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kwiatkowsk.UMLAN\Desktop\Centrum Kultury\Przetarg_CK_3_2021_galeria\SWZ\"/>
    </mc:Choice>
  </mc:AlternateContent>
  <xr:revisionPtr revIDLastSave="0" documentId="13_ncr:1_{D9811657-FBF4-4C2D-926B-1C7D7F977F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alkulacja ceny oferty" sheetId="4" r:id="rId1"/>
  </sheets>
  <definedNames>
    <definedName name="_xlnm.Print_Area" localSheetId="0">'Kalkulacja ceny oferty'!$A$2:$J$34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G19" i="4"/>
  <c r="G18" i="4"/>
  <c r="I18" i="4" s="1"/>
  <c r="G17" i="4"/>
  <c r="J18" i="4" l="1"/>
  <c r="I20" i="4"/>
  <c r="J20" i="4" s="1"/>
  <c r="I19" i="4"/>
  <c r="J19" i="4" s="1"/>
  <c r="I17" i="4"/>
  <c r="J17" i="4" s="1"/>
  <c r="G23" i="4"/>
  <c r="I23" i="4" s="1"/>
  <c r="J23" i="4" s="1"/>
  <c r="G22" i="4"/>
  <c r="G21" i="4"/>
  <c r="I21" i="4" s="1"/>
  <c r="G16" i="4"/>
  <c r="I16" i="4" s="1"/>
  <c r="J16" i="4" s="1"/>
  <c r="G15" i="4"/>
  <c r="I15" i="4" s="1"/>
  <c r="J15" i="4" s="1"/>
  <c r="G14" i="4"/>
  <c r="I14" i="4" s="1"/>
  <c r="J14" i="4" s="1"/>
  <c r="I22" i="4" l="1"/>
  <c r="J22" i="4" s="1"/>
  <c r="J21" i="4"/>
  <c r="J24" i="4" l="1"/>
</calcChain>
</file>

<file path=xl/sharedStrings.xml><?xml version="1.0" encoding="utf-8"?>
<sst xmlns="http://schemas.openxmlformats.org/spreadsheetml/2006/main" count="54" uniqueCount="43">
  <si>
    <t>L.p.</t>
  </si>
  <si>
    <t>Ilość</t>
  </si>
  <si>
    <t>[zł]</t>
  </si>
  <si>
    <t xml:space="preserve">Wartość brutto </t>
  </si>
  <si>
    <t xml:space="preserve">K A L K U L A C J A   C E N Y   O F E R T Y </t>
  </si>
  <si>
    <t>………………………………………………………………</t>
  </si>
  <si>
    <t xml:space="preserve">                       Wykonawca (pieczątka)</t>
  </si>
  <si>
    <t>Jm.</t>
  </si>
  <si>
    <t>Cena jednostkowa netto</t>
  </si>
  <si>
    <t>Wartość netto</t>
  </si>
  <si>
    <t>VAT</t>
  </si>
  <si>
    <t>Wartość podatku VAT</t>
  </si>
  <si>
    <t>[%]</t>
  </si>
  <si>
    <t>Nazwa sprzętu</t>
  </si>
  <si>
    <t>1.</t>
  </si>
  <si>
    <t>2.</t>
  </si>
  <si>
    <t>6.</t>
  </si>
  <si>
    <t>3.</t>
  </si>
  <si>
    <t>4.</t>
  </si>
  <si>
    <t>5.</t>
  </si>
  <si>
    <t>R A Z E M   B R U T T O</t>
  </si>
  <si>
    <r>
      <t xml:space="preserve">[kol. 4 </t>
    </r>
    <r>
      <rPr>
        <b/>
        <sz val="11"/>
        <rFont val="Czcionka tekstu podstawowego"/>
        <charset val="238"/>
      </rPr>
      <t xml:space="preserve">× </t>
    </r>
    <r>
      <rPr>
        <b/>
        <sz val="9.35"/>
        <rFont val="Calibri"/>
        <family val="2"/>
        <charset val="238"/>
      </rPr>
      <t>kol. 5]</t>
    </r>
  </si>
  <si>
    <r>
      <t>[kol. 6 +</t>
    </r>
    <r>
      <rPr>
        <b/>
        <sz val="11"/>
        <rFont val="Czcionka tekstu podstawowego"/>
        <charset val="238"/>
      </rPr>
      <t xml:space="preserve"> </t>
    </r>
    <r>
      <rPr>
        <b/>
        <sz val="9.35"/>
        <rFont val="Calibri"/>
        <family val="2"/>
        <charset val="238"/>
      </rPr>
      <t>kol. 8]</t>
    </r>
  </si>
  <si>
    <t>szt.</t>
  </si>
  <si>
    <t xml:space="preserve">Należy uzupełnić dane w kolumnach nr 3 i 7. </t>
  </si>
  <si>
    <t xml:space="preserve">Wartość netto (kol. 6), wartość podatku VAT (kol. 8) oraz wartość brutto (kol. 9) w poszczególnych wierszach  przeliczy się automatycznie. </t>
  </si>
  <si>
    <t>Wskazane jest sprawdzenie poprawności wyliczeń.</t>
  </si>
  <si>
    <t>Załącznik nr 1 do Formularza oferty</t>
  </si>
  <si>
    <t>kpl.</t>
  </si>
  <si>
    <t>Wyposażenie galerii w Centrum Kultury</t>
  </si>
  <si>
    <t>Ścianka banerowa teleskopowa</t>
  </si>
  <si>
    <t>Ścianka ekspozycyjna</t>
  </si>
  <si>
    <t>Szyny galeryjne</t>
  </si>
  <si>
    <t>Rama wystawiennicza duża</t>
  </si>
  <si>
    <t>Rama wystawiennicza mała</t>
  </si>
  <si>
    <t>Zestaw oświetleniowy</t>
  </si>
  <si>
    <t>Zaciski do petelek</t>
  </si>
  <si>
    <t>Haczyki ślizgowe</t>
  </si>
  <si>
    <t>Haczyki do obrazów</t>
  </si>
  <si>
    <t>Linka stalowa na rolce</t>
  </si>
  <si>
    <t>UWAGA!</t>
  </si>
  <si>
    <t>Dokument (załącznik) należy uzupełnić, podpisać podpisem kwalifikowanym, zaufanym lub osobistym i złożyć wraz z ofertą.</t>
  </si>
  <si>
    <t>Dokument  składa się na ofertę.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</si>
</sst>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9.35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4" fillId="2" borderId="0" xfId="0" applyNumberFormat="1" applyFont="1" applyFill="1"/>
    <xf numFmtId="1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/>
    <xf numFmtId="1" fontId="5" fillId="2" borderId="0" xfId="0" applyNumberFormat="1" applyFont="1" applyFill="1" applyAlignment="1">
      <alignment horizontal="center"/>
    </xf>
    <xf numFmtId="1" fontId="4" fillId="0" borderId="0" xfId="0" applyNumberFormat="1" applyFont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/>
    <xf numFmtId="0" fontId="8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2" fillId="0" borderId="0" xfId="0" applyFont="1"/>
    <xf numFmtId="0" fontId="13" fillId="2" borderId="0" xfId="0" applyFont="1" applyFill="1" applyAlignment="1">
      <alignment horizontal="left"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/>
    </xf>
    <xf numFmtId="164" fontId="4" fillId="2" borderId="0" xfId="0" applyNumberFormat="1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24" xfId="0" applyNumberFormat="1" applyFont="1" applyFill="1" applyBorder="1" applyAlignment="1">
      <alignment horizontal="right" vertical="center"/>
    </xf>
    <xf numFmtId="9" fontId="5" fillId="2" borderId="24" xfId="0" applyNumberFormat="1" applyFont="1" applyFill="1" applyBorder="1" applyAlignment="1">
      <alignment horizontal="right" vertical="center"/>
    </xf>
    <xf numFmtId="164" fontId="5" fillId="2" borderId="20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left" vertical="center" wrapText="1"/>
    </xf>
    <xf numFmtId="1" fontId="15" fillId="2" borderId="0" xfId="0" applyNumberFormat="1" applyFont="1" applyFill="1"/>
    <xf numFmtId="0" fontId="1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top"/>
    </xf>
    <xf numFmtId="0" fontId="12" fillId="2" borderId="19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1" fontId="5" fillId="2" borderId="0" xfId="0" applyNumberFormat="1" applyFont="1" applyFill="1" applyAlignment="1">
      <alignment horizontal="left" vertical="center"/>
    </xf>
    <xf numFmtId="1" fontId="9" fillId="2" borderId="0" xfId="0" applyNumberFormat="1" applyFont="1" applyFill="1" applyAlignment="1">
      <alignment horizontal="left" vertical="top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34"/>
  <sheetViews>
    <sheetView showGridLines="0" tabSelected="1" topLeftCell="A2" zoomScale="85" zoomScaleNormal="85" workbookViewId="0">
      <selection activeCell="G36" sqref="G36"/>
    </sheetView>
  </sheetViews>
  <sheetFormatPr defaultRowHeight="15"/>
  <cols>
    <col min="1" max="1" width="3.42578125" style="10" customWidth="1"/>
    <col min="2" max="2" width="8.5703125" style="7" bestFit="1" customWidth="1"/>
    <col min="3" max="3" width="61.7109375" style="8" customWidth="1"/>
    <col min="4" max="4" width="5.5703125" style="8" customWidth="1"/>
    <col min="5" max="5" width="5.7109375" style="9" customWidth="1"/>
    <col min="6" max="6" width="18.28515625" style="6" customWidth="1"/>
    <col min="7" max="7" width="21.140625" style="6" customWidth="1"/>
    <col min="8" max="8" width="4.5703125" style="6" bestFit="1" customWidth="1"/>
    <col min="9" max="9" width="21.140625" style="6" customWidth="1"/>
    <col min="10" max="10" width="18.5703125" style="6" customWidth="1"/>
    <col min="11" max="11" width="11.5703125" style="10" bestFit="1" customWidth="1"/>
    <col min="12" max="16384" width="9.140625" style="10"/>
  </cols>
  <sheetData>
    <row r="1" spans="2:10" s="5" customFormat="1" ht="19.5" hidden="1" customHeight="1">
      <c r="B1" s="2"/>
      <c r="C1" s="3">
        <v>3</v>
      </c>
      <c r="D1" s="3"/>
      <c r="E1" s="4">
        <v>4</v>
      </c>
      <c r="F1" s="1"/>
      <c r="G1" s="1"/>
      <c r="H1" s="1"/>
      <c r="I1" s="1"/>
      <c r="J1" s="1"/>
    </row>
    <row r="2" spans="2:10" s="5" customFormat="1" ht="19.5" customHeight="1">
      <c r="B2" s="2"/>
      <c r="C2" s="3"/>
      <c r="D2" s="3"/>
      <c r="E2" s="4"/>
      <c r="F2" s="1"/>
      <c r="G2" s="44" t="s">
        <v>27</v>
      </c>
      <c r="H2" s="1"/>
      <c r="I2" s="1"/>
      <c r="J2" s="1"/>
    </row>
    <row r="3" spans="2:10" s="5" customFormat="1" ht="19.5" customHeight="1">
      <c r="B3" s="2"/>
      <c r="C3" s="3"/>
      <c r="D3" s="3"/>
      <c r="E3" s="4"/>
      <c r="F3" s="1"/>
      <c r="G3" s="1"/>
      <c r="H3" s="1"/>
      <c r="I3" s="1"/>
      <c r="J3" s="1"/>
    </row>
    <row r="4" spans="2:10" s="5" customFormat="1" ht="19.5" customHeight="1">
      <c r="B4" s="2"/>
      <c r="C4" s="3"/>
      <c r="D4" s="3"/>
      <c r="E4" s="4"/>
      <c r="F4" s="1"/>
      <c r="G4" s="1"/>
      <c r="H4" s="1"/>
      <c r="I4" s="1"/>
      <c r="J4" s="1"/>
    </row>
    <row r="5" spans="2:10" s="5" customFormat="1" ht="19.5" customHeight="1">
      <c r="B5" s="53" t="s">
        <v>5</v>
      </c>
      <c r="C5" s="53"/>
      <c r="D5" s="3"/>
      <c r="E5" s="4"/>
      <c r="F5" s="1"/>
      <c r="G5" s="1"/>
      <c r="H5" s="1"/>
      <c r="I5" s="1"/>
      <c r="J5" s="1"/>
    </row>
    <row r="6" spans="2:10" s="5" customFormat="1" ht="19.5" customHeight="1">
      <c r="B6" s="54" t="s">
        <v>6</v>
      </c>
      <c r="C6" s="54"/>
      <c r="D6" s="3"/>
      <c r="E6" s="4"/>
      <c r="F6" s="1"/>
      <c r="G6" s="1"/>
      <c r="H6" s="1"/>
      <c r="I6" s="1"/>
      <c r="J6" s="1"/>
    </row>
    <row r="7" spans="2:10" s="17" customFormat="1" ht="18.75">
      <c r="B7" s="29" t="s">
        <v>4</v>
      </c>
      <c r="C7" s="16"/>
      <c r="D7" s="16"/>
      <c r="E7" s="12"/>
      <c r="F7" s="15"/>
      <c r="G7" s="15"/>
      <c r="H7" s="15"/>
      <c r="I7" s="15"/>
      <c r="J7" s="15"/>
    </row>
    <row r="8" spans="2:10" s="17" customFormat="1" ht="18.75">
      <c r="B8" s="29" t="s">
        <v>29</v>
      </c>
      <c r="C8" s="16"/>
      <c r="D8" s="16"/>
      <c r="E8" s="12"/>
      <c r="F8" s="15"/>
      <c r="G8" s="15"/>
      <c r="H8" s="15"/>
      <c r="I8" s="15"/>
      <c r="J8" s="15"/>
    </row>
    <row r="9" spans="2:10" ht="15.75" thickBot="1">
      <c r="C9" s="11"/>
      <c r="D9" s="9"/>
    </row>
    <row r="10" spans="2:10" ht="19.5" customHeight="1">
      <c r="B10" s="60" t="s">
        <v>0</v>
      </c>
      <c r="C10" s="55" t="s">
        <v>13</v>
      </c>
      <c r="D10" s="55" t="s">
        <v>7</v>
      </c>
      <c r="E10" s="55" t="s">
        <v>1</v>
      </c>
      <c r="F10" s="58" t="s">
        <v>8</v>
      </c>
      <c r="G10" s="34" t="s">
        <v>9</v>
      </c>
      <c r="H10" s="34" t="s">
        <v>10</v>
      </c>
      <c r="I10" s="34" t="s">
        <v>11</v>
      </c>
      <c r="J10" s="20" t="s">
        <v>3</v>
      </c>
    </row>
    <row r="11" spans="2:10">
      <c r="B11" s="61"/>
      <c r="C11" s="56"/>
      <c r="D11" s="56"/>
      <c r="E11" s="56"/>
      <c r="F11" s="59"/>
      <c r="G11" s="35" t="s">
        <v>2</v>
      </c>
      <c r="H11" s="35"/>
      <c r="I11" s="35"/>
      <c r="J11" s="21" t="s">
        <v>2</v>
      </c>
    </row>
    <row r="12" spans="2:10" ht="18.75" customHeight="1">
      <c r="B12" s="62"/>
      <c r="C12" s="57"/>
      <c r="D12" s="57"/>
      <c r="E12" s="19"/>
      <c r="F12" s="18" t="s">
        <v>2</v>
      </c>
      <c r="G12" s="36" t="s">
        <v>21</v>
      </c>
      <c r="H12" s="18" t="s">
        <v>12</v>
      </c>
      <c r="I12" s="36" t="s">
        <v>2</v>
      </c>
      <c r="J12" s="22" t="s">
        <v>22</v>
      </c>
    </row>
    <row r="13" spans="2:10" ht="12.75">
      <c r="B13" s="24">
        <v>1</v>
      </c>
      <c r="C13" s="25">
        <v>2</v>
      </c>
      <c r="D13" s="26">
        <v>3</v>
      </c>
      <c r="E13" s="26">
        <v>4</v>
      </c>
      <c r="F13" s="27">
        <v>5</v>
      </c>
      <c r="G13" s="37">
        <v>6</v>
      </c>
      <c r="H13" s="37">
        <v>7</v>
      </c>
      <c r="I13" s="37">
        <v>8</v>
      </c>
      <c r="J13" s="28">
        <v>9</v>
      </c>
    </row>
    <row r="14" spans="2:10" s="13" customFormat="1">
      <c r="B14" s="23" t="s">
        <v>14</v>
      </c>
      <c r="C14" s="43" t="s">
        <v>30</v>
      </c>
      <c r="D14" s="38" t="s">
        <v>23</v>
      </c>
      <c r="E14" s="38">
        <v>8</v>
      </c>
      <c r="F14" s="39"/>
      <c r="G14" s="40">
        <f t="shared" ref="G14:G23" si="0">E14*F14</f>
        <v>0</v>
      </c>
      <c r="H14" s="41"/>
      <c r="I14" s="40">
        <f t="shared" ref="I14:I23" si="1">ROUND(G14*H14,2)</f>
        <v>0</v>
      </c>
      <c r="J14" s="42">
        <f t="shared" ref="J14:J23" si="2">G14+I14</f>
        <v>0</v>
      </c>
    </row>
    <row r="15" spans="2:10" s="13" customFormat="1">
      <c r="B15" s="23" t="s">
        <v>15</v>
      </c>
      <c r="C15" s="43" t="s">
        <v>31</v>
      </c>
      <c r="D15" s="38" t="s">
        <v>23</v>
      </c>
      <c r="E15" s="38">
        <v>15</v>
      </c>
      <c r="F15" s="39"/>
      <c r="G15" s="40">
        <f t="shared" si="0"/>
        <v>0</v>
      </c>
      <c r="H15" s="41"/>
      <c r="I15" s="40">
        <f t="shared" si="1"/>
        <v>0</v>
      </c>
      <c r="J15" s="42">
        <f t="shared" si="2"/>
        <v>0</v>
      </c>
    </row>
    <row r="16" spans="2:10" s="13" customFormat="1">
      <c r="B16" s="63" t="s">
        <v>17</v>
      </c>
      <c r="C16" s="43" t="s">
        <v>32</v>
      </c>
      <c r="D16" s="46" t="s">
        <v>28</v>
      </c>
      <c r="E16" s="38">
        <v>18</v>
      </c>
      <c r="F16" s="39"/>
      <c r="G16" s="40">
        <f t="shared" si="0"/>
        <v>0</v>
      </c>
      <c r="H16" s="41"/>
      <c r="I16" s="40">
        <f t="shared" si="1"/>
        <v>0</v>
      </c>
      <c r="J16" s="42">
        <f t="shared" si="2"/>
        <v>0</v>
      </c>
    </row>
    <row r="17" spans="2:14" s="13" customFormat="1">
      <c r="B17" s="64"/>
      <c r="C17" s="43" t="s">
        <v>39</v>
      </c>
      <c r="D17" s="47" t="s">
        <v>23</v>
      </c>
      <c r="E17" s="38">
        <v>1</v>
      </c>
      <c r="F17" s="39"/>
      <c r="G17" s="40">
        <f t="shared" si="0"/>
        <v>0</v>
      </c>
      <c r="H17" s="41"/>
      <c r="I17" s="40">
        <f t="shared" si="1"/>
        <v>0</v>
      </c>
      <c r="J17" s="42">
        <f t="shared" si="2"/>
        <v>0</v>
      </c>
    </row>
    <row r="18" spans="2:14" s="13" customFormat="1">
      <c r="B18" s="64"/>
      <c r="C18" s="43" t="s">
        <v>36</v>
      </c>
      <c r="D18" s="47" t="s">
        <v>28</v>
      </c>
      <c r="E18" s="38">
        <v>1</v>
      </c>
      <c r="F18" s="39"/>
      <c r="G18" s="40">
        <f t="shared" si="0"/>
        <v>0</v>
      </c>
      <c r="H18" s="41"/>
      <c r="I18" s="40">
        <f t="shared" si="1"/>
        <v>0</v>
      </c>
      <c r="J18" s="42">
        <f t="shared" si="2"/>
        <v>0</v>
      </c>
    </row>
    <row r="19" spans="2:14" s="13" customFormat="1">
      <c r="B19" s="64"/>
      <c r="C19" s="43" t="s">
        <v>37</v>
      </c>
      <c r="D19" s="47" t="s">
        <v>23</v>
      </c>
      <c r="E19" s="38">
        <v>50</v>
      </c>
      <c r="F19" s="39"/>
      <c r="G19" s="40">
        <f t="shared" si="0"/>
        <v>0</v>
      </c>
      <c r="H19" s="41"/>
      <c r="I19" s="40">
        <f t="shared" si="1"/>
        <v>0</v>
      </c>
      <c r="J19" s="42">
        <f t="shared" si="2"/>
        <v>0</v>
      </c>
    </row>
    <row r="20" spans="2:14" s="13" customFormat="1">
      <c r="B20" s="65"/>
      <c r="C20" s="43" t="s">
        <v>38</v>
      </c>
      <c r="D20" s="47" t="s">
        <v>23</v>
      </c>
      <c r="E20" s="38">
        <v>50</v>
      </c>
      <c r="F20" s="39"/>
      <c r="G20" s="40">
        <f t="shared" si="0"/>
        <v>0</v>
      </c>
      <c r="H20" s="41"/>
      <c r="I20" s="40">
        <f t="shared" si="1"/>
        <v>0</v>
      </c>
      <c r="J20" s="42">
        <f t="shared" si="2"/>
        <v>0</v>
      </c>
    </row>
    <row r="21" spans="2:14" s="13" customFormat="1">
      <c r="B21" s="23" t="s">
        <v>18</v>
      </c>
      <c r="C21" s="43" t="s">
        <v>33</v>
      </c>
      <c r="D21" s="46" t="s">
        <v>23</v>
      </c>
      <c r="E21" s="38">
        <v>25</v>
      </c>
      <c r="F21" s="39"/>
      <c r="G21" s="40">
        <f t="shared" si="0"/>
        <v>0</v>
      </c>
      <c r="H21" s="41"/>
      <c r="I21" s="40">
        <f t="shared" si="1"/>
        <v>0</v>
      </c>
      <c r="J21" s="42">
        <f t="shared" si="2"/>
        <v>0</v>
      </c>
    </row>
    <row r="22" spans="2:14" s="13" customFormat="1">
      <c r="B22" s="23" t="s">
        <v>19</v>
      </c>
      <c r="C22" s="43" t="s">
        <v>34</v>
      </c>
      <c r="D22" s="38" t="s">
        <v>23</v>
      </c>
      <c r="E22" s="38">
        <v>25</v>
      </c>
      <c r="F22" s="39"/>
      <c r="G22" s="40">
        <f t="shared" si="0"/>
        <v>0</v>
      </c>
      <c r="H22" s="41"/>
      <c r="I22" s="40">
        <f t="shared" si="1"/>
        <v>0</v>
      </c>
      <c r="J22" s="42">
        <f t="shared" si="2"/>
        <v>0</v>
      </c>
    </row>
    <row r="23" spans="2:14" s="13" customFormat="1">
      <c r="B23" s="23" t="s">
        <v>16</v>
      </c>
      <c r="C23" s="45" t="s">
        <v>35</v>
      </c>
      <c r="D23" s="46" t="s">
        <v>28</v>
      </c>
      <c r="E23" s="38">
        <v>10</v>
      </c>
      <c r="F23" s="39"/>
      <c r="G23" s="40">
        <f t="shared" si="0"/>
        <v>0</v>
      </c>
      <c r="H23" s="41"/>
      <c r="I23" s="40">
        <f t="shared" si="1"/>
        <v>0</v>
      </c>
      <c r="J23" s="42">
        <f t="shared" si="2"/>
        <v>0</v>
      </c>
    </row>
    <row r="24" spans="2:14" s="14" customFormat="1" ht="18.75">
      <c r="B24" s="50" t="s">
        <v>20</v>
      </c>
      <c r="C24" s="51"/>
      <c r="D24" s="51"/>
      <c r="E24" s="51"/>
      <c r="F24" s="51"/>
      <c r="G24" s="51"/>
      <c r="H24" s="51"/>
      <c r="I24" s="52"/>
      <c r="J24" s="31">
        <f>SUM(J14:J23)</f>
        <v>0</v>
      </c>
      <c r="K24" s="10"/>
      <c r="L24" s="10"/>
      <c r="M24" s="10"/>
      <c r="N24" s="10"/>
    </row>
    <row r="25" spans="2:14">
      <c r="B25" s="32"/>
      <c r="C25" s="32"/>
      <c r="D25" s="32"/>
      <c r="E25" s="32"/>
      <c r="F25" s="32"/>
      <c r="G25" s="32"/>
      <c r="H25" s="32"/>
      <c r="I25" s="32"/>
      <c r="J25" s="33"/>
    </row>
    <row r="26" spans="2:14">
      <c r="B26" s="32"/>
      <c r="C26" s="32"/>
      <c r="D26" s="32"/>
      <c r="E26" s="32"/>
      <c r="F26" s="32"/>
      <c r="G26" s="32"/>
      <c r="H26" s="32"/>
      <c r="I26" s="32"/>
      <c r="J26" s="33"/>
    </row>
    <row r="27" spans="2:14">
      <c r="B27" s="30"/>
    </row>
    <row r="28" spans="2:14">
      <c r="B28" s="66" t="s">
        <v>24</v>
      </c>
      <c r="C28" s="67"/>
      <c r="D28" s="67"/>
      <c r="E28" s="68"/>
      <c r="F28" s="69"/>
    </row>
    <row r="29" spans="2:14">
      <c r="B29" s="66" t="s">
        <v>25</v>
      </c>
      <c r="C29" s="67"/>
      <c r="D29" s="67"/>
      <c r="E29" s="68"/>
      <c r="F29" s="69"/>
    </row>
    <row r="30" spans="2:14">
      <c r="B30" s="66" t="s">
        <v>26</v>
      </c>
      <c r="C30" s="67"/>
      <c r="D30" s="70"/>
      <c r="E30" s="70"/>
      <c r="F30" s="70"/>
      <c r="G30" s="48"/>
      <c r="H30" s="48"/>
      <c r="I30" s="48"/>
      <c r="J30" s="48"/>
    </row>
    <row r="31" spans="2:14">
      <c r="B31" s="71"/>
      <c r="C31" s="67"/>
      <c r="D31" s="72"/>
      <c r="E31" s="72"/>
      <c r="F31" s="72"/>
      <c r="G31" s="49"/>
      <c r="H31" s="49"/>
      <c r="I31" s="49"/>
      <c r="J31" s="49"/>
    </row>
    <row r="32" spans="2:14">
      <c r="B32" s="73" t="s">
        <v>40</v>
      </c>
      <c r="C32" s="67"/>
      <c r="D32" s="67"/>
      <c r="E32" s="68"/>
      <c r="F32" s="69"/>
    </row>
    <row r="33" spans="2:6">
      <c r="B33" s="74" t="s">
        <v>41</v>
      </c>
      <c r="C33" s="67"/>
      <c r="D33" s="67"/>
      <c r="E33" s="68"/>
      <c r="F33" s="69"/>
    </row>
    <row r="34" spans="2:6">
      <c r="B34" s="74" t="s">
        <v>42</v>
      </c>
      <c r="C34" s="67"/>
      <c r="D34" s="67"/>
      <c r="E34" s="68"/>
      <c r="F34" s="69"/>
    </row>
  </sheetData>
  <mergeCells count="13">
    <mergeCell ref="G30:J30"/>
    <mergeCell ref="G31:J31"/>
    <mergeCell ref="B24:I24"/>
    <mergeCell ref="B5:C5"/>
    <mergeCell ref="B6:C6"/>
    <mergeCell ref="D31:F31"/>
    <mergeCell ref="D30:F30"/>
    <mergeCell ref="D10:D12"/>
    <mergeCell ref="F10:F11"/>
    <mergeCell ref="E10:E11"/>
    <mergeCell ref="B10:B12"/>
    <mergeCell ref="C10:C12"/>
    <mergeCell ref="B16:B20"/>
  </mergeCells>
  <phoneticPr fontId="14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ceny oferty</vt:lpstr>
      <vt:lpstr>'Kalkulacja ceny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Sieracki</dc:creator>
  <cp:lastModifiedBy>katarzyna.kwiatkowsk</cp:lastModifiedBy>
  <cp:lastPrinted>2020-06-15T10:07:49Z</cp:lastPrinted>
  <dcterms:created xsi:type="dcterms:W3CDTF">2020-02-13T13:48:29Z</dcterms:created>
  <dcterms:modified xsi:type="dcterms:W3CDTF">2021-06-23T13:20:17Z</dcterms:modified>
</cp:coreProperties>
</file>