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G11" i="1" l="1"/>
  <c r="F11" i="1"/>
  <c r="D11" i="1"/>
  <c r="G3" i="1"/>
  <c r="G4" i="1"/>
  <c r="G5" i="1"/>
  <c r="G6" i="1"/>
  <c r="G7" i="1"/>
  <c r="G8" i="1"/>
  <c r="G9" i="1"/>
  <c r="G10" i="1"/>
  <c r="G2" i="1"/>
</calcChain>
</file>

<file path=xl/sharedStrings.xml><?xml version="1.0" encoding="utf-8"?>
<sst xmlns="http://schemas.openxmlformats.org/spreadsheetml/2006/main" count="25" uniqueCount="18">
  <si>
    <t>pakiet nr</t>
  </si>
  <si>
    <t>netto</t>
  </si>
  <si>
    <t xml:space="preserve">vat </t>
  </si>
  <si>
    <t>brutto</t>
  </si>
  <si>
    <t>euro netto</t>
  </si>
  <si>
    <t xml:space="preserve"> nazwa pakietu</t>
  </si>
  <si>
    <t>plastiki</t>
  </si>
  <si>
    <t>szkla</t>
  </si>
  <si>
    <t>inne</t>
  </si>
  <si>
    <t>szkiełka</t>
  </si>
  <si>
    <t>kasetki</t>
  </si>
  <si>
    <t>kapsulki biopsyjn</t>
  </si>
  <si>
    <t>bezprzew pinceta</t>
  </si>
  <si>
    <t>pojem do formal</t>
  </si>
  <si>
    <t>suma</t>
  </si>
  <si>
    <t xml:space="preserve"> pudelka tekturowe</t>
  </si>
  <si>
    <t>Patologia</t>
  </si>
  <si>
    <t xml:space="preserve">Genetyka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</si>
</sst>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0" borderId="0" xfId="0" applyBorder="1"/>
    <xf numFmtId="0" fontId="2" fillId="0" borderId="1" xfId="0" applyFont="1" applyFill="1" applyBorder="1"/>
    <xf numFmtId="0" fontId="1" fillId="0" borderId="1" xfId="0" applyFont="1" applyBorder="1"/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workbookViewId="0">
      <selection activeCell="H35" sqref="H35"/>
    </sheetView>
  </sheetViews>
  <sheetFormatPr defaultRowHeight="15" x14ac:dyDescent="0.25"/>
  <cols>
    <col min="1" max="1" width="14.85546875" customWidth="1"/>
    <col min="2" max="2" width="8.140625" customWidth="1"/>
    <col min="3" max="3" width="31.42578125" bestFit="1" customWidth="1"/>
    <col min="4" max="4" width="15.7109375" customWidth="1"/>
    <col min="5" max="5" width="3.28515625" customWidth="1"/>
    <col min="6" max="6" width="21.85546875" customWidth="1"/>
    <col min="7" max="7" width="18.5703125" customWidth="1"/>
  </cols>
  <sheetData>
    <row r="1" spans="1:7" x14ac:dyDescent="0.25">
      <c r="A1" s="1"/>
      <c r="B1" s="1" t="s">
        <v>0</v>
      </c>
      <c r="C1" s="1" t="s">
        <v>5</v>
      </c>
      <c r="D1" s="4" t="s">
        <v>1</v>
      </c>
      <c r="E1" s="1" t="s">
        <v>2</v>
      </c>
      <c r="F1" s="4" t="s">
        <v>3</v>
      </c>
      <c r="G1" s="4" t="s">
        <v>4</v>
      </c>
    </row>
    <row r="2" spans="1:7" x14ac:dyDescent="0.25">
      <c r="A2" s="1" t="s">
        <v>16</v>
      </c>
      <c r="B2" s="1">
        <v>1</v>
      </c>
      <c r="C2" s="1" t="s">
        <v>6</v>
      </c>
      <c r="D2" s="1">
        <v>2528.4</v>
      </c>
      <c r="E2" s="1">
        <v>23</v>
      </c>
      <c r="F2" s="1">
        <v>3109.93</v>
      </c>
      <c r="G2" s="1">
        <f>D2/4.4536</f>
        <v>567.72049577869598</v>
      </c>
    </row>
    <row r="3" spans="1:7" x14ac:dyDescent="0.25">
      <c r="A3" s="1" t="s">
        <v>16</v>
      </c>
      <c r="B3" s="1">
        <v>2</v>
      </c>
      <c r="C3" s="1" t="s">
        <v>7</v>
      </c>
      <c r="D3" s="1">
        <v>260</v>
      </c>
      <c r="E3" s="1">
        <v>23</v>
      </c>
      <c r="F3" s="1">
        <v>319.8</v>
      </c>
      <c r="G3" s="1">
        <f t="shared" ref="G3:G10" si="0">D3/4.4536</f>
        <v>58.379737740255081</v>
      </c>
    </row>
    <row r="4" spans="1:7" x14ac:dyDescent="0.25">
      <c r="A4" s="1" t="s">
        <v>16</v>
      </c>
      <c r="B4" s="1">
        <v>3</v>
      </c>
      <c r="C4" s="1" t="s">
        <v>8</v>
      </c>
      <c r="D4" s="1">
        <v>12442</v>
      </c>
      <c r="E4" s="1">
        <v>23</v>
      </c>
      <c r="F4" s="1">
        <v>15303.66</v>
      </c>
      <c r="G4" s="1">
        <f t="shared" si="0"/>
        <v>2793.6949883240527</v>
      </c>
    </row>
    <row r="5" spans="1:7" x14ac:dyDescent="0.25">
      <c r="A5" s="1" t="s">
        <v>16</v>
      </c>
      <c r="B5" s="1">
        <v>4</v>
      </c>
      <c r="C5" s="1" t="s">
        <v>12</v>
      </c>
      <c r="D5" s="1">
        <v>18200</v>
      </c>
      <c r="E5" s="1">
        <v>8</v>
      </c>
      <c r="F5" s="1">
        <v>19656</v>
      </c>
      <c r="G5" s="1">
        <f t="shared" si="0"/>
        <v>4086.5816418178556</v>
      </c>
    </row>
    <row r="6" spans="1:7" x14ac:dyDescent="0.25">
      <c r="A6" s="1" t="s">
        <v>16</v>
      </c>
      <c r="B6" s="1">
        <v>5</v>
      </c>
      <c r="C6" s="1" t="s">
        <v>9</v>
      </c>
      <c r="D6" s="1">
        <v>36000</v>
      </c>
      <c r="E6" s="1">
        <v>8</v>
      </c>
      <c r="F6" s="1">
        <v>38880</v>
      </c>
      <c r="G6" s="1">
        <f t="shared" si="0"/>
        <v>8083.3483024968573</v>
      </c>
    </row>
    <row r="7" spans="1:7" x14ac:dyDescent="0.25">
      <c r="A7" s="1" t="s">
        <v>16</v>
      </c>
      <c r="B7" s="1">
        <v>6</v>
      </c>
      <c r="C7" s="1" t="s">
        <v>10</v>
      </c>
      <c r="D7" s="1">
        <v>30000</v>
      </c>
      <c r="E7" s="1">
        <v>8</v>
      </c>
      <c r="F7" s="1">
        <v>32400</v>
      </c>
      <c r="G7" s="1">
        <f t="shared" si="0"/>
        <v>6736.1235854140477</v>
      </c>
    </row>
    <row r="8" spans="1:7" x14ac:dyDescent="0.25">
      <c r="A8" s="1" t="s">
        <v>16</v>
      </c>
      <c r="B8" s="1">
        <v>7</v>
      </c>
      <c r="C8" s="1" t="s">
        <v>13</v>
      </c>
      <c r="D8" s="1">
        <v>64910</v>
      </c>
      <c r="E8" s="1">
        <v>8</v>
      </c>
      <c r="F8" s="1">
        <v>70102.8</v>
      </c>
      <c r="G8" s="1">
        <f t="shared" si="0"/>
        <v>14574.726064307528</v>
      </c>
    </row>
    <row r="9" spans="1:7" x14ac:dyDescent="0.25">
      <c r="A9" s="1" t="s">
        <v>16</v>
      </c>
      <c r="B9" s="1">
        <v>8</v>
      </c>
      <c r="C9" s="1" t="s">
        <v>11</v>
      </c>
      <c r="D9" s="1">
        <v>5700</v>
      </c>
      <c r="E9" s="1">
        <v>8</v>
      </c>
      <c r="F9" s="1">
        <v>6156</v>
      </c>
      <c r="G9" s="1">
        <f t="shared" si="0"/>
        <v>1279.8634812286691</v>
      </c>
    </row>
    <row r="10" spans="1:7" x14ac:dyDescent="0.25">
      <c r="A10" s="1" t="s">
        <v>17</v>
      </c>
      <c r="B10" s="1">
        <v>9</v>
      </c>
      <c r="C10" s="1" t="s">
        <v>15</v>
      </c>
      <c r="D10" s="1">
        <v>3907</v>
      </c>
      <c r="E10" s="1">
        <v>23</v>
      </c>
      <c r="F10" s="1">
        <v>4805.6099999999997</v>
      </c>
      <c r="G10" s="1">
        <f t="shared" si="0"/>
        <v>877.26782827375609</v>
      </c>
    </row>
    <row r="11" spans="1:7" ht="15.75" x14ac:dyDescent="0.25">
      <c r="A11" s="3"/>
      <c r="B11" s="3"/>
      <c r="C11" s="3" t="s">
        <v>14</v>
      </c>
      <c r="D11" s="3">
        <f>SUM(D2:D10)</f>
        <v>173947.4</v>
      </c>
      <c r="E11" s="3"/>
      <c r="F11" s="3">
        <f>SUM(F2:F10)</f>
        <v>190733.8</v>
      </c>
      <c r="G11" s="3">
        <f>SUM(G2:G10)</f>
        <v>39057.706125381716</v>
      </c>
    </row>
    <row r="12" spans="1:7" x14ac:dyDescent="0.25">
      <c r="A12" s="2"/>
      <c r="B12" s="2"/>
      <c r="C12" s="2"/>
      <c r="D12" s="2"/>
      <c r="E12" s="2"/>
      <c r="F12" s="2"/>
      <c r="G12" s="2"/>
    </row>
    <row r="13" spans="1:7" x14ac:dyDescent="0.25">
      <c r="A13" s="2"/>
      <c r="B13" s="2"/>
      <c r="C13" s="2"/>
      <c r="D13" s="2"/>
      <c r="E13" s="2"/>
      <c r="F13" s="2"/>
      <c r="G13" s="2"/>
    </row>
    <row r="14" spans="1:7" x14ac:dyDescent="0.25">
      <c r="A14" s="2"/>
      <c r="B14" s="2"/>
      <c r="C14" s="2"/>
      <c r="D14" s="2"/>
      <c r="E14" s="2"/>
      <c r="F14" s="2"/>
      <c r="G14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2023-03-14T09:51:29Z</dcterms:modified>
</cp:coreProperties>
</file>