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27585" windowHeight="14250" activeTab="0"/>
  </bookViews>
  <sheets>
    <sheet name="Pakiet 1 Sprzęt chlodniczy AGD" sheetId="1" r:id="rId1"/>
  </sheets>
  <definedNames>
    <definedName name="_xlnm.Print_Area" localSheetId="0">'Pakiet 1 Sprzęt chlodniczy AGD'!$A$1:$I$10</definedName>
  </definedNames>
  <calcPr fullCalcOnLoad="1"/>
</workbook>
</file>

<file path=xl/sharedStrings.xml><?xml version="1.0" encoding="utf-8"?>
<sst xmlns="http://schemas.openxmlformats.org/spreadsheetml/2006/main" count="22" uniqueCount="18">
  <si>
    <t>L.p.</t>
  </si>
  <si>
    <t>Nazwa Materiału</t>
  </si>
  <si>
    <t>J.m.</t>
  </si>
  <si>
    <t>Cena jednostkowa netto</t>
  </si>
  <si>
    <t>Wartość netto</t>
  </si>
  <si>
    <t>Wartość całkowita brutto</t>
  </si>
  <si>
    <t>szt.</t>
  </si>
  <si>
    <t>Nazwa producenta i model proponowanego sprzętu</t>
  </si>
  <si>
    <t>Planowana ilość 
na 2021/22 rok</t>
  </si>
  <si>
    <t>Stawka VAT</t>
  </si>
  <si>
    <t>RAZEM:</t>
  </si>
  <si>
    <r>
      <t xml:space="preserve">Chłodziarko-zamrażarka wolnostojąca z zamrażalnikiem wewnętrznym </t>
    </r>
    <r>
      <rPr>
        <sz val="12"/>
        <rFont val="Times New Roman"/>
        <family val="1"/>
      </rPr>
      <t xml:space="preserve">z możliwością zmiany kierunku otwierania drzwi, w kolorze </t>
    </r>
    <r>
      <rPr>
        <b/>
        <sz val="12"/>
        <rFont val="Times New Roman"/>
        <family val="1"/>
      </rPr>
      <t>białym</t>
    </r>
    <r>
      <rPr>
        <sz val="12"/>
        <rFont val="Times New Roman"/>
        <family val="1"/>
      </rPr>
      <t xml:space="preserve"> o wymiarach </t>
    </r>
    <r>
      <rPr>
        <b/>
        <sz val="12"/>
        <rFont val="Times New Roman"/>
        <family val="1"/>
      </rPr>
      <t>wys. do 85cm,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szer. do 60 cm x gł. do 60cm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w klasie min. F</t>
    </r>
  </si>
  <si>
    <r>
      <t xml:space="preserve">Chłodziarka wolnostojąca bez zamrażalnika </t>
    </r>
    <r>
      <rPr>
        <sz val="12"/>
        <rFont val="Times New Roman"/>
        <family val="1"/>
      </rPr>
      <t xml:space="preserve">z możliwością zmiany kierunku otwierania drzwi, w kolorze </t>
    </r>
    <r>
      <rPr>
        <b/>
        <sz val="12"/>
        <rFont val="Times New Roman"/>
        <family val="1"/>
      </rPr>
      <t>białym</t>
    </r>
    <r>
      <rPr>
        <sz val="12"/>
        <rFont val="Times New Roman"/>
        <family val="1"/>
      </rPr>
      <t xml:space="preserve"> o wymiarach </t>
    </r>
    <r>
      <rPr>
        <b/>
        <sz val="12"/>
        <rFont val="Times New Roman"/>
        <family val="1"/>
      </rPr>
      <t>wys. do 85cm,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szer. do 60 cm x gł. do 60cm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w klasie min. F</t>
    </r>
  </si>
  <si>
    <r>
      <t xml:space="preserve">Chłodziarko-zamrażarka podblatowa z zamrażalnikiem wewnętrznym </t>
    </r>
    <r>
      <rPr>
        <sz val="12"/>
        <rFont val="Times New Roman"/>
        <family val="1"/>
      </rPr>
      <t xml:space="preserve">z możliwością zdejmowania blatu w celu umieszczenia w ciągach szafek kuchennych lub laboratoryjnych, zmiany kierunku otwierania drzwi, w kolorze białym o wymiarach </t>
    </r>
    <r>
      <rPr>
        <b/>
        <sz val="12"/>
        <rFont val="Times New Roman"/>
        <family val="1"/>
      </rPr>
      <t>wys. do 84cm,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szer. do 60 cm x gł. do 60cm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w klasie min. F</t>
    </r>
  </si>
  <si>
    <r>
      <t xml:space="preserve">Chłodziarko-zamrażarka wolnostojąca z zamrażalnikiem wewnetrznym, </t>
    </r>
    <r>
      <rPr>
        <sz val="12"/>
        <rFont val="Times New Roman"/>
        <family val="1"/>
      </rPr>
      <t xml:space="preserve">poj. zamrażalnika ok. 20L poj. chłodziarki ok. 160L,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automatycznym rozmrażaniem, możliwością zmiany kierunku drzwi, w kolorze białym, wym. </t>
    </r>
    <r>
      <rPr>
        <b/>
        <sz val="12"/>
        <rFont val="Times New Roman"/>
        <family val="1"/>
      </rPr>
      <t xml:space="preserve">wys. od 100 do 140 cm x szer. do 60 cm x gł. do 65 cm </t>
    </r>
    <r>
      <rPr>
        <sz val="12"/>
        <color indexed="12"/>
        <rFont val="Times New Roman"/>
        <family val="1"/>
      </rPr>
      <t>w klasie min. F</t>
    </r>
  </si>
  <si>
    <r>
      <t xml:space="preserve">Chłodziarko-zamrażarka wolnostojąca z zamrażalnikiem zewnętrznym w górnej części chłodziarki </t>
    </r>
    <r>
      <rPr>
        <sz val="12"/>
        <rFont val="Times New Roman"/>
        <family val="1"/>
      </rPr>
      <t>poj. zamrażalnika ok. 40/50L (+/-10%) poj. chłodziarki ok. 140/180L (+/-10%),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automatycznym rozmrażaniem, możliwością zmiany kierunku drzwi, w kolorze białym, wym. </t>
    </r>
    <r>
      <rPr>
        <b/>
        <sz val="12"/>
        <rFont val="Times New Roman"/>
        <family val="1"/>
      </rPr>
      <t>wys. od 120 do 160 cm x szer. do 60 cm x gł. do 65 cm</t>
    </r>
    <r>
      <rPr>
        <sz val="12"/>
        <rFont val="Times New Roman"/>
        <family val="1"/>
      </rPr>
      <t xml:space="preserve"> w </t>
    </r>
    <r>
      <rPr>
        <sz val="12"/>
        <color indexed="12"/>
        <rFont val="Times New Roman"/>
        <family val="1"/>
      </rPr>
      <t>klasie min.F</t>
    </r>
  </si>
  <si>
    <t>Pakiet 1 - Sprzęt chłodniczy (elektryczny) typu AGD</t>
  </si>
  <si>
    <t>Załącznik nr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</si>
</sst>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Times New Roman"/>
      <family val="1"/>
    </font>
    <font>
      <sz val="10"/>
      <color indexed="10"/>
      <name val="Arial CE"/>
      <family val="0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0"/>
      <color indexed="12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CC"/>
      <name val="Times New Roman"/>
      <family val="1"/>
    </font>
    <font>
      <sz val="12"/>
      <color rgb="FF0000CC"/>
      <name val="Times New Roman"/>
      <family val="1"/>
    </font>
    <font>
      <sz val="10"/>
      <color rgb="FFFF0000"/>
      <name val="Arial CE"/>
      <family val="0"/>
    </font>
    <font>
      <b/>
      <sz val="12"/>
      <color rgb="FF0000CC"/>
      <name val="Times New Roman"/>
      <family val="1"/>
    </font>
    <font>
      <sz val="12"/>
      <color rgb="FFFF0000"/>
      <name val="Times New Roman"/>
      <family val="1"/>
    </font>
    <font>
      <b/>
      <sz val="10"/>
      <color rgb="FF0000CC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/>
    </border>
    <border>
      <left style="double"/>
      <right style="double"/>
      <top style="double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165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51" applyFont="1" applyAlignment="1">
      <alignment horizontal="center" vertical="center"/>
      <protection/>
    </xf>
    <xf numFmtId="0" fontId="4" fillId="0" borderId="0" xfId="51" applyFont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2" fillId="0" borderId="0" xfId="51" applyAlignment="1">
      <alignment vertical="center"/>
      <protection/>
    </xf>
    <xf numFmtId="0" fontId="5" fillId="0" borderId="0" xfId="51" applyFont="1" applyBorder="1" applyAlignment="1">
      <alignment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50" fillId="0" borderId="10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/>
      <protection/>
    </xf>
    <xf numFmtId="0" fontId="7" fillId="0" borderId="11" xfId="51" applyFont="1" applyFill="1" applyBorder="1" applyAlignment="1">
      <alignment horizontal="left" vertical="center" wrapText="1"/>
      <protection/>
    </xf>
    <xf numFmtId="0" fontId="51" fillId="0" borderId="11" xfId="51" applyFont="1" applyFill="1" applyBorder="1" applyAlignment="1">
      <alignment horizontal="center" vertical="center"/>
      <protection/>
    </xf>
    <xf numFmtId="164" fontId="51" fillId="0" borderId="11" xfId="51" applyNumberFormat="1" applyFont="1" applyFill="1" applyBorder="1" applyAlignment="1">
      <alignment vertical="center"/>
      <protection/>
    </xf>
    <xf numFmtId="44" fontId="51" fillId="0" borderId="11" xfId="51" applyNumberFormat="1" applyFont="1" applyFill="1" applyBorder="1" applyAlignment="1">
      <alignment horizontal="center" vertical="center"/>
      <protection/>
    </xf>
    <xf numFmtId="0" fontId="6" fillId="0" borderId="12" xfId="51" applyFont="1" applyBorder="1" applyAlignment="1">
      <alignment vertical="center" wrapText="1"/>
      <protection/>
    </xf>
    <xf numFmtId="0" fontId="52" fillId="0" borderId="0" xfId="51" applyFont="1" applyAlignment="1">
      <alignment vertical="center"/>
      <protection/>
    </xf>
    <xf numFmtId="0" fontId="6" fillId="0" borderId="11" xfId="51" applyFont="1" applyBorder="1" applyAlignment="1">
      <alignment vertical="top" wrapText="1"/>
      <protection/>
    </xf>
    <xf numFmtId="0" fontId="6" fillId="0" borderId="11" xfId="51" applyFont="1" applyBorder="1" applyAlignment="1">
      <alignment horizontal="left" vertical="center" wrapText="1"/>
      <protection/>
    </xf>
    <xf numFmtId="0" fontId="53" fillId="0" borderId="11" xfId="51" applyFont="1" applyFill="1" applyBorder="1" applyAlignment="1">
      <alignment horizontal="left" vertical="center" wrapText="1"/>
      <protection/>
    </xf>
    <xf numFmtId="0" fontId="51" fillId="0" borderId="13" xfId="51" applyFont="1" applyBorder="1" applyAlignment="1">
      <alignment vertical="center" wrapText="1"/>
      <protection/>
    </xf>
    <xf numFmtId="0" fontId="51" fillId="0" borderId="11" xfId="51" applyFont="1" applyBorder="1" applyAlignment="1">
      <alignment vertical="center" wrapText="1"/>
      <protection/>
    </xf>
    <xf numFmtId="164" fontId="2" fillId="0" borderId="0" xfId="51" applyNumberFormat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7" fillId="0" borderId="11" xfId="51" applyFont="1" applyFill="1" applyBorder="1" applyAlignment="1">
      <alignment horizontal="left" vertical="center"/>
      <protection/>
    </xf>
    <xf numFmtId="44" fontId="7" fillId="0" borderId="11" xfId="51" applyNumberFormat="1" applyFont="1" applyFill="1" applyBorder="1" applyAlignment="1">
      <alignment horizontal="center" vertical="center"/>
      <protection/>
    </xf>
    <xf numFmtId="0" fontId="54" fillId="0" borderId="11" xfId="51" applyFont="1" applyBorder="1" applyAlignment="1">
      <alignment horizontal="center" vertical="center"/>
      <protection/>
    </xf>
    <xf numFmtId="164" fontId="55" fillId="0" borderId="0" xfId="51" applyNumberFormat="1" applyFont="1" applyAlignment="1">
      <alignment vertical="center"/>
      <protection/>
    </xf>
    <xf numFmtId="0" fontId="6" fillId="0" borderId="11" xfId="51" applyFont="1" applyFill="1" applyBorder="1" applyAlignment="1">
      <alignment horizontal="center" vertical="center"/>
      <protection/>
    </xf>
    <xf numFmtId="44" fontId="51" fillId="0" borderId="13" xfId="51" applyNumberFormat="1" applyFont="1" applyFill="1" applyBorder="1" applyAlignment="1">
      <alignment horizontal="center" vertical="center"/>
      <protection/>
    </xf>
    <xf numFmtId="0" fontId="7" fillId="0" borderId="0" xfId="51" applyFont="1" applyAlignment="1">
      <alignment vertical="center"/>
      <protection/>
    </xf>
    <xf numFmtId="0" fontId="4" fillId="0" borderId="14" xfId="51" applyFont="1" applyBorder="1" applyAlignment="1">
      <alignment horizontal="center" vertical="center" wrapText="1"/>
      <protection/>
    </xf>
    <xf numFmtId="0" fontId="4" fillId="0" borderId="15" xfId="51" applyFont="1" applyBorder="1" applyAlignment="1">
      <alignment horizontal="center" vertical="center" wrapText="1"/>
      <protection/>
    </xf>
    <xf numFmtId="0" fontId="4" fillId="0" borderId="16" xfId="51" applyFont="1" applyBorder="1" applyAlignment="1">
      <alignment horizontal="center" vertical="center" wrapText="1"/>
      <protection/>
    </xf>
    <xf numFmtId="44" fontId="51" fillId="0" borderId="11" xfId="51" applyNumberFormat="1" applyFont="1" applyFill="1" applyBorder="1" applyAlignment="1">
      <alignment vertical="center"/>
      <protection/>
    </xf>
    <xf numFmtId="44" fontId="6" fillId="0" borderId="11" xfId="51" applyNumberFormat="1" applyFont="1" applyFill="1" applyBorder="1" applyAlignment="1">
      <alignment vertical="center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Normalny 5" xfId="55"/>
    <cellStyle name="Obliczenia" xfId="56"/>
    <cellStyle name="Percent" xfId="57"/>
    <cellStyle name="Suma" xfId="58"/>
    <cellStyle name="TableStyleLight1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3" xfId="68"/>
    <cellStyle name="Walutowy 4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="110" zoomScaleSheetLayoutView="110" zoomScalePageLayoutView="0" workbookViewId="0" topLeftCell="A1">
      <selection activeCell="G20" sqref="G20"/>
    </sheetView>
  </sheetViews>
  <sheetFormatPr defaultColWidth="7.796875" defaultRowHeight="14.25"/>
  <cols>
    <col min="1" max="1" width="4.8984375" style="4" customWidth="1"/>
    <col min="2" max="2" width="43.59765625" style="4" customWidth="1"/>
    <col min="3" max="3" width="7.69921875" style="4" customWidth="1"/>
    <col min="4" max="4" width="8.69921875" style="4" customWidth="1"/>
    <col min="5" max="5" width="13.09765625" style="4" bestFit="1" customWidth="1"/>
    <col min="6" max="6" width="14.3984375" style="4" customWidth="1"/>
    <col min="7" max="7" width="14" style="4" bestFit="1" customWidth="1"/>
    <col min="8" max="8" width="5.8984375" style="4" customWidth="1"/>
    <col min="9" max="9" width="20.09765625" style="4" customWidth="1"/>
    <col min="10" max="10" width="14.5" style="4" customWidth="1"/>
    <col min="11" max="11" width="9.69921875" style="4" bestFit="1" customWidth="1"/>
    <col min="12" max="16384" width="7.69921875" style="4" customWidth="1"/>
  </cols>
  <sheetData>
    <row r="1" ht="12.75">
      <c r="I1" s="4" t="s">
        <v>17</v>
      </c>
    </row>
    <row r="2" spans="1:9" ht="15.75">
      <c r="A2" s="1"/>
      <c r="B2" s="29" t="s">
        <v>16</v>
      </c>
      <c r="C2" s="2"/>
      <c r="D2" s="2"/>
      <c r="E2" s="2"/>
      <c r="F2" s="2"/>
      <c r="G2" s="3"/>
      <c r="H2" s="3"/>
      <c r="I2" s="3"/>
    </row>
    <row r="3" spans="1:9" ht="13.5" thickBot="1">
      <c r="A3" s="5"/>
      <c r="B3" s="3"/>
      <c r="C3" s="3"/>
      <c r="D3" s="3"/>
      <c r="E3" s="3"/>
      <c r="F3" s="3"/>
      <c r="G3" s="3"/>
      <c r="H3" s="3"/>
      <c r="I3" s="3"/>
    </row>
    <row r="4" spans="1:9" ht="52.5" thickBot="1" thickTop="1">
      <c r="A4" s="6" t="s">
        <v>0</v>
      </c>
      <c r="B4" s="6" t="s">
        <v>1</v>
      </c>
      <c r="C4" s="6" t="s">
        <v>2</v>
      </c>
      <c r="D4" s="7" t="s">
        <v>8</v>
      </c>
      <c r="E4" s="8" t="s">
        <v>3</v>
      </c>
      <c r="F4" s="8" t="s">
        <v>4</v>
      </c>
      <c r="G4" s="30" t="s">
        <v>5</v>
      </c>
      <c r="H4" s="32" t="s">
        <v>9</v>
      </c>
      <c r="I4" s="31" t="s">
        <v>7</v>
      </c>
    </row>
    <row r="5" spans="1:9" s="15" customFormat="1" ht="134.25" customHeight="1" thickTop="1">
      <c r="A5" s="9">
        <v>1</v>
      </c>
      <c r="B5" s="10" t="s">
        <v>13</v>
      </c>
      <c r="C5" s="27" t="s">
        <v>6</v>
      </c>
      <c r="D5" s="27">
        <v>6</v>
      </c>
      <c r="E5" s="12"/>
      <c r="F5" s="33">
        <f>D5*E5</f>
        <v>0</v>
      </c>
      <c r="G5" s="13">
        <f>F5*1.23</f>
        <v>0</v>
      </c>
      <c r="H5" s="28"/>
      <c r="I5" s="14"/>
    </row>
    <row r="6" spans="1:9" ht="93" customHeight="1">
      <c r="A6" s="9">
        <v>2</v>
      </c>
      <c r="B6" s="10" t="s">
        <v>11</v>
      </c>
      <c r="C6" s="27" t="s">
        <v>6</v>
      </c>
      <c r="D6" s="27">
        <v>4</v>
      </c>
      <c r="E6" s="12"/>
      <c r="F6" s="33">
        <f>D6*E6</f>
        <v>0</v>
      </c>
      <c r="G6" s="13">
        <f>F6*1.23</f>
        <v>0</v>
      </c>
      <c r="H6" s="13"/>
      <c r="I6" s="16"/>
    </row>
    <row r="7" spans="1:9" ht="94.5" customHeight="1">
      <c r="A7" s="9">
        <v>3</v>
      </c>
      <c r="B7" s="10" t="s">
        <v>12</v>
      </c>
      <c r="C7" s="27" t="s">
        <v>6</v>
      </c>
      <c r="D7" s="27">
        <v>4</v>
      </c>
      <c r="E7" s="12"/>
      <c r="F7" s="33">
        <f>D7*E7</f>
        <v>0</v>
      </c>
      <c r="G7" s="13">
        <f>F7*1.23</f>
        <v>0</v>
      </c>
      <c r="H7" s="13"/>
      <c r="I7" s="17"/>
    </row>
    <row r="8" spans="1:9" ht="119.25" customHeight="1">
      <c r="A8" s="9">
        <v>4</v>
      </c>
      <c r="B8" s="10" t="s">
        <v>14</v>
      </c>
      <c r="C8" s="27" t="s">
        <v>6</v>
      </c>
      <c r="D8" s="27">
        <v>2</v>
      </c>
      <c r="E8" s="12"/>
      <c r="F8" s="33">
        <f>D8*E8</f>
        <v>0</v>
      </c>
      <c r="G8" s="13">
        <f>F8*1.23</f>
        <v>0</v>
      </c>
      <c r="H8" s="28"/>
      <c r="I8" s="19"/>
    </row>
    <row r="9" spans="1:11" ht="161.25" customHeight="1">
      <c r="A9" s="9">
        <v>5</v>
      </c>
      <c r="B9" s="10" t="s">
        <v>15</v>
      </c>
      <c r="C9" s="27" t="s">
        <v>6</v>
      </c>
      <c r="D9" s="27">
        <v>4</v>
      </c>
      <c r="E9" s="12"/>
      <c r="F9" s="33">
        <f>D9*E9</f>
        <v>0</v>
      </c>
      <c r="G9" s="13">
        <f>F9*1.23</f>
        <v>0</v>
      </c>
      <c r="H9" s="13"/>
      <c r="I9" s="20"/>
      <c r="J9" s="21"/>
      <c r="K9" s="22"/>
    </row>
    <row r="10" spans="1:11" ht="24.75" customHeight="1">
      <c r="A10" s="9"/>
      <c r="B10" s="18"/>
      <c r="C10" s="11"/>
      <c r="D10" s="11"/>
      <c r="E10" s="23" t="s">
        <v>10</v>
      </c>
      <c r="F10" s="34">
        <f>SUM(F5:F9)</f>
        <v>0</v>
      </c>
      <c r="G10" s="24">
        <f>SUM(G5:G9)</f>
        <v>0</v>
      </c>
      <c r="H10" s="24"/>
      <c r="I10" s="25"/>
      <c r="J10" s="26"/>
      <c r="K10" s="22"/>
    </row>
  </sheetData>
  <sheetProtection/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2021-03-30T08:16:35Z</cp:lastPrinted>
  <dcterms:created xsi:type="dcterms:W3CDTF">2021-03-30T07:23:28Z</dcterms:created>
  <dcterms:modified xsi:type="dcterms:W3CDTF">2021-04-14T11:34:16Z</dcterms:modified>
  <cp:category/>
  <cp:version/>
  <cp:contentType/>
  <cp:contentStatus/>
</cp:coreProperties>
</file>