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4700" yWindow="855" windowWidth="15405" windowHeight="13020"/>
  </bookViews>
  <sheets>
    <sheet name="Zestawienie" sheetId="2" r:id="rId1"/>
    <sheet name="Opis przedmiotu zam." sheetId="4" r:id="rId2"/>
    <sheet name="Arkusz cenowy " sheetId="13" r:id="rId3"/>
  </sheets>
  <definedNames>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'Arkusz cenowy '!$C$1:$L$37</definedName>
    <definedName name="OLE_LINK1" localSheetId="1">'Opis przedmiotu zam.'!#REF!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3" l="1"/>
  <c r="E35" i="13"/>
  <c r="D557" i="4" l="1"/>
  <c r="B558" i="4"/>
  <c r="W35" i="2"/>
  <c r="F35" i="13" s="1"/>
  <c r="D408" i="4"/>
  <c r="D389" i="4"/>
  <c r="W17" i="2"/>
  <c r="D545" i="4"/>
  <c r="C557" i="4" l="1"/>
  <c r="E43" i="13"/>
  <c r="E42" i="13"/>
  <c r="D43" i="13"/>
  <c r="D42" i="13"/>
  <c r="D649" i="4" l="1"/>
  <c r="B650" i="4"/>
  <c r="W40" i="2"/>
  <c r="W39" i="2"/>
  <c r="F42" i="13" s="1"/>
  <c r="F43" i="13" l="1"/>
  <c r="C649" i="4"/>
  <c r="D623" i="4" l="1"/>
  <c r="C623" i="4"/>
  <c r="B624" i="4"/>
  <c r="E34" i="13" l="1"/>
  <c r="E33" i="13"/>
  <c r="E32" i="13"/>
  <c r="D34" i="13"/>
  <c r="D33" i="13"/>
  <c r="D32" i="13"/>
  <c r="D551" i="4" l="1"/>
  <c r="D527" i="4"/>
  <c r="B552" i="4"/>
  <c r="W34" i="2"/>
  <c r="C551" i="4" s="1"/>
  <c r="B546" i="4"/>
  <c r="B528" i="4"/>
  <c r="W33" i="2"/>
  <c r="C545" i="4" s="1"/>
  <c r="W32" i="2"/>
  <c r="F32" i="13" l="1"/>
  <c r="F34" i="13"/>
  <c r="F33" i="13"/>
  <c r="C527" i="4"/>
  <c r="D662" i="4"/>
  <c r="D665" i="4"/>
  <c r="D673" i="4"/>
  <c r="W31" i="2"/>
  <c r="W30" i="2"/>
  <c r="W29" i="2"/>
  <c r="D499" i="4"/>
  <c r="E31" i="13"/>
  <c r="D31" i="13"/>
  <c r="D30" i="13"/>
  <c r="E30" i="13"/>
  <c r="E29" i="13"/>
  <c r="D29" i="13"/>
  <c r="B500" i="4"/>
  <c r="D491" i="4"/>
  <c r="B492" i="4"/>
  <c r="D483" i="4"/>
  <c r="B484" i="4"/>
  <c r="C491" i="4" l="1"/>
  <c r="C483" i="4"/>
  <c r="F30" i="13"/>
  <c r="C499" i="4"/>
  <c r="F31" i="13"/>
  <c r="F29" i="13"/>
  <c r="E50" i="13"/>
  <c r="E49" i="13"/>
  <c r="E48" i="13"/>
  <c r="D50" i="13"/>
  <c r="D49" i="13"/>
  <c r="D48" i="13"/>
  <c r="E41" i="13"/>
  <c r="E40" i="13"/>
  <c r="D41" i="13"/>
  <c r="D40" i="13"/>
  <c r="D6" i="13"/>
  <c r="D7" i="13"/>
  <c r="D8" i="13"/>
  <c r="D9" i="13"/>
  <c r="D10" i="13"/>
  <c r="D11" i="13"/>
  <c r="D12" i="13"/>
  <c r="D13" i="13"/>
  <c r="D14" i="13"/>
  <c r="D5" i="13"/>
  <c r="E5" i="13"/>
  <c r="E6" i="13"/>
  <c r="E7" i="13"/>
  <c r="E8" i="13"/>
  <c r="E9" i="13"/>
  <c r="E10" i="13"/>
  <c r="E11" i="13"/>
  <c r="E12" i="13"/>
  <c r="E13" i="13"/>
  <c r="E14" i="13"/>
  <c r="D15" i="13"/>
  <c r="E15" i="13"/>
  <c r="D16" i="13"/>
  <c r="E16" i="13"/>
  <c r="D17" i="13"/>
  <c r="E17" i="13"/>
  <c r="D18" i="13"/>
  <c r="E18" i="13"/>
  <c r="D19" i="13"/>
  <c r="E19" i="13"/>
  <c r="D20" i="13"/>
  <c r="E20" i="13"/>
  <c r="D21" i="13"/>
  <c r="E21" i="13"/>
  <c r="D22" i="13"/>
  <c r="E22" i="13"/>
  <c r="D23" i="13"/>
  <c r="E23" i="13"/>
  <c r="D24" i="13"/>
  <c r="E24" i="13"/>
  <c r="D25" i="13"/>
  <c r="E25" i="13"/>
  <c r="D26" i="13"/>
  <c r="E26" i="13"/>
  <c r="D27" i="13"/>
  <c r="E27" i="13"/>
  <c r="D28" i="13"/>
  <c r="E28" i="13"/>
  <c r="B674" i="4"/>
  <c r="D602" i="4" l="1"/>
  <c r="D586" i="4"/>
  <c r="B603" i="4"/>
  <c r="B587" i="4"/>
  <c r="B666" i="4"/>
  <c r="B663" i="4"/>
  <c r="W44" i="2" l="1"/>
  <c r="W43" i="2"/>
  <c r="W42" i="2"/>
  <c r="W38" i="2"/>
  <c r="F41" i="13" s="1"/>
  <c r="W37" i="2"/>
  <c r="F40" i="13" s="1"/>
  <c r="F50" i="13" l="1"/>
  <c r="C673" i="4"/>
  <c r="F49" i="13"/>
  <c r="C665" i="4"/>
  <c r="F48" i="13"/>
  <c r="C662" i="4"/>
  <c r="C586" i="4"/>
  <c r="C602" i="4"/>
  <c r="W4" i="2" l="1"/>
  <c r="W5" i="2"/>
  <c r="W6" i="2"/>
  <c r="W7" i="2"/>
  <c r="W8" i="2"/>
  <c r="W9" i="2"/>
  <c r="W10" i="2"/>
  <c r="W11" i="2"/>
  <c r="W12" i="2"/>
  <c r="W13" i="2"/>
  <c r="W14" i="2"/>
  <c r="W15" i="2"/>
  <c r="W16" i="2"/>
  <c r="W18" i="2"/>
  <c r="W19" i="2"/>
  <c r="W20" i="2"/>
  <c r="W21" i="2"/>
  <c r="W22" i="2"/>
  <c r="W23" i="2"/>
  <c r="C389" i="4" s="1"/>
  <c r="W24" i="2"/>
  <c r="W25" i="2"/>
  <c r="C408" i="4" s="1"/>
  <c r="W26" i="2"/>
  <c r="W27" i="2"/>
  <c r="W28" i="2"/>
  <c r="F27" i="13" l="1"/>
  <c r="F19" i="13"/>
  <c r="F7" i="13"/>
  <c r="F26" i="13"/>
  <c r="F22" i="13"/>
  <c r="F18" i="13"/>
  <c r="F14" i="13"/>
  <c r="F10" i="13"/>
  <c r="F6" i="13"/>
  <c r="F23" i="13"/>
  <c r="F11" i="13"/>
  <c r="F25" i="13"/>
  <c r="F21" i="13"/>
  <c r="F17" i="13"/>
  <c r="F13" i="13"/>
  <c r="F9" i="13"/>
  <c r="F5" i="13"/>
  <c r="F15" i="13"/>
  <c r="F28" i="13"/>
  <c r="F24" i="13"/>
  <c r="F20" i="13"/>
  <c r="F16" i="13"/>
  <c r="F12" i="13"/>
  <c r="F8" i="13"/>
  <c r="D4" i="13" l="1"/>
  <c r="E4" i="13"/>
  <c r="D8" i="4"/>
  <c r="B9" i="4"/>
  <c r="D24" i="4"/>
  <c r="B25" i="4"/>
  <c r="D51" i="4"/>
  <c r="B52" i="4"/>
  <c r="D66" i="4"/>
  <c r="B67" i="4"/>
  <c r="D81" i="4"/>
  <c r="B82" i="4"/>
  <c r="D112" i="4"/>
  <c r="B113" i="4"/>
  <c r="D141" i="4"/>
  <c r="B142" i="4"/>
  <c r="D171" i="4"/>
  <c r="B172" i="4"/>
  <c r="D198" i="4"/>
  <c r="B199" i="4"/>
  <c r="D226" i="4"/>
  <c r="B227" i="4"/>
  <c r="D241" i="4"/>
  <c r="B242" i="4"/>
  <c r="D252" i="4"/>
  <c r="B253" i="4"/>
  <c r="D267" i="4"/>
  <c r="B268" i="4"/>
  <c r="D287" i="4"/>
  <c r="B288" i="4"/>
  <c r="D300" i="4"/>
  <c r="B301" i="4"/>
  <c r="D323" i="4"/>
  <c r="B324" i="4"/>
  <c r="D341" i="4"/>
  <c r="B342" i="4"/>
  <c r="D358" i="4"/>
  <c r="B359" i="4"/>
  <c r="D368" i="4"/>
  <c r="B369" i="4"/>
  <c r="B390" i="4"/>
  <c r="D395" i="4"/>
  <c r="B396" i="4"/>
  <c r="B409" i="4"/>
  <c r="D416" i="4"/>
  <c r="B417" i="4"/>
  <c r="D424" i="4"/>
  <c r="B425" i="4"/>
  <c r="D453" i="4"/>
  <c r="B454" i="4"/>
  <c r="C141" i="4"/>
  <c r="C198" i="4"/>
  <c r="C252" i="4"/>
  <c r="C267" i="4"/>
  <c r="C323" i="4"/>
  <c r="C341" i="4"/>
  <c r="C453" i="4"/>
  <c r="C416" i="4" l="1"/>
  <c r="C358" i="4"/>
  <c r="C287" i="4"/>
  <c r="C368" i="4"/>
  <c r="C300" i="4"/>
  <c r="C241" i="4"/>
  <c r="C81" i="4"/>
  <c r="C66" i="4"/>
  <c r="C112" i="4"/>
  <c r="C395" i="4"/>
  <c r="C8" i="4"/>
  <c r="F4" i="13"/>
  <c r="C24" i="4"/>
  <c r="C226" i="4"/>
  <c r="C171" i="4"/>
  <c r="C424" i="4"/>
  <c r="C51" i="4"/>
</calcChain>
</file>

<file path=xl/sharedStrings.xml><?xml version="1.0" encoding="utf-8"?>
<sst xmlns="http://schemas.openxmlformats.org/spreadsheetml/2006/main" count="1266" uniqueCount="938">
  <si>
    <t>Zamawiający wymaga, aby wszystkie elementy oprogramowania biurowego oraz jego licencja pochodziły od tego samego producenta.  Zawierające w pakiecie przynajmniej edytor tekstu, arkusz kalkulacyjny, program do tworzenia prezentacji. Aplikacja do tworzenia prezentacji powinna umożliwiać udostępnianie prezentacji przy użyciu przeglądarki internetowej bez potrzeby instalowania dodatkowych elementów ani konfigurowania. Do każdej prezentacji można dodać wciągające wideo, aby zwrócić uwagę odbiorców. Nagrania wideo można wstawiać bezpośrednio w programie, a następnie dostosowywać je, przycinać lub oznaczać najważniejsze sceny w nagraniu zakładkami, aby zwrócić na nie szczególną uwagę. Wstawiane nagrania są domyślnie osadzone, dzięki czemu nie trzeba zarządza dodatkowymi plikami wideo. Pliki programów edytora tekstów, arkusza kalkulacyjnego i programu do tworzenia prezentacji można przechowywać online i uzyskiwać do nich dostęp, przeglądać, edytować i udostępniać innym użytkownikom.</t>
  </si>
  <si>
    <t>Pakiet biurowy musi spełniać następujące wymagania:</t>
  </si>
  <si>
    <t>UWAGA.</t>
  </si>
  <si>
    <t>Wymagania odnośnie interfejsu użytkownika:</t>
  </si>
  <si>
    <t>Narzędzie do zarządzania informacją prywatną (pocztą elektroniczną, kalendarzem, kontaktami i zadaniami) musi umożliwiać:</t>
  </si>
  <si>
    <t>Narzędzie do tworzenia drukowanych materiałów informacyjnych musi umożliwiać:</t>
  </si>
  <si>
    <t>Arkusz kalkulacyjny musi umożliwiać:</t>
  </si>
  <si>
    <t>Narzędzie do przygotowywania i prowadzenia prezentacji musi umożliwiać:</t>
  </si>
  <si>
    <t>Edytor tekstów musi umożliwiać:</t>
  </si>
  <si>
    <t>Pakiet zintegrowanych aplikacji biurowych musi zawierać:</t>
  </si>
  <si>
    <t>Do aplikacji musi być dostępna pełna dokumentacja w języku polskim.</t>
  </si>
  <si>
    <t>W skład oprogramowania muszą wchodzić narzędzia programistyczne umożliwiające automatyzację pracy i wymianę danych pomiędzy dokumentami i aplikacjami (język makropoleceń, język skryptowy)</t>
  </si>
  <si>
    <t>Oprogramowanie musi umożliwiać dostosowanie dokumentów i szablonów do potrzeb instytucji oraz udostępniać narzędzia umożliwiające dystrybucję odpowiednich szablonów do właściwych odbiorców.</t>
  </si>
  <si>
    <t>Oprogramowanie musi umożliwiać tworzenie i edycję dokumentów elektronicznych w ustalonym formacie, który spełnia następujące warunki:</t>
  </si>
  <si>
    <t>a. Pełna polska wersja językowa interfejsu użytkownika</t>
  </si>
  <si>
    <t>b. Prostota i intuicyjność obsługi, pozwalająca na pracę osobom nieposiadającym umiejętności technicznych</t>
  </si>
  <si>
    <t>a. Edytor tekstów</t>
  </si>
  <si>
    <t>b. Arkusz kalkulacyjny</t>
  </si>
  <si>
    <t>c. Narzędzie do przygotowywania i prowadzenia prezentacji</t>
  </si>
  <si>
    <t>d. Narzędzie do tworzenia drukowanych materiałów informacyjnych</t>
  </si>
  <si>
    <t>e. Narzędzie do zarządzania informacją prywatą (pocztą elektroniczną, kalendarzem, kontaktami i zadaniami),</t>
  </si>
  <si>
    <t>b.  Wstawianie oraz formatowanie tabel</t>
  </si>
  <si>
    <t>c.  Wstawianie oraz formatowanie obiektów graficznych</t>
  </si>
  <si>
    <t>d.  Wstawianie wykresów i tabel z arkusza kalkulacyjnego (wliczając tabele przestawne)</t>
  </si>
  <si>
    <t>e.  Automatyczne numerowanie rozdziałów, punktów, akapitów, tabel i rysunków</t>
  </si>
  <si>
    <t>f.   Automatyczne tworzenie spisów treści</t>
  </si>
  <si>
    <t xml:space="preserve">g.  Formatowanie nagłówków i stopek stron </t>
  </si>
  <si>
    <t>h.  Sprawdzanie pisowni w języku polskim</t>
  </si>
  <si>
    <t>i.   Śledzenie zmian wprowadzonych przez użytkowników</t>
  </si>
  <si>
    <t>j.   Nagrywanie, tworzenie i edycję makr automatyzujących wykonywanie czynności</t>
  </si>
  <si>
    <t>k.  Określenie układu strony (pionowa/pozioma)</t>
  </si>
  <si>
    <t>l.   Wydruk dokumentów</t>
  </si>
  <si>
    <t>m. Wykonywanie korespondencji seryjnej bazując na danych adresowych pochodzących z arkusza kalkulacyjnego i z narzędzia do zarządzania informacją prywatną</t>
  </si>
  <si>
    <t>o.  Zabezpieczenie dokumentów hasłem przed odczytem oraz przed wprowadzaniem modyfikacji</t>
  </si>
  <si>
    <t>a.  Tworzenie raportów tabelarycznych</t>
  </si>
  <si>
    <t>b.  Tworzenie wykresów liniowych (wraz linią trendu), słupkowych, kołowych</t>
  </si>
  <si>
    <t>d.  Tworzenie raportów z zewnętrznych źródeł danych (inne arkusze kalkulacyjne, bazy danych zgodne z ODBC, pliki tekstowe, pliki XML, webservice)</t>
  </si>
  <si>
    <t>f.   Tworzenie raportów tabeli przestawnych umożliwiających dynamiczną zmianę wymiarów oraz wykresów bazujących na danych z tabeli przestawnych</t>
  </si>
  <si>
    <t>g.  Wyszukiwanie i zamianę danych</t>
  </si>
  <si>
    <t>h.  Wykonywanie analiz danych przy użyciu formatowania warunkowego</t>
  </si>
  <si>
    <t>i.   Nazywanie komórek arkusza i odwoływanie się w formułach po takiej nazwie</t>
  </si>
  <si>
    <t>k.  Formatowanie czasu, daty i wartości finansowych z polskim formatem</t>
  </si>
  <si>
    <t>l.   Zapis wielu arkuszy kalkulacyjnych w jednym pliku.</t>
  </si>
  <si>
    <t>n.  Zabezpieczenie dokumentów hasłem przed odczytem oraz przed wprowadzaniem modyfikacji</t>
  </si>
  <si>
    <t>a.  Przygotowywanie prezentacji multimedialnych, które będą:</t>
  </si>
  <si>
    <t>b.  Prezentowanie przy użyciu projektora multimedialnego</t>
  </si>
  <si>
    <t>c.  Drukowanie w formacie umożliwiającym robienie notatek</t>
  </si>
  <si>
    <t>d.  Zapisanie jako prezentacja tylko do odczytu.</t>
  </si>
  <si>
    <t>e.  Nagrywanie narracji i dołączanie jej do prezentacji</t>
  </si>
  <si>
    <t>f.   Opatrywanie slajdów notatkami dla prezentera</t>
  </si>
  <si>
    <t xml:space="preserve">g.  Umieszczanie i formatowanie tekstów, obiektów graficznych, tabel, nagrań dźwiękowych i wideo </t>
  </si>
  <si>
    <t>h.  Umieszczanie tabel i wykresów pochodzących z arkusza kalkulacyjnego</t>
  </si>
  <si>
    <t>i.   Odświeżenie wykresu znajdującego się w prezentacji po zmianie danych w źródłowym arkuszu kalkulacyjnym</t>
  </si>
  <si>
    <t>j.   Możliwość tworzenia animacji obiektów i całych slajdów</t>
  </si>
  <si>
    <t>k.  Prowadzenie prezentacji w trybie prezentera, gdzie slajdy są widoczne na jednym monitorze lub projektorze, a na drugim widoczne są slajdy i notatki prezentera</t>
  </si>
  <si>
    <t>l.   Pełna zgodność z formatami plików utworzonych za pomocą oprogramowania MS PowerPoint 2003, MS PowerPoint 2007 i 2010.</t>
  </si>
  <si>
    <t>a.  Tworzenie i edycję drukowanych materiałów informacyjnych</t>
  </si>
  <si>
    <t>b.  Tworzenie materiałów przy użyciu dostępnych z narzędziem szablonów: broszur, biuletynów, katalogów.</t>
  </si>
  <si>
    <t>c.  Edycję poszczególnych stron materiałów.</t>
  </si>
  <si>
    <t>d.  Podział treści na kolumny.</t>
  </si>
  <si>
    <t>e.  Umieszczanie elementów graficznych.</t>
  </si>
  <si>
    <t>f.   Wykorzystanie mechanizmu korespondencji seryjnej</t>
  </si>
  <si>
    <t>g.  Płynne przesuwanie elementów po całej stronie publikacji.</t>
  </si>
  <si>
    <t>h.  Eksport publikacji do formatu PDF oraz TIFF.</t>
  </si>
  <si>
    <t>i.   Wydruk publikacji.</t>
  </si>
  <si>
    <t>j.   Możliwość przygotowywania materiałów do wydruku w standardzie CMYK.</t>
  </si>
  <si>
    <t>a.  Pobieranie i wysyłanie poczty elektronicznej z serwera pocztowego</t>
  </si>
  <si>
    <t>b.  Filtrowanie niechcianej poczty elektronicznej (SPAM) oraz określanie listy zablokowanych i bezpiecznych nadawców</t>
  </si>
  <si>
    <t>c.  Tworzenie katalogów, pozwalających katalogować pocztę elektroniczną</t>
  </si>
  <si>
    <t>d.  Automatyczne grupowanie poczty o tym samym tytule</t>
  </si>
  <si>
    <t>e.  Tworzenie reguł przenoszących automatycznie nową pocztę elektroniczną do określonych katalogów bazując na słowach zawartych w tytule, adresie nadawcy i odbiorcy</t>
  </si>
  <si>
    <t>f.   Oflagowanie poczty elektronicznej z określeniem terminu przypomnienia</t>
  </si>
  <si>
    <t>g.  Zarządzanie kalendarzem</t>
  </si>
  <si>
    <t>h.  Udostępnianie kalendarza innym użytkownikom</t>
  </si>
  <si>
    <t>i.   Przeglądanie kalendarza innych użytkowników</t>
  </si>
  <si>
    <t>j.   Zapraszanie uczestników na spotkanie, co po ich akceptacji powoduje automatyczne wprowadzenie spotkania w ich kalendarzach</t>
  </si>
  <si>
    <t>k.  Zarządzanie listą zadań</t>
  </si>
  <si>
    <t>l.   Zlecanie zadań innym użytkownikom</t>
  </si>
  <si>
    <t>m. Zarządzanie listą kontaktów</t>
  </si>
  <si>
    <t>n.  Udostępnianie listy kontaktów innym użytkownikom</t>
  </si>
  <si>
    <t>o.  Przeglądanie listy kontaktów innych użytkowników</t>
  </si>
  <si>
    <t>p.  Możliwość przesyłania kontaktów innym użytkowników</t>
  </si>
  <si>
    <t>a. posiada kompletny i publicznie dostępny opis formatu,</t>
  </si>
  <si>
    <t>c. umożliwia wykorzystanie schematów XML</t>
  </si>
  <si>
    <t>CZĘŚĆ  I
komputery, monitory</t>
  </si>
  <si>
    <t>Identyfikacja sieci komputerowych, do których jest podłączony system operacyjny, zapamiętywanie ustawień i przypisywanie do min. 3 kategorii bezpieczeństwa 
(z predefiniowanymi odpowiednio do kategorii ustawieniami zapory sieciowej, udostępniania plików itp.).</t>
  </si>
  <si>
    <t>Obowiązek wykazania równoważności zaoferowanego pakietu oprogramowania biurowego leży  po stronie Wykonawcy. 
W tym celu Wykonawca winien przedstawić oświadczenie i dokumenty potwierdzające równoważność pakietu oprogramowania biurowego</t>
  </si>
  <si>
    <t>Pamięć RAM</t>
  </si>
  <si>
    <t>Wbudowane napędy optyczne</t>
  </si>
  <si>
    <t>Dźwięk</t>
  </si>
  <si>
    <t>Łączność</t>
  </si>
  <si>
    <t>LAN 10/100/1000 Mbps</t>
  </si>
  <si>
    <t>Czytnik kart pamięci - 1 szt.</t>
  </si>
  <si>
    <t>Wyjście słuchawkowe - 1 szt.</t>
  </si>
  <si>
    <t>RJ-45 (LAN) - 1 szt.</t>
  </si>
  <si>
    <t>HDMI - 1 szt.</t>
  </si>
  <si>
    <t>Dodatkowe informacje</t>
  </si>
  <si>
    <t>Możliwość zabezpieczenia linką (port Kensington Lock)</t>
  </si>
  <si>
    <t>Dołączone akcesoria</t>
  </si>
  <si>
    <t>Kabel zasilający</t>
  </si>
  <si>
    <t>Typ</t>
  </si>
  <si>
    <t>Przekątna ekranu</t>
  </si>
  <si>
    <t>Powłoka matrycy</t>
  </si>
  <si>
    <t>Matowa</t>
  </si>
  <si>
    <t>Rodzaj matrycy</t>
  </si>
  <si>
    <t>Rozdzielczość ekranu</t>
  </si>
  <si>
    <t>Jasność</t>
  </si>
  <si>
    <t>Rodzaje wejść / wyjść</t>
  </si>
  <si>
    <t>Regulacja kąta pochylenia (Tilt)</t>
  </si>
  <si>
    <t>Monitor ver. 2</t>
  </si>
  <si>
    <t>1920 x 1080 (FullHD)</t>
  </si>
  <si>
    <t>Wyjście audio - 1 szt.</t>
  </si>
  <si>
    <t>Głośniki</t>
  </si>
  <si>
    <t>Tak</t>
  </si>
  <si>
    <t>Możliwość zabezpieczenia linką (Kensington Lock)</t>
  </si>
  <si>
    <t>Inne</t>
  </si>
  <si>
    <t>Typ ekranu</t>
  </si>
  <si>
    <t>Wejście audio - 1 szt.</t>
  </si>
  <si>
    <t>LED, IPS</t>
  </si>
  <si>
    <t>typ</t>
  </si>
  <si>
    <t>Zasilanie</t>
  </si>
  <si>
    <t>Rozdzielczość</t>
  </si>
  <si>
    <t>Kolor</t>
  </si>
  <si>
    <t>Czarny</t>
  </si>
  <si>
    <t xml:space="preserve"> - zgodny z architekturą x86 i x64</t>
  </si>
  <si>
    <t>dodatkowe wypos./funkc.</t>
  </si>
  <si>
    <t>zainstalowany system operacyjny</t>
  </si>
  <si>
    <t>Laptop ver. 1</t>
  </si>
  <si>
    <t>Komputer przenośny typu  laptop. Przeznaczony dla potrzeb pracy na programach graficznych, aplikacji biurowych, aplikacji edukacyjnych, aplikacji obliczeniowych, dostępu do Internetu oraz poczty elektronicznej, jako lokalna baza danych, stacja programistyczna</t>
  </si>
  <si>
    <t>Wydzielona klawiatura numeryczna</t>
  </si>
  <si>
    <t>Wi-Fi</t>
  </si>
  <si>
    <t>USB</t>
  </si>
  <si>
    <t>Podajnik papieru</t>
  </si>
  <si>
    <t>250 arkuszy</t>
  </si>
  <si>
    <t>Odbiornik papieru</t>
  </si>
  <si>
    <t>Rozdzielczość skanowania</t>
  </si>
  <si>
    <t>Technologia druku</t>
  </si>
  <si>
    <t>Laserowa, monochromatyczna</t>
  </si>
  <si>
    <t>Obsługiwany typ nośnika</t>
  </si>
  <si>
    <t>A4</t>
  </si>
  <si>
    <t>Obsługiwany format nośnika</t>
  </si>
  <si>
    <t>Szybkość druku w mono</t>
  </si>
  <si>
    <t>Druk dwustronny (dupleks)</t>
  </si>
  <si>
    <t>Interfejsy</t>
  </si>
  <si>
    <t>Wyświetlacz</t>
  </si>
  <si>
    <t>Format</t>
  </si>
  <si>
    <t>Interfejs</t>
  </si>
  <si>
    <t>Pamięć:</t>
  </si>
  <si>
    <t xml:space="preserve">Tak </t>
  </si>
  <si>
    <t>Kamera internetowa</t>
  </si>
  <si>
    <t>Automatyczny</t>
  </si>
  <si>
    <t>Wbudowany</t>
  </si>
  <si>
    <r>
      <t xml:space="preserve">CZĘŚĆ I - </t>
    </r>
    <r>
      <rPr>
        <sz val="12"/>
        <color indexed="9"/>
        <rFont val="Arial"/>
        <family val="2"/>
        <charset val="238"/>
      </rPr>
      <t>SPRZĘT KOMPUTEROWY</t>
    </r>
  </si>
  <si>
    <r>
      <t xml:space="preserve">Przypis 1. </t>
    </r>
    <r>
      <rPr>
        <sz val="12"/>
        <color indexed="9"/>
        <rFont val="Arial"/>
        <family val="2"/>
        <charset val="238"/>
      </rPr>
      <t xml:space="preserve">Wymagania które musi spełniać system operacyjny ver.1 </t>
    </r>
  </si>
  <si>
    <t>Oprogramowanie biurowe w najnowszej dostępnej na rynku wersji. Zamawiający nie dopuszcza zaoferowania pakietów biurowych, programów i planów licencyjnych opartych o rozwiązania chmury oraz rozwiązań wymagających stałych opłat w okresie używania zakupionego produktu.</t>
  </si>
  <si>
    <t>a.  Edycję i formatowanie tekstu w języku polskim wraz z obsługą języka polskiego w zakresie sprawdzania pisowni i poprawności gramatycznej oraz funkcjonalnością słownika wyrazów 
     bliskoznacznych i autokorekty</t>
  </si>
  <si>
    <t>Zestawienie zbiorcze dla AP</t>
  </si>
  <si>
    <t>Poz.</t>
  </si>
  <si>
    <t>Rodzaje wejść / wyjść (min.)</t>
  </si>
  <si>
    <r>
      <t>kolor obudowy:</t>
    </r>
    <r>
      <rPr>
        <b/>
        <sz val="9"/>
        <rFont val="Arial"/>
        <family val="2"/>
        <charset val="238"/>
      </rPr>
      <t xml:space="preserve"> czarny</t>
    </r>
  </si>
  <si>
    <r>
      <t xml:space="preserve">Opis Wykonawcy 
</t>
    </r>
    <r>
      <rPr>
        <sz val="9"/>
        <color indexed="8"/>
        <rFont val="Arial"/>
        <family val="2"/>
        <charset val="238"/>
      </rPr>
      <t>(producent i model, procesor i inne parametry )</t>
    </r>
  </si>
  <si>
    <r>
      <t xml:space="preserve">Jeżeli w opisie przedmiotu zamówienia wskazano jakikolwiek znak towarowy, patent czy pochodzenie, należy przyjąć, że wskazane patenty, znaki towarowe, pochodzenie określają parametry techniczne, eksploatacyjne, użytkowe, co oznacza, że Zamawiający dopuszcza złożenie oferty w tej części przedmiotu zamówienia o równoważnych parametrach technicznych, eksploatacyjnych i użytkowych.
W celu umożliwienia Zamawiającemu odpowiedniej weryfikacji zaoferowanego sprzętu lub oprogramowania pod kątem minimalnych wymagań </t>
    </r>
    <r>
      <rPr>
        <b/>
        <sz val="10"/>
        <color indexed="8"/>
        <rFont val="Arial"/>
        <family val="2"/>
        <charset val="238"/>
      </rPr>
      <t>należy podać dokładną nazwę producenta, model, procesor, nr katalogowy itp</t>
    </r>
    <r>
      <rPr>
        <sz val="10"/>
        <color indexed="8"/>
        <rFont val="Arial"/>
        <family val="2"/>
        <charset val="238"/>
      </rPr>
      <t>. Nie poduszcza się wpisania wyrażeń typu: spełnia, spełniający minimalne wymagania itd.  Wszystkie opisane parametry wymagane są wymaganiami minimalnymi. Zamawiający akceptuje rozwiązania o parametrach równoważnych lub lepszych, bez utraty funkcjonalności i wydajności.</t>
    </r>
  </si>
  <si>
    <t>min. HDMI - 1 szt.</t>
  </si>
  <si>
    <t>Monitor ver. 1</t>
  </si>
  <si>
    <t>1.02</t>
  </si>
  <si>
    <t>1.03</t>
  </si>
  <si>
    <t>1.06</t>
  </si>
  <si>
    <t>1.09</t>
  </si>
  <si>
    <r>
      <t xml:space="preserve">Preinstalowany system operacyjny </t>
    </r>
    <r>
      <rPr>
        <b/>
        <sz val="9"/>
        <color indexed="8"/>
        <rFont val="Arial"/>
        <family val="2"/>
        <charset val="238"/>
      </rPr>
      <t xml:space="preserve">ver. 1,  </t>
    </r>
    <r>
      <rPr>
        <sz val="9"/>
        <color indexed="8"/>
        <rFont val="Arial"/>
        <family val="2"/>
        <charset val="238"/>
      </rPr>
      <t>klasy PC musi spełniać  wymagania według poniższego załącznika  (przypis 1) poprzez wbudowane mechanizmy, bez użycia dodatkowych aplikacji (np. Windows 10 lub równoważny wg opisu ).</t>
    </r>
  </si>
  <si>
    <t>Możliwość montażu na ścianie - VESA</t>
  </si>
  <si>
    <t xml:space="preserve">Typ: </t>
  </si>
  <si>
    <t>Procesor:</t>
  </si>
  <si>
    <t>Ilość rdzeni:</t>
  </si>
  <si>
    <t xml:space="preserve">Napęd  optyczny: </t>
  </si>
  <si>
    <t>DVD+/-RW</t>
  </si>
  <si>
    <t xml:space="preserve">Karta graficzna: </t>
  </si>
  <si>
    <t>Karta dźwiękowa:</t>
  </si>
  <si>
    <t>Komunikacja:</t>
  </si>
  <si>
    <t>Interface:</t>
  </si>
  <si>
    <t>Dod. funkcjonalność:</t>
  </si>
  <si>
    <t xml:space="preserve">System: </t>
  </si>
  <si>
    <t xml:space="preserve"> min. 8 GB </t>
  </si>
  <si>
    <t>komputer stacjonarny do pracowni multimedialnej</t>
  </si>
  <si>
    <t xml:space="preserve">dowolna </t>
  </si>
  <si>
    <t xml:space="preserve">min z przodu 2 x USB 3.0  </t>
  </si>
  <si>
    <t>1.23</t>
  </si>
  <si>
    <t>1.24</t>
  </si>
  <si>
    <t>1.25</t>
  </si>
  <si>
    <t>1.26</t>
  </si>
  <si>
    <t>1.27</t>
  </si>
  <si>
    <t>1.28</t>
  </si>
  <si>
    <t>1.29</t>
  </si>
  <si>
    <t>1.31</t>
  </si>
  <si>
    <t xml:space="preserve"> min. 4</t>
  </si>
  <si>
    <t xml:space="preserve">Otwory montażowe w obudowie VESA </t>
  </si>
  <si>
    <t>2560 x 1440 (WQHD)</t>
  </si>
  <si>
    <t>min. DVI - 1 szt.</t>
  </si>
  <si>
    <t>Laptop ver. 3</t>
  </si>
  <si>
    <t>Matowy, LED</t>
  </si>
  <si>
    <t>15,6"</t>
  </si>
  <si>
    <t>Zintegrowana karta dźwiękowa zgodna z Intel High Definition Audio</t>
  </si>
  <si>
    <t>Wbudowany mikrofon</t>
  </si>
  <si>
    <t>Wbudowane głośniki stereo</t>
  </si>
  <si>
    <t>Moduł Bluetooth</t>
  </si>
  <si>
    <t>Wi-Fi 802.11 a/b/g/n/ac</t>
  </si>
  <si>
    <t>Wyjście słuchawkowe/wejście mikrofonowe - 1 szt.</t>
  </si>
  <si>
    <t xml:space="preserve">min 8 GB </t>
  </si>
  <si>
    <t>Atramentowa, kolorowa</t>
  </si>
  <si>
    <t>min. 20 str./min</t>
  </si>
  <si>
    <t>Urządzenie wielofunkcyjne ver. 1</t>
  </si>
  <si>
    <t>Pojemność</t>
  </si>
  <si>
    <t>Wi-Fi 802.11 b/g/n/ac</t>
  </si>
  <si>
    <t>Zainstalowany system operacyjny</t>
  </si>
  <si>
    <t>Wielodotykowy, intuicyjny touchpad</t>
  </si>
  <si>
    <r>
      <t>Preinstalowany system operacyjny</t>
    </r>
    <r>
      <rPr>
        <b/>
        <sz val="9"/>
        <color indexed="8"/>
        <rFont val="Arial"/>
        <family val="2"/>
        <charset val="238"/>
      </rPr>
      <t xml:space="preserve"> ver. 1</t>
    </r>
    <r>
      <rPr>
        <sz val="9"/>
        <color indexed="8"/>
        <rFont val="Arial"/>
        <family val="2"/>
        <charset val="238"/>
      </rPr>
      <t>,  klasy PC musi spełniać  wymagania według poniższego załącznika  (przypis 1) poprzez wbudowane mechanizmy, bez użycia dodatkowych aplikacji (np. Windows 10 lub równoważny wg opisu ).</t>
    </r>
  </si>
  <si>
    <t>Koperty</t>
  </si>
  <si>
    <t>Papier zwykły</t>
  </si>
  <si>
    <t>Letter</t>
  </si>
  <si>
    <t>A6</t>
  </si>
  <si>
    <t>A5</t>
  </si>
  <si>
    <t>150 arkuszy</t>
  </si>
  <si>
    <t>Maksymalny format skanu</t>
  </si>
  <si>
    <t>Min. obsługiwany 
typ nośnika</t>
  </si>
  <si>
    <t>Papier fotograficzny</t>
  </si>
  <si>
    <t>Urządzenie wielofunkcyjne ver. 2</t>
  </si>
  <si>
    <t>Rodzaj dysku</t>
  </si>
  <si>
    <t>Niezawodność MTBF</t>
  </si>
  <si>
    <t>Kabel USB</t>
  </si>
  <si>
    <t>polska</t>
  </si>
  <si>
    <t>2.5"</t>
  </si>
  <si>
    <t xml:space="preserve">USB 3.0 </t>
  </si>
  <si>
    <t>Sekcja Informatyki</t>
  </si>
  <si>
    <t>c.  Tworzenie arkuszy kalkulacyjnych zawierających teksty, dane liczbowe oraz formuły przeprowadzające operacje matematyczne, logiczne, tekstowe, statystyczne oraz 
     operacje na danych finansowych  i na miarach czasu.</t>
  </si>
  <si>
    <t>n.  Pracę na dokumentach utworzonych przy pomocy Microsoft Word 2003 lub Microsoft Word 2007 i 2010 z zapewnieniem bezproblemowej konwersji wszystkich elementów 
     i atrybutów dokumentu</t>
  </si>
  <si>
    <t>m. Zachowanie pełnej zgodności z formatami plików utworzonych za pomocą oprogramowania Microsoft Excel 2003 oraz Microsoft Excel 2007 i 2010, z uwzględnieniem 
     poprawnej realizacji użytych w nich  funkcji specjalnych i makropoleceń..</t>
  </si>
  <si>
    <t>e.  Obsługę kostek OLAP oraz tworzenie i edycję kwerend bazodanowych i webowych. Narzędzia wspomagające analizę statystyczną i finansową, analizę wariantową 
     i rozwiązywanie problemów optymalizacyjnych</t>
  </si>
  <si>
    <t>p.  Wymagana jest dostępność do oferowanego edytora tekstu bezpłatnych narzędzi (kontrolki) umożliwiających podpisanie podpisem elektronicznym pliku z zapisanym 
     dokumentem przy pomocy  certyfikatu kwalifikowanego zgodnie  z wymaganiami obowiązującego w Polsce prawa.</t>
  </si>
  <si>
    <t>c. Możliwość zintegrowania uwierzytelniania użytkowników z usługą katalogową (Active Directory lub funkcjonalnie równoważną) – użytkownik raz zalogowany z poziomu 
    systemu operacyjnego stacji roboczej  ma być automatycznie rozpoznawany we wszystkich modułach oferowanego rozwiązania bez potrzeby oddzielnego monitowania 
    go o ponowne uwierzytelnienie się.</t>
  </si>
  <si>
    <t>ILOŚĆ RAZEM</t>
  </si>
  <si>
    <t>1.10</t>
  </si>
  <si>
    <t>1.11</t>
  </si>
  <si>
    <t>Poz. opisu</t>
  </si>
  <si>
    <t>1.12</t>
  </si>
  <si>
    <t>1.13</t>
  </si>
  <si>
    <t>1.14</t>
  </si>
  <si>
    <t>1.01</t>
  </si>
  <si>
    <t>1.04</t>
  </si>
  <si>
    <t>1.05</t>
  </si>
  <si>
    <t>1.07</t>
  </si>
  <si>
    <t>1.08</t>
  </si>
  <si>
    <t>Komputer stacjonarny ver. 1</t>
  </si>
  <si>
    <t>1.15</t>
  </si>
  <si>
    <t>1.16</t>
  </si>
  <si>
    <t>1.17</t>
  </si>
  <si>
    <t>1.18</t>
  </si>
  <si>
    <t>1.19</t>
  </si>
  <si>
    <t>1.20</t>
  </si>
  <si>
    <t>1.22</t>
  </si>
  <si>
    <t>1.21</t>
  </si>
  <si>
    <t>Opis Zamawiającego</t>
  </si>
  <si>
    <t>Data oraz odpis upoważnionego przedstawiciela wykonawcy</t>
  </si>
  <si>
    <t>czarny</t>
  </si>
  <si>
    <t>Przeznaczenie</t>
  </si>
  <si>
    <t>Procesor</t>
  </si>
  <si>
    <t>Dysk twardy</t>
  </si>
  <si>
    <t>Karta graficzna</t>
  </si>
  <si>
    <t>a. Klasyczny, umożliwiający obsługę przy pomocy klawiatury i myszy,</t>
  </si>
  <si>
    <t>b. Dotykowy umożliwiający sterowanie dotykiem na urządzeniach typu tablet lub monitorach dotykowych</t>
  </si>
  <si>
    <t>a. Login i hasło,</t>
  </si>
  <si>
    <t>b. Karty inteligentne i certyfikaty (smartcard),</t>
  </si>
  <si>
    <t>c. Wirtualne karty inteligentne i certyfikaty (logowanie w oparciu o certyfikat chroniony poprzez moduł TPM),</t>
  </si>
  <si>
    <t>d. Certyfikat/Klucz i PIN</t>
  </si>
  <si>
    <t>e. Certyfikat/Klucz i uwierzytelnienie biometryczne</t>
  </si>
  <si>
    <t>Dostępne dwa rodzaje graficznego interfejsu użytkownika:</t>
  </si>
  <si>
    <t>Interfejs użytkownika dostępny w wielu językach do wyboru – w tym polskim i angielskim</t>
  </si>
  <si>
    <t>Możliwość tworzenia pulpitów wirtualnych, przenoszenia aplikacji pomiędzy pulpitami i przełączanie się pomiędzy pulpitami za pomocą skrótów klawiaturowych lub GUI.</t>
  </si>
  <si>
    <t>Wbudowane w system operacyjny minimum dwie przeglądarki Internetowe</t>
  </si>
  <si>
    <t xml:space="preserve">Zintegrowany z systemem moduł wyszukiwania informacji (plików różnego typu, tekstów, metadanych) dostępny z kilku poziomów: poziom menu, poziom otwartego okna systemu operacyjnego; </t>
  </si>
  <si>
    <t>Zlokalizowane w języku polskim, co najmniej następujące elementy: menu, pomoc, komunikaty systemowe, menedżer plików.</t>
  </si>
  <si>
    <t>Graficzne środowisko instalacji i konfiguracji dostępne w języku polskim</t>
  </si>
  <si>
    <t>Wbudowany system pomocy w języku polskim.</t>
  </si>
  <si>
    <t>Możliwość przystosowania stanowiska dla osób niepełnosprawnych (np. słabo widzących).</t>
  </si>
  <si>
    <t>Możliwość dokonywania aktualizacji i poprawek systemu poprzez mechanizm zarządzany przez administratora systemu Zamawiającego.</t>
  </si>
  <si>
    <t>Możliwość dostarczania poprawek do systemu operacyjnego w modelu peer-to-peer.</t>
  </si>
  <si>
    <t>Zabezpieczony hasłem hierarchiczny dostęp do systemu, konta i profile użytkowników zarządzane zdalnie; praca systemu w trybie ochrony kont użytkowników.</t>
  </si>
  <si>
    <t>Możliwość dołączenia systemu do usługi katalogowej on-premise lub w chmurze.</t>
  </si>
  <si>
    <t>Umożliwienie zablokowania urządzenia w ramach danego konta tylko do uruchamiania wybranej aplikacji - tryb "kiosk".</t>
  </si>
  <si>
    <t>Zdalna pomoc i współdzielenie aplikacji – możliwość zdalnego przejęcia sesji zalogowanego użytkownika celem rozwiązania problemu z komputerem.</t>
  </si>
  <si>
    <t>Transakcyjny system plików pozwalający na stosowanie przydziałów (ang. quota) na dysku dla użytkowników oraz zapewniający większą niezawodność i pozwalający tworzyć kopie zapasowe.</t>
  </si>
  <si>
    <t>Oprogramowanie dla tworzenia kopii zapasowych (Backup); automatyczne wykonywanie kopii plików z możliwością automatycznego przywrócenia wersji wcześniejszej.</t>
  </si>
  <si>
    <t>Możliwość przywracania obrazu plików systemowych do uprzednio zapisanej postaci.</t>
  </si>
  <si>
    <t>Możliwość przywracania systemu operacyjnego do stanu początkowego z pozostawieniem plików użytkownika.</t>
  </si>
  <si>
    <t>Możliwość blokowania lub dopuszczania dowolnych urządzeń peryferyjnych za pomocą polityk grupowych (np. przy użyciu numerów identyfikacyjnych sprzętu)."</t>
  </si>
  <si>
    <t>Wbudowany mechanizm wirtualizacji typu hypervisor."</t>
  </si>
  <si>
    <t>Wbudowana możliwość zdalnego dostępu do systemu i pracy zdalnej z wykorzystaniem pełnego interfejsu graficznego.</t>
  </si>
  <si>
    <t>Dostępność bezpłatnych biuletynów bezpieczeństwa związanych z działaniem systemu operacyjnego.</t>
  </si>
  <si>
    <t>Wbudowana zapora internetowa (firewall) dla ochrony połączeń internetowych, zintegrowana z systemem konsola do zarządzania ustawieniami zapory i regułami IP v4 i v6.</t>
  </si>
  <si>
    <t>Możliwość zdefiniowania zarządzanych aplikacji w taki sposób aby automatycznie szyfrowały pliki na poziomie systemu plików. Blokowanie bezpośredniego kopiowania treści między aplikacjami zarządzanymi a niezarządzanymi.</t>
  </si>
  <si>
    <t>Wbudowany system uwierzytelnienia dwuskładnikowego oparty o certyfikat lub klucz prywatny oraz PIN lub uwierzytelnienie biometryczne.</t>
  </si>
  <si>
    <t>Wbudowane mechanizmy ochrony antywirusowej i przeciw złośliwemu oprogramowaniu z zapewnionymi bezpłatnymi aktualizacjami.</t>
  </si>
  <si>
    <t>Wbudowany system szyfrowania dysku twardego ze wsparciem modułu TPM</t>
  </si>
  <si>
    <t>Możliwość tworzenia i przechowywania kopii zapasowych kluczy odzyskiwania do szyfrowania dysku w usługach katalogowych.</t>
  </si>
  <si>
    <t>Możliwość tworzenia wirtualnych kart inteligentnych.</t>
  </si>
  <si>
    <t>Wsparcie dla firmware UEFI i funkcji bezpiecznego rozruchu (Secure Boot)</t>
  </si>
  <si>
    <t>Wbudowany w system, wykorzystywany automatycznie przez wbudowane przeglądarki filtr reputacyjny URL.</t>
  </si>
  <si>
    <t>Wsparcie dla IPSEC oparte na politykach – wdrażanie IPSEC oparte na zestawach reguł definiujących ustawienia zarządzanych w sposób centralny.</t>
  </si>
  <si>
    <t>Mechanizmy logowania w oparciu o:</t>
  </si>
  <si>
    <t>Wsparcie dla uwierzytelniania na bazie Kerberos v. 5</t>
  </si>
  <si>
    <t>Wbudowany agent do zbierania danych na temat zagrożeń na stacji roboczej.</t>
  </si>
  <si>
    <t>Wsparcie .NET Framework 2.x, 3.x i 4.x – możliwość uruchomienia aplikacji działających we wskazanych środowiskach</t>
  </si>
  <si>
    <t>Wsparcie dla VBScript – możliwość uruchamiania interpretera poleceń</t>
  </si>
  <si>
    <t>Wsparcie dla PowerShell 5.x – możliwość uruchamiania interpretera poleceń</t>
  </si>
  <si>
    <t>Zamawiający uzna pakiet oprogramowania biurowego za równoważny określonemu w SIWZ, gdy spełni poniższe wymagania:</t>
  </si>
  <si>
    <t>Dla oprogramowania musi być publicznie znany cykl życia przedstawiony przez producenta systemu i dotyczący rozwoju wsparcia technicznego – w szczególności w zakresie bezpieczeństwa. Wymagane jest prawo do instalacji aktualizacji i poprawek do danej wersji oprogramowania, udostępnianych bezpłatnie przez producenta na jego stronie internetowej w okresie co najmniej 5 lat.</t>
  </si>
  <si>
    <t>ILOŚĆ</t>
  </si>
  <si>
    <t>CENA JEDN. 
NETTO</t>
  </si>
  <si>
    <t>STAWKA VAT</t>
  </si>
  <si>
    <t>WARTOŚĆ VAT</t>
  </si>
  <si>
    <t>WARTOŚĆ VAT
ODWRÓCONY</t>
  </si>
  <si>
    <t>WARTOŚĆ
NETTO</t>
  </si>
  <si>
    <t>WARTOŚĆ
BRUTTO</t>
  </si>
  <si>
    <t>I</t>
  </si>
  <si>
    <t>suma</t>
  </si>
  <si>
    <t xml:space="preserve">SATA III </t>
  </si>
  <si>
    <t>SSD</t>
  </si>
  <si>
    <t>nie mniej niź  520 MB/s</t>
  </si>
  <si>
    <t>Prędkość odczytu (max)</t>
  </si>
  <si>
    <t>Dowolna</t>
  </si>
  <si>
    <t>Czytnik kart pamięci</t>
  </si>
  <si>
    <t>Laptop ver. 2</t>
  </si>
  <si>
    <t>min. 1.0 Mpix</t>
  </si>
  <si>
    <t>min. USB 2.0 - 1 szt.</t>
  </si>
  <si>
    <t xml:space="preserve">USB 3.1 Gen. 1 (USB 3.0) </t>
  </si>
  <si>
    <t xml:space="preserve">HDMI </t>
  </si>
  <si>
    <t xml:space="preserve">Czytnik kart pamięci </t>
  </si>
  <si>
    <t>Wyjście słuchawkowe/wejście mikrofonowe</t>
  </si>
  <si>
    <t>Komputer będie współpracował z aplikacjami sieciowymi i Internetowymi</t>
  </si>
  <si>
    <t>HDMI</t>
  </si>
  <si>
    <t>17,3"</t>
  </si>
  <si>
    <t>Dedykowana</t>
  </si>
  <si>
    <t>min. DP - 1 szt.</t>
  </si>
  <si>
    <r>
      <t xml:space="preserve">Przypis 2. Wymagania dotyczące "Pakietu oprogramowania biurowego" </t>
    </r>
    <r>
      <rPr>
        <sz val="12"/>
        <color indexed="9"/>
        <rFont val="Arial"/>
        <family val="2"/>
        <charset val="238"/>
      </rPr>
      <t xml:space="preserve"> </t>
    </r>
  </si>
  <si>
    <r>
      <t xml:space="preserve">Rozszerzenie posiadanej i wykorzystywanej przez zamawiającego licencji na pakiet oprogramowania biurowego </t>
    </r>
    <r>
      <rPr>
        <b/>
        <sz val="10"/>
        <rFont val="Arial"/>
        <family val="2"/>
        <charset val="238"/>
      </rPr>
      <t xml:space="preserve"> "MS Office Professional Plus 2016 (2019) EDU dla szkół i Uczelni - MOLP"</t>
    </r>
    <r>
      <rPr>
        <sz val="10"/>
        <rFont val="Arial"/>
        <family val="2"/>
        <charset val="238"/>
      </rPr>
      <t xml:space="preserve">. Licencja wieczysta (dożywotnia).  Numer licencja MOLP zamawiającego  </t>
    </r>
    <r>
      <rPr>
        <b/>
        <sz val="10"/>
        <rFont val="Arial"/>
        <family val="2"/>
        <charset val="238"/>
      </rPr>
      <t>67862490</t>
    </r>
    <r>
      <rPr>
        <sz val="10"/>
        <rFont val="Arial"/>
        <family val="2"/>
        <charset val="238"/>
      </rPr>
      <t xml:space="preserve"> .</t>
    </r>
  </si>
  <si>
    <t>min. 512 GB</t>
  </si>
  <si>
    <t>min 2 000 000 godz.</t>
  </si>
  <si>
    <t>min. DVI- 1 szt. (dopuszcza się przejściówki)</t>
  </si>
  <si>
    <t>2.01</t>
  </si>
  <si>
    <t>2.02</t>
  </si>
  <si>
    <t>2.03</t>
  </si>
  <si>
    <t>3.01</t>
  </si>
  <si>
    <t>3.02</t>
  </si>
  <si>
    <t>2.04</t>
  </si>
  <si>
    <t>3.03</t>
  </si>
  <si>
    <t xml:space="preserve">Dysk: </t>
  </si>
  <si>
    <t>Czytnik:</t>
  </si>
  <si>
    <t>min. LAN 10/100/1000 Mbps</t>
  </si>
  <si>
    <t>Rodzaje wejść / wyjść:</t>
  </si>
  <si>
    <t>Obudowa typu SFF,  klawiatura,  mysz optyczna</t>
  </si>
  <si>
    <t>Komplet kabli: graficzne ( HDMI, DVI ), zasilające, audio</t>
  </si>
  <si>
    <t>Pakietu oprogramowania biurowego</t>
  </si>
  <si>
    <t>Preinstalowany system operacyjny ver. 1,  klasy PC musi spełniać  wymagania według poniższego załącznika  (przypis 1) poprzez wbudowane mechanizmy, bez użycia dodatkowych aplikacji (np. Windows 10  lub równoważny wg opisu ).</t>
  </si>
  <si>
    <r>
      <t xml:space="preserve">CZĘŚĆ II </t>
    </r>
    <r>
      <rPr>
        <sz val="12"/>
        <color indexed="9"/>
        <rFont val="Arial"/>
        <family val="2"/>
        <charset val="238"/>
      </rPr>
      <t>- CZĘŚĆ AUDIOVIDEO</t>
    </r>
  </si>
  <si>
    <t>DLP</t>
  </si>
  <si>
    <t>Rozdzielczość natywna</t>
  </si>
  <si>
    <t>Format obrazu</t>
  </si>
  <si>
    <t xml:space="preserve"> 16:09</t>
  </si>
  <si>
    <t>Kontrast</t>
  </si>
  <si>
    <t>Wielkość rzutowanego obrazu</t>
  </si>
  <si>
    <t>Żywotność lampy</t>
  </si>
  <si>
    <t>Złącza wejścia / wyjścia</t>
  </si>
  <si>
    <t>USB 2.0 - 1 szt.</t>
  </si>
  <si>
    <t>DC in (wejście zasilania) - 1 szt.</t>
  </si>
  <si>
    <t>Technologia wyświetlania</t>
  </si>
  <si>
    <t>1920 x 1080 (FHD)</t>
  </si>
  <si>
    <t xml:space="preserve"> 16:9</t>
  </si>
  <si>
    <t>30" - 300"</t>
  </si>
  <si>
    <t>Moc lampy</t>
  </si>
  <si>
    <t>USB typ B - 1 szt.</t>
  </si>
  <si>
    <t>AC in (wejście zasilania) - 1 szt.</t>
  </si>
  <si>
    <t>Możliwość regulacja zniekształcenia trapezowego‎ (Keystone)</t>
  </si>
  <si>
    <t>Pilot</t>
  </si>
  <si>
    <r>
      <t xml:space="preserve">CZĘŚĆ III - </t>
    </r>
    <r>
      <rPr>
        <sz val="12"/>
        <color indexed="9"/>
        <rFont val="Arial"/>
        <family val="2"/>
        <charset val="238"/>
      </rPr>
      <t>OPROGRAMOWANIE</t>
    </r>
  </si>
  <si>
    <r>
      <t>Rozszerzenie posiadanej i wykorzystywanej przez zamawiającego licencji na pakiet oprogramowania biurowego  "</t>
    </r>
    <r>
      <rPr>
        <b/>
        <sz val="10"/>
        <rFont val="Arial"/>
        <family val="2"/>
        <charset val="238"/>
      </rPr>
      <t>MS Office Professional Plus 2016 (2019) EDU dla szkół i Uczelni - MOLP</t>
    </r>
    <r>
      <rPr>
        <sz val="10"/>
        <rFont val="Arial"/>
        <family val="2"/>
        <charset val="238"/>
      </rPr>
      <t xml:space="preserve">" lub oprogramowanie równorzędne. Licencja wieczysta (dożywotnia).  Numer licencja MOLP zamawiającego  </t>
    </r>
    <r>
      <rPr>
        <b/>
        <sz val="10"/>
        <rFont val="Arial"/>
        <family val="2"/>
        <charset val="238"/>
      </rPr>
      <t>67862490</t>
    </r>
    <r>
      <rPr>
        <sz val="10"/>
        <rFont val="Arial"/>
        <family val="2"/>
        <charset val="238"/>
      </rPr>
      <t xml:space="preserve"> .
Wymogi równorzedności zostały opisane w "</t>
    </r>
    <r>
      <rPr>
        <b/>
        <i/>
        <sz val="10"/>
        <rFont val="Arial"/>
        <family val="2"/>
        <charset val="238"/>
      </rPr>
      <t>Przypisie 2</t>
    </r>
    <r>
      <rPr>
        <sz val="10"/>
        <rFont val="Arial"/>
        <family val="2"/>
        <charset val="238"/>
      </rPr>
      <t>"</t>
    </r>
  </si>
  <si>
    <t>klasa produktu</t>
  </si>
  <si>
    <t>systemy operacyjne</t>
  </si>
  <si>
    <t>zawartość pakietu</t>
  </si>
  <si>
    <t>ważność licencji</t>
  </si>
  <si>
    <t>dożywotnia</t>
  </si>
  <si>
    <t>format nośnika</t>
  </si>
  <si>
    <t>wersja produktu</t>
  </si>
  <si>
    <t>BOX</t>
  </si>
  <si>
    <t>wersja językowa</t>
  </si>
  <si>
    <t>III</t>
  </si>
  <si>
    <t>brak</t>
  </si>
  <si>
    <t>IGSEiT</t>
  </si>
  <si>
    <t xml:space="preserve">Kabel zasilający, USB </t>
  </si>
  <si>
    <t>Obsługiwane formaty nośników</t>
  </si>
  <si>
    <t>Rodzaje podajników papieru</t>
  </si>
  <si>
    <t>Tacka</t>
  </si>
  <si>
    <t>Wersja z WiFi</t>
  </si>
  <si>
    <t>AirPrint</t>
  </si>
  <si>
    <t>Drukowanie bezpośrednio ze smartfonów i tabletów</t>
  </si>
  <si>
    <t>w przedziale  27" - 28"</t>
  </si>
  <si>
    <t>zewnętrzny SSD</t>
  </si>
  <si>
    <t>Uniwersalny</t>
  </si>
  <si>
    <t xml:space="preserve">Microsoft Windows 10 PRO PL </t>
  </si>
  <si>
    <t>Microsoft Windows PRO 10 /64 bit</t>
  </si>
  <si>
    <t>DVD lub PENDRIVE</t>
  </si>
  <si>
    <t>Matowy lub Antyrefleksyjna, LED</t>
  </si>
  <si>
    <r>
      <t xml:space="preserve"> - osiągający, co najmniej </t>
    </r>
    <r>
      <rPr>
        <b/>
        <sz val="9"/>
        <rFont val="Arial"/>
        <family val="2"/>
        <charset val="238"/>
      </rPr>
      <t>5000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</si>
  <si>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t>Ilość rdzeni</t>
  </si>
  <si>
    <t>min. 4</t>
  </si>
  <si>
    <t>Projektor multimedialny ver. 1</t>
  </si>
  <si>
    <t>Projektor multimedialny ver. 2</t>
  </si>
  <si>
    <t xml:space="preserve">min 16 GB </t>
  </si>
  <si>
    <t xml:space="preserve">Dysk </t>
  </si>
  <si>
    <t>min. SSD 512 GB</t>
  </si>
  <si>
    <t>Matowy, LED, IPS</t>
  </si>
  <si>
    <t xml:space="preserve">Wyjście słuchawkowe/wejście mikrofonowe </t>
  </si>
  <si>
    <t>Komputer przenośny typu  laptop. Przeznaczony dla potrzeb pracy na programach graficznych, aplikacji biurowych, aplikacji edukacyjnych, aplikacji obliczeniowych, dostępu do Internetu oraz poczty elektronicznej, jako lokalna baza danych, stacja programistyczna.
Urządzenie klasy biznes.</t>
  </si>
  <si>
    <t>Białe podświetlenie klawiatury</t>
  </si>
  <si>
    <t>Torba, mysz bezprzewodowa (mała)</t>
  </si>
  <si>
    <t>IEEE 802.3x flow control</t>
  </si>
  <si>
    <t>IEEE 802.3u</t>
  </si>
  <si>
    <t>IEEE 802.3i</t>
  </si>
  <si>
    <t>IEEE 802.3ae</t>
  </si>
  <si>
    <t>IEEE 802.3ab</t>
  </si>
  <si>
    <t>IEEE 802.1w</t>
  </si>
  <si>
    <t>IEEE 802.1s</t>
  </si>
  <si>
    <t>IEEE 802.1Q</t>
  </si>
  <si>
    <t>IEEE 802.1p</t>
  </si>
  <si>
    <t>IEEE 802.1D</t>
  </si>
  <si>
    <t>tak</t>
  </si>
  <si>
    <t>Zasilacz PC ATX</t>
  </si>
  <si>
    <t>Moc maksymalna</t>
  </si>
  <si>
    <t>Standard</t>
  </si>
  <si>
    <t>ATX</t>
  </si>
  <si>
    <t>CPU 4+4 (8) pin - 1 szt.</t>
  </si>
  <si>
    <t>PCI-E 2.0 6+2 (8) pin - 2 szt.</t>
  </si>
  <si>
    <t>MOLEX 4-pin - 3 szt.</t>
  </si>
  <si>
    <t>EPS12V 20+4 (24) pin - 1 szt.</t>
  </si>
  <si>
    <t>Certyfikat</t>
  </si>
  <si>
    <t>80 PLUS Bronze</t>
  </si>
  <si>
    <t>Zabezpieczenia</t>
  </si>
  <si>
    <t>Układ PFC (korekcja współczynnika mocy)</t>
  </si>
  <si>
    <t>Średnica wentylatora</t>
  </si>
  <si>
    <t>min 500 W</t>
  </si>
  <si>
    <t>Złącza (ilość minimalna)</t>
  </si>
  <si>
    <t>SATA - 6 szt.</t>
  </si>
  <si>
    <t>min. 120 mm</t>
  </si>
  <si>
    <t xml:space="preserve">Przeciwprzeciążeniowe </t>
  </si>
  <si>
    <t xml:space="preserve">Przeciwprzepięciowe </t>
  </si>
  <si>
    <t xml:space="preserve">Przeciwzwarciowe </t>
  </si>
  <si>
    <t xml:space="preserve">Przed prądami udarowymi </t>
  </si>
  <si>
    <t>Przed zbyt niskim napięciem</t>
  </si>
  <si>
    <t>Laptop ver. 4</t>
  </si>
  <si>
    <t>LAN 10/100/100 Mbps</t>
  </si>
  <si>
    <t>USB 3.1 Gen. 1 (USB 3.0) - 2 szt.</t>
  </si>
  <si>
    <t>Laptop ver. 5</t>
  </si>
  <si>
    <t>13,3"</t>
  </si>
  <si>
    <t>LAN 10/100 Mbps</t>
  </si>
  <si>
    <t>min. USB 3.1 Gen. 1 (USB 3.0) - 2 szt.</t>
  </si>
  <si>
    <t>Instytut Prawa i Administracji</t>
  </si>
  <si>
    <t>min. 200 W</t>
  </si>
  <si>
    <t>Kable VGA, HDMI</t>
  </si>
  <si>
    <t xml:space="preserve">Wejście audio </t>
  </si>
  <si>
    <t xml:space="preserve">Wyjście audio </t>
  </si>
  <si>
    <t xml:space="preserve">VGA in (D-sub) </t>
  </si>
  <si>
    <t>Zawartość zestawu</t>
  </si>
  <si>
    <t>Część I</t>
  </si>
  <si>
    <t>Część II</t>
  </si>
  <si>
    <t>Część III</t>
  </si>
  <si>
    <t>funkcje</t>
  </si>
  <si>
    <t>drukarka, skaner</t>
  </si>
  <si>
    <t>Dotykowy</t>
  </si>
  <si>
    <t>1.30</t>
  </si>
  <si>
    <t>1.32</t>
  </si>
  <si>
    <t>Instytut Historii</t>
  </si>
  <si>
    <t>Instytut Pedagogiki</t>
  </si>
  <si>
    <t>INŚiT</t>
  </si>
  <si>
    <t>Dysk zewnętrzny (przenośny) ver. 1</t>
  </si>
  <si>
    <t>Dysk zewnętrzny (przenośny) ver. 2</t>
  </si>
  <si>
    <t>zewnętrzny 2,5 "</t>
  </si>
  <si>
    <t>min 2 TB (2 000 GB)</t>
  </si>
  <si>
    <t>1 x USB</t>
  </si>
  <si>
    <t>Wentylator</t>
  </si>
  <si>
    <t>Złącza</t>
  </si>
  <si>
    <t>Pasmo przenoszenia</t>
  </si>
  <si>
    <t>27"</t>
  </si>
  <si>
    <t>Ekran ścienny</t>
  </si>
  <si>
    <t>powierzchnia projekcyjna</t>
  </si>
  <si>
    <t>czarne ramki</t>
  </si>
  <si>
    <t>200 cm</t>
  </si>
  <si>
    <t>wysokość ekranu</t>
  </si>
  <si>
    <t>szerokość powierzchni projekcyjnej</t>
  </si>
  <si>
    <t>wysokość powierzchni projekcyjnej</t>
  </si>
  <si>
    <t>sposób montażu</t>
  </si>
  <si>
    <t>typ projekcji</t>
  </si>
  <si>
    <t>przednia</t>
  </si>
  <si>
    <t>Osiedle Akademickie</t>
  </si>
  <si>
    <t>Monitor ver. 3</t>
  </si>
  <si>
    <t>Dysk zewnętrzny (przenośny) ver. 3</t>
  </si>
  <si>
    <t>Pamięć RAM:</t>
  </si>
  <si>
    <t>Dodatkowe informacje:</t>
  </si>
  <si>
    <t>min. 2</t>
  </si>
  <si>
    <t>min. 4 GB</t>
  </si>
  <si>
    <t>Tablet ver. 1</t>
  </si>
  <si>
    <t xml:space="preserve">Instytut Biologii i Nauk o Ziemi </t>
  </si>
  <si>
    <t>min. 512 GB SSD</t>
  </si>
  <si>
    <t>RJ-45 (LAN)</t>
  </si>
  <si>
    <t>Minimalne rodzaje 
wejść / wyjść</t>
  </si>
  <si>
    <t>Zintegrowana karta dźwiękowa</t>
  </si>
  <si>
    <t xml:space="preserve">Zintegrowana karta dźwiękowa </t>
  </si>
  <si>
    <t>Podświetlenie klawiatury</t>
  </si>
  <si>
    <r>
      <t xml:space="preserve"> - osiągający, co najmniej 70</t>
    </r>
    <r>
      <rPr>
        <b/>
        <sz val="9"/>
        <rFont val="Arial"/>
        <family val="2"/>
        <charset val="238"/>
      </rPr>
      <t>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</si>
  <si>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t>Dedykowana  (do obróbki plików graficznych)</t>
  </si>
  <si>
    <t>Instytut Filologii</t>
  </si>
  <si>
    <t>Tablet ver. 2</t>
  </si>
  <si>
    <t>Pamięć wbudowana</t>
  </si>
  <si>
    <t>Czytnik linii papilarnych</t>
  </si>
  <si>
    <t>Nie</t>
  </si>
  <si>
    <t>Wbudowany modem LTE</t>
  </si>
  <si>
    <t>Wi-Fi 5 (802.11 a/b/g/n/ac)</t>
  </si>
  <si>
    <t>Czujniki</t>
  </si>
  <si>
    <t>Akcelerometr</t>
  </si>
  <si>
    <t>Gniazdo kart nanoSIM - 1 szt.</t>
  </si>
  <si>
    <t>Bateria</t>
  </si>
  <si>
    <t>Aparat</t>
  </si>
  <si>
    <t>Zasilacz</t>
  </si>
  <si>
    <t>Kabel micro USB -&gt; USB</t>
  </si>
  <si>
    <t>min. 2 GB</t>
  </si>
  <si>
    <t>min. 32 GB</t>
  </si>
  <si>
    <t>Pojemnościowy, min. 10-punktowy, IPS</t>
  </si>
  <si>
    <t>min 8"</t>
  </si>
  <si>
    <t>min. 1280 x 800</t>
  </si>
  <si>
    <t xml:space="preserve">Micro USB </t>
  </si>
  <si>
    <t xml:space="preserve">Wyjście słuchawkowe </t>
  </si>
  <si>
    <t xml:space="preserve">Gniazdo kart nanoSIM </t>
  </si>
  <si>
    <t>min. 5.0 Mpix - tył</t>
  </si>
  <si>
    <t>min. 2.0 Mpix - przód</t>
  </si>
  <si>
    <t>Biuro Funduszy Zewnętrznych</t>
  </si>
  <si>
    <r>
      <t xml:space="preserve"> - zgodny z architekturą x86 i x64
 - Procesor minimum czterordzeniowy, osiągający w teście PassMark CPU Mark wynik 
    min. 8</t>
    </r>
    <r>
      <rPr>
        <b/>
        <sz val="9"/>
        <color rgb="FF000000"/>
        <rFont val="Arial"/>
        <family val="2"/>
        <charset val="238"/>
      </rPr>
      <t>000</t>
    </r>
    <r>
      <rPr>
        <sz val="9"/>
        <color indexed="8"/>
        <rFont val="Arial"/>
        <family val="2"/>
        <charset val="238"/>
      </rPr>
      <t xml:space="preserve"> punktów Zamawiający będzie weryfikował ten parametr na podstawie 
    danych z drugiej kolumny tabeli z wynikami testów procesorów, które są załącznikiem 
    do SIWZ 
 - Procesor musi obsługiwać 64 bitowe systemy </t>
    </r>
  </si>
  <si>
    <t>HDMI lub DVI (z przejściówką), RJ45, wyj. słuchawkowe</t>
  </si>
  <si>
    <t>kabel HDMI, kabel audio (dopuszcza się przejściówki dla portów we/wy)</t>
  </si>
  <si>
    <t>Dołączone akcesoria / informacje</t>
  </si>
  <si>
    <t>Kabel USB, małe rozmairy</t>
  </si>
  <si>
    <t>min 1 TB</t>
  </si>
  <si>
    <t>Dysk SSD M.2 PCIe</t>
  </si>
  <si>
    <t>512 GB</t>
  </si>
  <si>
    <t>Brak</t>
  </si>
  <si>
    <t>Dotykowy ekran</t>
  </si>
  <si>
    <t>Błyszczący, LED, IPS, Retina</t>
  </si>
  <si>
    <t>2560 x 1600 (WQXGA)</t>
  </si>
  <si>
    <t>Pamięć karty graficznej</t>
  </si>
  <si>
    <t>Pamięć współdzielona</t>
  </si>
  <si>
    <t>Wbudowane trzy mikrofony</t>
  </si>
  <si>
    <t>FaceTime HD</t>
  </si>
  <si>
    <t>Wi-Fi 6 (802.11 a/b/g/n/ac/ax)</t>
  </si>
  <si>
    <t>USB Typu-C (z Thunderbolt 3) - 2 szt.</t>
  </si>
  <si>
    <t>Wyjście słuchawkowe/głośnikowe - 1 szt.</t>
  </si>
  <si>
    <t>Podświetlana klawiatura</t>
  </si>
  <si>
    <t>Wielodotykowy gładzik Force Touch</t>
  </si>
  <si>
    <t>Czujnik światła</t>
  </si>
  <si>
    <t>Czytnik Touch ID</t>
  </si>
  <si>
    <t>Szyfrowanie TPM</t>
  </si>
  <si>
    <t>Kabel USB Type-C</t>
  </si>
  <si>
    <t>8 GB</t>
  </si>
  <si>
    <t>Napęd optyczny</t>
  </si>
  <si>
    <t>8 rdzeni</t>
  </si>
  <si>
    <t>min1.0 Mpix</t>
  </si>
  <si>
    <t xml:space="preserve">Funkcjonalności  </t>
  </si>
  <si>
    <t>Oprogramowanie</t>
  </si>
  <si>
    <r>
      <rPr>
        <sz val="10"/>
        <rFont val="Arial"/>
        <family val="2"/>
        <charset val="238"/>
      </rPr>
      <t>System operacyjny:</t>
    </r>
    <r>
      <rPr>
        <b/>
        <sz val="10"/>
        <rFont val="Arial"/>
        <family val="2"/>
        <charset val="238"/>
      </rPr>
      <t xml:space="preserve"> macOS, </t>
    </r>
    <r>
      <rPr>
        <sz val="10"/>
        <rFont val="Arial"/>
        <family val="2"/>
        <charset val="238"/>
      </rPr>
      <t>Pakiet biurowy:</t>
    </r>
    <r>
      <rPr>
        <b/>
        <sz val="10"/>
        <rFont val="Arial"/>
        <family val="2"/>
        <charset val="238"/>
      </rPr>
      <t xml:space="preserve"> MS Office for MacOS </t>
    </r>
  </si>
  <si>
    <t>Zasilacz, torba, mysz (mała)</t>
  </si>
  <si>
    <r>
      <t xml:space="preserve"> - osiągający, co najmniej </t>
    </r>
    <r>
      <rPr>
        <b/>
        <sz val="9"/>
        <rFont val="Arial"/>
        <family val="2"/>
        <charset val="238"/>
      </rPr>
      <t>19000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</si>
  <si>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t>ilość rdzeni</t>
  </si>
  <si>
    <t>min. 8</t>
  </si>
  <si>
    <t>Dedykowana (do obróbki plików grafoicznych)</t>
  </si>
  <si>
    <t>USB Typu-C (z DisplayPort) - 1 szt.</t>
  </si>
  <si>
    <t>HDMI 2.0 - 1 szt.</t>
  </si>
  <si>
    <t>min. 1600 x 900 (HD+) pikseli</t>
  </si>
  <si>
    <t>Antyrefleksyjny , LED</t>
  </si>
  <si>
    <t>min. 250 GB SSD</t>
  </si>
  <si>
    <t xml:space="preserve">min. 8 GB </t>
  </si>
  <si>
    <t xml:space="preserve"> - osiągający, co najmniej 4000 punktów w teście wydajnościowym PassMark CPU Benchmarks wg. kolumny Passmark CPU Mark, Zamawiający będzie weryfikował ten parametr na podstawie danych z drugiej kolumny tabeli z wynikami testów procesorów, które są załącznikiem do SIWZ</t>
  </si>
  <si>
    <t>Komputer przenośny typu  laptop. Przeznaczony dla potrzeb  dostępu do Internetu oraz poczty elektronicznej</t>
  </si>
  <si>
    <t>Instytut Bezpieczeństwa i Zarządzania</t>
  </si>
  <si>
    <t>min 512 GB</t>
  </si>
  <si>
    <t>min. 1 TB</t>
  </si>
  <si>
    <t>Biblioteka Uczel niana</t>
  </si>
  <si>
    <t xml:space="preserve">dedykowana z min. dwoma wyjściami HDMI </t>
  </si>
  <si>
    <t>Błyszcząca</t>
  </si>
  <si>
    <t>LED, AMVA+</t>
  </si>
  <si>
    <t>Kąt widzenia w poziomie</t>
  </si>
  <si>
    <t>178 stopni</t>
  </si>
  <si>
    <t>Kąt widzenia w pionie</t>
  </si>
  <si>
    <t>VGA (D-sub) - 1 szt.</t>
  </si>
  <si>
    <t>DVI-D - 1 szt.</t>
  </si>
  <si>
    <t>USB 3.1 Gen. 1 Type-B (USB 3.0) - 1 szt.</t>
  </si>
  <si>
    <t>VESA 100 x 100 mm</t>
  </si>
  <si>
    <t>Wbudowana kamera</t>
  </si>
  <si>
    <t>Wbudowany HUB USB</t>
  </si>
  <si>
    <t>Kabel audio</t>
  </si>
  <si>
    <t>Kabel DVI</t>
  </si>
  <si>
    <t>Dysk twardy SSD ver 2</t>
  </si>
  <si>
    <t>Dysk twardy SSD ver 1</t>
  </si>
  <si>
    <t>Bezprzewodowe</t>
  </si>
  <si>
    <t>Rodzaj łączności</t>
  </si>
  <si>
    <t>Radiowo</t>
  </si>
  <si>
    <t>Budowa słuchawek</t>
  </si>
  <si>
    <t>Nauszne</t>
  </si>
  <si>
    <t xml:space="preserve">Redukcja szumu </t>
  </si>
  <si>
    <t>Regulacja głośności</t>
  </si>
  <si>
    <t>Tak, przy słuchawce</t>
  </si>
  <si>
    <t xml:space="preserve">Wbudowany akumulator </t>
  </si>
  <si>
    <t>Regulowany pałąk</t>
  </si>
  <si>
    <t>Przyciski sterujące na słuchawce</t>
  </si>
  <si>
    <t>Możliwość wyciszania mikrofonu</t>
  </si>
  <si>
    <t>Regulacja głośności mikrofonu</t>
  </si>
  <si>
    <t>Ruchomy mikrofon (wysuwany)</t>
  </si>
  <si>
    <t>Słuchawki bezprzewodowe z mikrofonem</t>
  </si>
  <si>
    <t>Słuchawki przewodowe z mikrofonem</t>
  </si>
  <si>
    <t>Przewodowe</t>
  </si>
  <si>
    <t>Składana konstrukcja</t>
  </si>
  <si>
    <t>System audio</t>
  </si>
  <si>
    <t>Stereo 2.0</t>
  </si>
  <si>
    <t>Redukcja hałasu</t>
  </si>
  <si>
    <t>Złącze</t>
  </si>
  <si>
    <t>Minijack 3,5 mm - 1 szt.</t>
  </si>
  <si>
    <t>Długość kabla</t>
  </si>
  <si>
    <t>min. 2,0 m</t>
  </si>
  <si>
    <t>Nauszniki składane na płasko</t>
  </si>
  <si>
    <t>Ruchomy mikrofon</t>
  </si>
  <si>
    <t>2400 x 1200 dpi</t>
  </si>
  <si>
    <t>Podajnik dookumentów</t>
  </si>
  <si>
    <t>Tak (ADF)</t>
  </si>
  <si>
    <t xml:space="preserve">CorelDraw Graphics Suit 2020 PL EDU </t>
  </si>
  <si>
    <t>Klasa produktu</t>
  </si>
  <si>
    <t>programy i pakiety graficzne</t>
  </si>
  <si>
    <t>Zawartość pakietu</t>
  </si>
  <si>
    <t>CorelDRAW® 2020 | Corel PHOTO-PAINT™ 2020 | Corel Font Manager™ 2020 | PowerTRACE | CorelDRAW.app | CAPTURE 2020 | AfterShot 3 HDR</t>
  </si>
  <si>
    <t>Wersja produktu</t>
  </si>
  <si>
    <t>elektroniczna</t>
  </si>
  <si>
    <t>Typ licencji</t>
  </si>
  <si>
    <t>edukacyjna</t>
  </si>
  <si>
    <t>Rodzaj licencji</t>
  </si>
  <si>
    <t>nowa licencja</t>
  </si>
  <si>
    <t>Okres licencji</t>
  </si>
  <si>
    <t>wieczysta</t>
  </si>
  <si>
    <t>Funkcja aparatu cyfrowego</t>
  </si>
  <si>
    <t>Funkcja kamery internetowej</t>
  </si>
  <si>
    <t>Maks. rozdzielczość</t>
  </si>
  <si>
    <t>1920 x 1080 (FullHD | 30 FPS)</t>
  </si>
  <si>
    <t>Mikrofon</t>
  </si>
  <si>
    <t>z urządzenia</t>
  </si>
  <si>
    <t>do nauki, dla biznesu</t>
  </si>
  <si>
    <t>Kamera internetowa USB</t>
  </si>
  <si>
    <t>min. 1.5 m</t>
  </si>
  <si>
    <t>Skaner z podajnikiem ADF</t>
  </si>
  <si>
    <t>Typ skanera</t>
  </si>
  <si>
    <t>Do dokumentów z ADF</t>
  </si>
  <si>
    <t>Rozdzielczość optyczna</t>
  </si>
  <si>
    <t>600 x 600 dpi</t>
  </si>
  <si>
    <t>Głębia koloru</t>
  </si>
  <si>
    <t>48 bit</t>
  </si>
  <si>
    <t>Maksymalny format skanowania</t>
  </si>
  <si>
    <t>Obszar skanowania</t>
  </si>
  <si>
    <t>216 x 297 mm</t>
  </si>
  <si>
    <t>Typ sensora</t>
  </si>
  <si>
    <t>Cis</t>
  </si>
  <si>
    <t>Źróło światła</t>
  </si>
  <si>
    <t>LED</t>
  </si>
  <si>
    <t>Podajnik dokumentów</t>
  </si>
  <si>
    <t>Dołączone oprogramowanie</t>
  </si>
  <si>
    <t>lny program do przetwarzania obrazu</t>
  </si>
  <si>
    <t>Hotcard BizCard Finder 3.0 - oprogramowanie do rozpoznawania wizytówek</t>
  </si>
  <si>
    <t>2 porty USB 2.0</t>
  </si>
  <si>
    <t>128 GB</t>
  </si>
  <si>
    <t>Pojemnościowy, 10-punktowy</t>
  </si>
  <si>
    <t>10,3"</t>
  </si>
  <si>
    <t>1920 x 1200</t>
  </si>
  <si>
    <t>Czujnik Halla</t>
  </si>
  <si>
    <t>Czujnik zbliżeniowy</t>
  </si>
  <si>
    <t>USB Type-C - 1 szt.</t>
  </si>
  <si>
    <t>Litowo-polimerowa 5000 mAh</t>
  </si>
  <si>
    <t>Android 9.0 Pie</t>
  </si>
  <si>
    <t>5.0 Mpix - przód</t>
  </si>
  <si>
    <t>8.0 Mpix - tył</t>
  </si>
  <si>
    <t>Wbudowane dwa mikrofony</t>
  </si>
  <si>
    <t>Radio FM</t>
  </si>
  <si>
    <t>Metalowa obudowa</t>
  </si>
  <si>
    <t>Przełącznik zarządzalny warstwy L3 z wkładkami 10GB SFP+</t>
  </si>
  <si>
    <t>Montaż:</t>
  </si>
  <si>
    <t>Klasyfikacja:</t>
  </si>
  <si>
    <t>Przełącznik dostępowy warstwy 3 (lite)</t>
  </si>
  <si>
    <t>Ilość portów:</t>
  </si>
  <si>
    <t>20x 10/100/1000Base-T RJ45 (PoE+) + 4x COMBO (RJ45 (PoE+)/ SFP) + 4x 1/10GBase-X SFP+</t>
  </si>
  <si>
    <t>Port zarządzający:</t>
  </si>
  <si>
    <t>10/100Base-TX RJ45 - Out of Band</t>
  </si>
  <si>
    <t>Matryca Przełączająca:</t>
  </si>
  <si>
    <t>128 Gb/s</t>
  </si>
  <si>
    <t>Przepustowość:</t>
  </si>
  <si>
    <t>95 Mp/s</t>
  </si>
  <si>
    <t>Bufor pakietów:</t>
  </si>
  <si>
    <t>1,5 MB</t>
  </si>
  <si>
    <t>Ramki jumbo:</t>
  </si>
  <si>
    <t>10 K</t>
  </si>
  <si>
    <t>Tablica MAC:</t>
  </si>
  <si>
    <t>16 K</t>
  </si>
  <si>
    <t>Tablica Multicast MAC:</t>
  </si>
  <si>
    <t>4 K</t>
  </si>
  <si>
    <t>Tablica ACL:</t>
  </si>
  <si>
    <t>1 K</t>
  </si>
  <si>
    <t>Tablica routingu:</t>
  </si>
  <si>
    <t>Tablica ARP:</t>
  </si>
  <si>
    <t>Ilość Interfejsów VLAN (IP):</t>
  </si>
  <si>
    <t>Taktowanie procesora:</t>
  </si>
  <si>
    <t>800 MHz</t>
  </si>
  <si>
    <t>Pamięć FLASH:</t>
  </si>
  <si>
    <t>32 MB + 128 MB</t>
  </si>
  <si>
    <t>512 MB</t>
  </si>
  <si>
    <t>Tablica adresów MAC współdzielona dla unicast I multicast (w proporcji 1:1), Tablica ACL współdzielona dla ACL wejściowych i wyjściowych (w proporcji 1:1), Tablica Routingu dla IPv4 współdzielona z IPv6 (w proporcji 4:1)</t>
  </si>
  <si>
    <t xml:space="preserve">Funkcje podwyższonej dostępności: </t>
  </si>
  <si>
    <t>IEEE 802.1D STP, 802.1w RSTP, 802.1s MSTP, IEEE 802.3ad LACP, Virtual Cable Testing, DDM, LLDP / LLDP-MED, VRRP, Loop guard, ERPS (ITU-T G.8032)</t>
  </si>
  <si>
    <t>Kontrola Ruchu:</t>
  </si>
  <si>
    <t>802.1Q 4 K VLAN, Port-based VLAN, Protocol-based VLAN, IP subnet based VLAN, Voice VLAN, Mac VLAN, Super VLAN, Algorytm LACP adresu IP/MAC źródłowego/docelowego (load balance), GVRP, 802.1ad Vlan Stacking (QinQ), Flexible QinQ</t>
  </si>
  <si>
    <t>QoS:</t>
  </si>
  <si>
    <t>802.1p 8 Priority Queues per Port, 802.1p Queuing method, Trusted COS/TOS/IP Precedence/DSCP/Port number, Broadcast Storm Control, Rate Limiting, port based, Strict Priority, Weighted Deficit Round Robin, Weighted Random Early Detection, Strict priority in Weighted Deficit Round Robin</t>
  </si>
  <si>
    <t>L2/L3 Multicast:</t>
  </si>
  <si>
    <t>Multicast VLAN, IGMP v1,v2, v3, IGMP Query, IGMP Snooping (v1,v2,v3), IGMP Snooping Fast Leave(v2,v3), PIM-DM/SM/SSM, anycast RP, IPv6 MLD v1/v2 Snooping</t>
  </si>
  <si>
    <t>Routing:</t>
  </si>
  <si>
    <t>Routing statyczny IPv4/IPv6, RIP v1,v2 / RIPng, OSPF v2/ OSPF v3, BGP / BGP4+</t>
  </si>
  <si>
    <t>Warstwa 3 IPv6:</t>
  </si>
  <si>
    <t>IPv4/IPv6 Dual Protocol Stack, IPv6 address, IPv6 Tunneling</t>
  </si>
  <si>
    <t>Zarządzanie:</t>
  </si>
  <si>
    <t>Port konsolowy RS-232 (RJ45), GUI (Web), Telnet, SNMP v1/v2c/v3, TFTP/FTP, Kopia zapasowa konfiguracji oraz jej przywracanie, Wielopoziomowy CLI, DNS Client, DHCP Client/Relay/Server, DHCP opcja 43/60/82, DHCPv6 opcja 37/38, DHCPv6 Relay/Server, SNTP / NTP, sFlow, RSPAN, ERSPAN, Cluster, Stack (VSF), IEEE 802.3ah EFM, IEEE 802.1ag CFM</t>
  </si>
  <si>
    <t>Obsługiwane standardy PoE:</t>
  </si>
  <si>
    <t>IEEE 802.3af, IEEE 802.3at</t>
  </si>
  <si>
    <t>Dodatkowe wyposażenie:</t>
  </si>
  <si>
    <t xml:space="preserve">4 szt. * Moduł SFP+ 10Gb/s, singlemode SM złącze LC </t>
  </si>
  <si>
    <t>RACK (np. DCN S5750E28XSI)</t>
  </si>
  <si>
    <t>Klasa przełącznika</t>
  </si>
  <si>
    <t>Warstwa przełączania</t>
  </si>
  <si>
    <t>L2</t>
  </si>
  <si>
    <t>Architektura sieci</t>
  </si>
  <si>
    <t>GigabitEthernet</t>
  </si>
  <si>
    <t>Liczba portów 10/100/1000 Mbps</t>
  </si>
  <si>
    <t>Liczba portów SFP+</t>
  </si>
  <si>
    <t>Tryb przekazywania</t>
  </si>
  <si>
    <t>Store-and-forward</t>
  </si>
  <si>
    <t>Przepustowość</t>
  </si>
  <si>
    <t>Prędkość przekazywania</t>
  </si>
  <si>
    <t>95.2</t>
  </si>
  <si>
    <t>Rozmiar tablicy adresów MAC</t>
  </si>
  <si>
    <t>Obsługa ramek Jumbo</t>
  </si>
  <si>
    <t>Rozmiar ramki Jumbo</t>
  </si>
  <si>
    <t>Możliwość łączenia w stos</t>
  </si>
  <si>
    <t>Obsługiwane protokoły i standardy</t>
  </si>
  <si>
    <t>- IEEE 802.1d</t>
  </si>
  <si>
    <t>- IEEE 802.1p</t>
  </si>
  <si>
    <t>- IEEE 802.1q</t>
  </si>
  <si>
    <t>- IEEE 802.1s</t>
  </si>
  <si>
    <t>- IEEE 802.1w</t>
  </si>
  <si>
    <t>- IEEE 802.1x</t>
  </si>
  <si>
    <t>- IEEE 802.3</t>
  </si>
  <si>
    <t>- IEEE 802.3ab</t>
  </si>
  <si>
    <t>- IEEE 802.3u</t>
  </si>
  <si>
    <t>- IEEE 802.3x</t>
  </si>
  <si>
    <t>- IEEE 802.3z</t>
  </si>
  <si>
    <t>Zarządzanie, monitorowanie, konfiguracja</t>
  </si>
  <si>
    <t>- RADIUS</t>
  </si>
  <si>
    <t xml:space="preserve"> -SSH2</t>
  </si>
  <si>
    <t>- TACACS+</t>
  </si>
  <si>
    <t>Typ obudowy</t>
  </si>
  <si>
    <t>Rack</t>
  </si>
  <si>
    <t>Zarządzalny (np. Aruba 2540 24G 4SFP+)</t>
  </si>
  <si>
    <t>Przełącznik zarządzalny</t>
  </si>
  <si>
    <t xml:space="preserve">Przełącznik 24 port </t>
  </si>
  <si>
    <t>do szaf RACK 19"</t>
  </si>
  <si>
    <t>Liczba portów 1 Gbit</t>
  </si>
  <si>
    <t>24 szt.</t>
  </si>
  <si>
    <t>Sloty SFP 1000 Mb/s</t>
  </si>
  <si>
    <t>4 szt. (combo)</t>
  </si>
  <si>
    <t>Obsługiwane protokoły</t>
  </si>
  <si>
    <t>Prędkość magistrali wew.</t>
  </si>
  <si>
    <t>48 Gb/s</t>
  </si>
  <si>
    <t>Szybkość przekierowań pakietów</t>
  </si>
  <si>
    <t>35.7 mpps</t>
  </si>
  <si>
    <t>Obsługa VLANów</t>
  </si>
  <si>
    <t>Zarządzalność</t>
  </si>
  <si>
    <t>zarządzalny (np. TL-SG2424)</t>
  </si>
  <si>
    <t>Tester sieci LAN szukacz przewodów</t>
  </si>
  <si>
    <t>podświetlenie wyświetlacza - czas podświetlenia  ustawiany przez użytkownika</t>
  </si>
  <si>
    <t>zabezpieczenie przeciwprzepięciowe nadajnika 60Vac/48Vdc</t>
  </si>
  <si>
    <t>auto wyłączanie przy bezczynności - czas wyłączenia ustawiany przez użytkownika</t>
  </si>
  <si>
    <t>Urządzenie testujące sieć LAN  ( np. Forscher FS8110)</t>
  </si>
  <si>
    <t xml:space="preserve"> RJ45 Lan Cat 5, 5e, 6 (UTP/STP), RJ11/12 tel. Cat 3 (2/4/6 pin), przewody USB</t>
  </si>
  <si>
    <t>testowane typy przewodów:</t>
  </si>
  <si>
    <t xml:space="preserve"> metoda pojemnościowa</t>
  </si>
  <si>
    <t>sposób pomiaru:</t>
  </si>
  <si>
    <t xml:space="preserve"> "znajdź port" szybkie wyszukiwanie portu w urządzeniach sieciowych (szczegóły w instrukcji)</t>
  </si>
  <si>
    <t>Wyposażenie</t>
  </si>
  <si>
    <r>
      <t xml:space="preserve">Tester sieci, </t>
    </r>
    <r>
      <rPr>
        <b/>
        <sz val="9"/>
        <rFont val="Arial"/>
        <family val="2"/>
        <charset val="238"/>
      </rPr>
      <t>sonda indukcyjna</t>
    </r>
    <r>
      <rPr>
        <sz val="9"/>
        <rFont val="Arial"/>
        <family val="2"/>
        <charset val="238"/>
      </rPr>
      <t xml:space="preserve"> , komplet okablowania , adaptor do zdalnego badania połączeń przewodu , etui z mocowaniem do paska , instrukcję w języku polskim , 2szt. baterie 9V (zainstalowane).</t>
    </r>
  </si>
  <si>
    <t>Zestaw klawiatury bezprzewodowej + mysz</t>
  </si>
  <si>
    <t>Bezprzewodowa</t>
  </si>
  <si>
    <t>2,4 GHz</t>
  </si>
  <si>
    <t>Klawisze numeryczne</t>
  </si>
  <si>
    <t>Klawisze multimedialne / funkcyjne</t>
  </si>
  <si>
    <t>Podpórka pod nadgarstki</t>
  </si>
  <si>
    <t>Mysz w zestawie</t>
  </si>
  <si>
    <t>Sensor myszy</t>
  </si>
  <si>
    <t>BlueTrack</t>
  </si>
  <si>
    <t>Profil myszy</t>
  </si>
  <si>
    <t>Cicha praca klawiszy</t>
  </si>
  <si>
    <t>Nanoodbiornik</t>
  </si>
  <si>
    <t>4 baterie typu AA</t>
  </si>
  <si>
    <t>Multimedialna  (nr. Wireless Desktop 3050 AES)</t>
  </si>
  <si>
    <t>Mikrofon USB</t>
  </si>
  <si>
    <t>Kierunkowość</t>
  </si>
  <si>
    <t>komputerowy</t>
  </si>
  <si>
    <t>Komunikacja z urządzeniem</t>
  </si>
  <si>
    <t>przewodowa</t>
  </si>
  <si>
    <t>Statyw</t>
  </si>
  <si>
    <t>tak (trójnóg)</t>
  </si>
  <si>
    <t>Długość przewodu</t>
  </si>
  <si>
    <t>18 - 21000 Hz</t>
  </si>
  <si>
    <t>Waga</t>
  </si>
  <si>
    <t>kardioidalna lub jednokierunkowa</t>
  </si>
  <si>
    <t>min. 1.8 m</t>
  </si>
  <si>
    <t>ok. 582 g</t>
  </si>
  <si>
    <t>mikrofon, pop filtr, kabel USB (odłączany), trójnóg, uchwyt</t>
  </si>
  <si>
    <t>Przedłużacz USB 3.0  3m</t>
  </si>
  <si>
    <t>przedłużacz</t>
  </si>
  <si>
    <t>Końcówka 1</t>
  </si>
  <si>
    <t>1 x USB 3.0 (typ A)</t>
  </si>
  <si>
    <t>Końcówka 2</t>
  </si>
  <si>
    <t>1 x USB 3.0 gniazdo (typ A)</t>
  </si>
  <si>
    <t>Długość</t>
  </si>
  <si>
    <t>Przewód USB 3.0 mikro USB 1m</t>
  </si>
  <si>
    <t>kabel</t>
  </si>
  <si>
    <t>1 x microUSB 3.0</t>
  </si>
  <si>
    <t>100 cm ( 1 m )</t>
  </si>
  <si>
    <t>300 cm ( 3 m )</t>
  </si>
  <si>
    <t>min. 240</t>
  </si>
  <si>
    <t>min. 180</t>
  </si>
  <si>
    <t>czarna tylna strona</t>
  </si>
  <si>
    <t>format</t>
  </si>
  <si>
    <t xml:space="preserve"> 4:3</t>
  </si>
  <si>
    <t>Matt - White (biały)</t>
  </si>
  <si>
    <t>ściana / sufit</t>
  </si>
  <si>
    <t>Krótkoogniskowy</t>
  </si>
  <si>
    <t>Typ projektora</t>
  </si>
  <si>
    <t>1280 x 800 (WXGA)</t>
  </si>
  <si>
    <t>min. 22 000:1</t>
  </si>
  <si>
    <t>Przekątna obrazu</t>
  </si>
  <si>
    <t>60" - 300"</t>
  </si>
  <si>
    <t xml:space="preserve">Wsp. Odległości </t>
  </si>
  <si>
    <t>msx. 0.49:1</t>
  </si>
  <si>
    <t>5 000 h (tryb normalny)</t>
  </si>
  <si>
    <t>15 000 h (tryb ekonomiczny)</t>
  </si>
  <si>
    <t>min. VGA - 1 szt.</t>
  </si>
  <si>
    <t>Pilot, baterie, ptrzewód VGA, przewód HDMI</t>
  </si>
  <si>
    <t>15 000:1</t>
  </si>
  <si>
    <t>min. 3000 lm</t>
  </si>
  <si>
    <t>Prorektor ds.. Studentów</t>
  </si>
  <si>
    <t>Symetryzator audio</t>
  </si>
  <si>
    <t>Katedra Sztuki Muzycznej</t>
  </si>
  <si>
    <t>Zestaw dwóch urzadzeń audio do symetryzacji sydnału. (np.: Di BOX Palmer PAN 01 oraz PAN 04)</t>
  </si>
  <si>
    <t>68,000 ohms</t>
  </si>
  <si>
    <t>Impedancja wejściowa:</t>
  </si>
  <si>
    <t>600 ohms</t>
  </si>
  <si>
    <t>Impedancja wyjściowa:</t>
  </si>
  <si>
    <t xml:space="preserve">Transformer ratio: </t>
  </si>
  <si>
    <t xml:space="preserve"> +6 dB</t>
  </si>
  <si>
    <t xml:space="preserve">Maximum output: </t>
  </si>
  <si>
    <t xml:space="preserve">Urządzenie 1 </t>
  </si>
  <si>
    <t>Tryb:</t>
  </si>
  <si>
    <t>pasywny</t>
  </si>
  <si>
    <t xml:space="preserve">Ilość kanałów: </t>
  </si>
  <si>
    <t xml:space="preserve"> 10: 1</t>
  </si>
  <si>
    <t xml:space="preserve">Ratio: </t>
  </si>
  <si>
    <t xml:space="preserve"> łączenie, tłumienie, ground lift</t>
  </si>
  <si>
    <t>Sterowanie:</t>
  </si>
  <si>
    <t xml:space="preserve"> blacha stalowa</t>
  </si>
  <si>
    <t>Materiał Obudowa:</t>
  </si>
  <si>
    <t>Urządzzenie 2</t>
  </si>
  <si>
    <t> 2</t>
  </si>
  <si>
    <t>Liczba kanałów</t>
  </si>
  <si>
    <t>Transformator zbilansowany: </t>
  </si>
  <si>
    <t> -30 dB</t>
  </si>
  <si>
    <t>Tłumienie</t>
  </si>
  <si>
    <t xml:space="preserve">  -20 dB</t>
  </si>
  <si>
    <t>Wzmocnienie wejścia / wyjścia</t>
  </si>
  <si>
    <t> Tak</t>
  </si>
  <si>
    <t>Przełącznik Ground Lift</t>
  </si>
  <si>
    <t> +54 dBu</t>
  </si>
  <si>
    <t>Maksymalny poziom wejściowy</t>
  </si>
  <si>
    <t> +4 dBu</t>
  </si>
  <si>
    <t>Maksymalny poziom wyjściowy</t>
  </si>
  <si>
    <t xml:space="preserve"> od 10 Hz do 40 kHz </t>
  </si>
  <si>
    <t>Pasmo przenoszenia:</t>
  </si>
  <si>
    <t xml:space="preserve"> 60k Ohm </t>
  </si>
  <si>
    <t xml:space="preserve"> 600 Ohm </t>
  </si>
  <si>
    <t> Stal</t>
  </si>
  <si>
    <t>Obudowa</t>
  </si>
  <si>
    <t>Tablet graficzny</t>
  </si>
  <si>
    <t>Typ produktu</t>
  </si>
  <si>
    <t>Tablet piórkowy</t>
  </si>
  <si>
    <t>Aktywny obszar roboczy</t>
  </si>
  <si>
    <t>216 x 135 mm</t>
  </si>
  <si>
    <t>2540 lpi</t>
  </si>
  <si>
    <t>Poziomy nacisku</t>
  </si>
  <si>
    <t>Bluetooth</t>
  </si>
  <si>
    <t>Typ piórka</t>
  </si>
  <si>
    <t>Czułe na nacisk</t>
  </si>
  <si>
    <t>Bezbateryjne</t>
  </si>
  <si>
    <t>Rozpoznające nachylenie</t>
  </si>
  <si>
    <t>Technologia</t>
  </si>
  <si>
    <t>Rezonans elektromagnetyczny</t>
  </si>
  <si>
    <t>Przyciski</t>
  </si>
  <si>
    <t>4 x ExpressKey</t>
  </si>
  <si>
    <t>Przycisk zasilania</t>
  </si>
  <si>
    <t>Wbudowany akumulator</t>
  </si>
  <si>
    <t>Kompatybilność</t>
  </si>
  <si>
    <t>Windows</t>
  </si>
  <si>
    <t>Mac OS X</t>
  </si>
  <si>
    <t>Programowalne przyciski</t>
  </si>
  <si>
    <t>Narzędzie do wyjmowania wkładów</t>
  </si>
  <si>
    <t>Skrócona instrukcja obsługi</t>
  </si>
  <si>
    <t>Zapasowe wkłady - 3 szt.</t>
  </si>
  <si>
    <t>Sekcja Promocji</t>
  </si>
  <si>
    <t>Rektorat</t>
  </si>
  <si>
    <t xml:space="preserve">w przedziale  24" - 26"  </t>
  </si>
  <si>
    <t>Kanclerz</t>
  </si>
  <si>
    <t>CZĘŚĆ  III
oprogr.</t>
  </si>
  <si>
    <t>Prorektor ds. Nauki</t>
  </si>
  <si>
    <r>
      <t>ZAŁĄCZNIK 3</t>
    </r>
    <r>
      <rPr>
        <sz val="11"/>
        <rFont val="Arial"/>
        <family val="2"/>
        <charset val="238"/>
      </rPr>
      <t>.  Opis i parametry zamawianego sprzętu z dnia 22.01.2021</t>
    </r>
  </si>
  <si>
    <r>
      <t xml:space="preserve">ZAŁĄCZNIK  3. 1 </t>
    </r>
    <r>
      <rPr>
        <sz val="12"/>
        <rFont val="Arial CE"/>
        <charset val="238"/>
      </rPr>
      <t>Formularz cenowy z dnia 22.01.2021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</si>
</sst>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_-* #,##0.00&quot; zł&quot;_-;\-* #,##0.00&quot; zł&quot;_-;_-* \-??&quot; zł&quot;_-;_-@_-"/>
  </numFmts>
  <fonts count="69">
    <font>
      <sz val="10"/>
      <name val="Arial CE"/>
      <charset val="238"/>
    </font>
    <font>
      <sz val="11"/>
      <color theme="1"/>
      <name val="Calibri"/>
      <family val="2"/>
      <charset val="238"/>
      <scheme val="minor"/>
    </font>
    <font>
      <sz val="10"/>
      <name val="Arial CE"/>
      <charset val="238"/>
    </font>
    <font>
      <sz val="10"/>
      <name val="Arial CE"/>
      <charset val="238"/>
    </font>
    <font>
      <sz val="8"/>
      <name val="Arial CE"/>
      <charset val="238"/>
    </font>
    <font>
      <sz val="10"/>
      <name val="Arial"/>
      <family val="2"/>
      <charset val="238"/>
    </font>
    <font>
      <sz val="9"/>
      <name val="Arial"/>
      <family val="2"/>
      <charset val="238"/>
    </font>
    <font>
      <b/>
      <sz val="9"/>
      <name val="Arial"/>
      <family val="2"/>
      <charset val="238"/>
    </font>
    <font>
      <sz val="9"/>
      <color indexed="8"/>
      <name val="Arial"/>
      <family val="2"/>
      <charset val="238"/>
    </font>
    <font>
      <sz val="12"/>
      <name val="Arial"/>
      <family val="2"/>
      <charset val="238"/>
    </font>
    <font>
      <b/>
      <sz val="10"/>
      <name val="Arial"/>
      <family val="2"/>
      <charset val="238"/>
    </font>
    <font>
      <b/>
      <sz val="9"/>
      <color indexed="8"/>
      <name val="Arial"/>
      <family val="2"/>
      <charset val="238"/>
    </font>
    <font>
      <b/>
      <sz val="8"/>
      <name val="Arial"/>
      <family val="2"/>
      <charset val="238"/>
    </font>
    <font>
      <b/>
      <sz val="12"/>
      <name val="Arial"/>
      <family val="2"/>
      <charset val="238"/>
    </font>
    <font>
      <sz val="10"/>
      <color indexed="8"/>
      <name val="Arial"/>
      <family val="2"/>
      <charset val="238"/>
    </font>
    <font>
      <i/>
      <sz val="10"/>
      <name val="Arial"/>
      <family val="2"/>
      <charset val="238"/>
    </font>
    <font>
      <sz val="8"/>
      <name val="Arial"/>
      <family val="2"/>
      <charset val="238"/>
    </font>
    <font>
      <i/>
      <sz val="8"/>
      <name val="Arial"/>
      <family val="2"/>
      <charset val="238"/>
    </font>
    <font>
      <b/>
      <sz val="8"/>
      <color indexed="9"/>
      <name val="Arial"/>
      <family val="2"/>
      <charset val="238"/>
    </font>
    <font>
      <b/>
      <sz val="9"/>
      <color indexed="9"/>
      <name val="Arial"/>
      <family val="2"/>
      <charset val="238"/>
    </font>
    <font>
      <b/>
      <sz val="11"/>
      <name val="Arial"/>
      <family val="2"/>
      <charset val="238"/>
    </font>
    <font>
      <b/>
      <sz val="10"/>
      <color indexed="8"/>
      <name val="Arial"/>
      <family val="2"/>
      <charset val="238"/>
    </font>
    <font>
      <u/>
      <sz val="10"/>
      <name val="Arial"/>
      <family val="2"/>
      <charset val="238"/>
    </font>
    <font>
      <sz val="11"/>
      <color indexed="8"/>
      <name val="Calibri"/>
      <family val="2"/>
      <charset val="238"/>
    </font>
    <font>
      <sz val="12"/>
      <color indexed="8"/>
      <name val="Calibri"/>
      <family val="2"/>
      <charset val="238"/>
    </font>
    <font>
      <sz val="11"/>
      <color indexed="8"/>
      <name val="Czcionka tekstu podstawowego"/>
      <family val="2"/>
      <charset val="238"/>
    </font>
    <font>
      <sz val="12"/>
      <color indexed="9"/>
      <name val="Arial"/>
      <family val="2"/>
      <charset val="238"/>
    </font>
    <font>
      <sz val="11"/>
      <name val="Arial"/>
      <family val="2"/>
      <charset val="238"/>
    </font>
    <font>
      <b/>
      <sz val="10"/>
      <color indexed="63"/>
      <name val="Arial"/>
      <family val="2"/>
      <charset val="238"/>
    </font>
    <font>
      <sz val="10"/>
      <color indexed="63"/>
      <name val="Arial"/>
      <family val="2"/>
      <charset val="238"/>
    </font>
    <font>
      <sz val="8"/>
      <color indexed="9"/>
      <name val="Arial"/>
      <family val="2"/>
      <charset val="238"/>
    </font>
    <font>
      <sz val="10"/>
      <color indexed="10"/>
      <name val="Arial"/>
      <family val="2"/>
      <charset val="238"/>
    </font>
    <font>
      <b/>
      <sz val="20"/>
      <color indexed="10"/>
      <name val="Arial"/>
      <family val="2"/>
      <charset val="238"/>
    </font>
    <font>
      <b/>
      <sz val="10"/>
      <color indexed="8"/>
      <name val="Arial"/>
      <family val="2"/>
      <charset val="238"/>
    </font>
    <font>
      <sz val="10"/>
      <color indexed="8"/>
      <name val="Arial"/>
      <family val="2"/>
      <charset val="238"/>
    </font>
    <font>
      <b/>
      <sz val="11"/>
      <color indexed="8"/>
      <name val="Arial"/>
      <family val="2"/>
      <charset val="238"/>
    </font>
    <font>
      <b/>
      <sz val="12"/>
      <color indexed="9"/>
      <name val="Arial"/>
      <family val="2"/>
      <charset val="238"/>
    </font>
    <font>
      <b/>
      <sz val="9"/>
      <color indexed="8"/>
      <name val="Arial"/>
      <family val="2"/>
      <charset val="238"/>
    </font>
    <font>
      <sz val="10"/>
      <color indexed="63"/>
      <name val="Arial"/>
      <family val="2"/>
      <charset val="238"/>
    </font>
    <font>
      <b/>
      <sz val="10"/>
      <color indexed="63"/>
      <name val="Arial"/>
      <family val="2"/>
      <charset val="238"/>
    </font>
    <font>
      <sz val="12"/>
      <color indexed="63"/>
      <name val="Arial"/>
      <family val="2"/>
      <charset val="238"/>
    </font>
    <font>
      <sz val="10"/>
      <color indexed="8"/>
      <name val="Arial"/>
      <family val="2"/>
      <charset val="238"/>
    </font>
    <font>
      <b/>
      <sz val="12"/>
      <name val="Arial CE"/>
      <charset val="238"/>
    </font>
    <font>
      <sz val="12"/>
      <name val="Arial CE"/>
      <charset val="238"/>
    </font>
    <font>
      <b/>
      <sz val="8"/>
      <name val="Arial CE"/>
      <charset val="238"/>
    </font>
    <font>
      <i/>
      <sz val="10"/>
      <name val="Arial CE"/>
      <charset val="238"/>
    </font>
    <font>
      <sz val="8"/>
      <name val="Arial CE"/>
      <family val="2"/>
      <charset val="238"/>
    </font>
    <font>
      <b/>
      <sz val="10"/>
      <name val="Arial CE"/>
      <charset val="238"/>
    </font>
    <font>
      <b/>
      <sz val="10"/>
      <name val="Arial CE"/>
      <family val="2"/>
      <charset val="238"/>
    </font>
    <font>
      <b/>
      <sz val="11"/>
      <name val="Arial CE"/>
      <charset val="238"/>
    </font>
    <font>
      <b/>
      <sz val="10"/>
      <color indexed="60"/>
      <name val="Arial CE"/>
      <charset val="238"/>
    </font>
    <font>
      <sz val="9"/>
      <color indexed="63"/>
      <name val="Arial"/>
      <family val="2"/>
      <charset val="238"/>
    </font>
    <font>
      <b/>
      <sz val="9"/>
      <color indexed="63"/>
      <name val="Arial"/>
      <family val="2"/>
      <charset val="238"/>
    </font>
    <font>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2"/>
      <color theme="1"/>
      <name val="Calibri"/>
      <family val="2"/>
      <charset val="238"/>
      <scheme val="minor"/>
    </font>
    <font>
      <sz val="11"/>
      <color theme="1"/>
      <name val="Czcionka tekstu podstawowego"/>
      <family val="2"/>
      <charset val="238"/>
    </font>
    <font>
      <b/>
      <sz val="9"/>
      <color rgb="FF000000"/>
      <name val="Arial"/>
      <family val="2"/>
      <charset val="238"/>
    </font>
    <font>
      <sz val="9"/>
      <color indexed="9"/>
      <name val="Arial"/>
      <family val="2"/>
      <charset val="238"/>
    </font>
    <font>
      <b/>
      <i/>
      <sz val="10"/>
      <name val="Arial"/>
      <family val="2"/>
      <charset val="238"/>
    </font>
    <font>
      <sz val="9"/>
      <color rgb="FF000000"/>
      <name val="Arial"/>
      <family val="2"/>
      <charset val="238"/>
    </font>
    <font>
      <b/>
      <sz val="14"/>
      <name val="Arial CE"/>
      <charset val="238"/>
    </font>
    <font>
      <b/>
      <sz val="10"/>
      <color rgb="FF000000"/>
      <name val="Arial"/>
      <family val="2"/>
      <charset val="238"/>
    </font>
    <font>
      <sz val="11"/>
      <color rgb="FF1A1A1A"/>
      <name val="Lato"/>
      <family val="2"/>
    </font>
    <font>
      <sz val="11"/>
      <color rgb="FF006100"/>
      <name val="Calibri"/>
      <family val="2"/>
      <charset val="238"/>
      <scheme val="minor"/>
    </font>
    <font>
      <b/>
      <sz val="11"/>
      <name val="Calibri"/>
      <family val="2"/>
      <charset val="238"/>
      <scheme val="minor"/>
    </font>
    <font>
      <b/>
      <sz val="10"/>
      <color rgb="FFFF0000"/>
      <name val="Arial"/>
      <family val="2"/>
      <charset val="238"/>
    </font>
    <font>
      <sz val="8"/>
      <color rgb="FFFF0000"/>
      <name val="Arial"/>
      <family val="2"/>
      <charset val="238"/>
    </font>
  </fonts>
  <fills count="16">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23"/>
        <bgColor indexed="64"/>
      </patternFill>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8" tint="0.59999389629810485"/>
        <bgColor indexed="65"/>
      </patternFill>
    </fill>
    <fill>
      <patternFill patternType="solid">
        <fgColor theme="4"/>
      </patternFill>
    </fill>
    <fill>
      <patternFill patternType="solid">
        <fgColor rgb="FFFFFFCC"/>
      </patternFill>
    </fill>
    <fill>
      <patternFill patternType="solid">
        <fgColor theme="0" tint="-4.9989318521683403E-2"/>
        <bgColor indexed="64"/>
      </patternFill>
    </fill>
    <fill>
      <patternFill patternType="solid">
        <fgColor rgb="FFC6EFCE"/>
      </patternFill>
    </fill>
  </fills>
  <borders count="9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dotted">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hair">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hair">
        <color indexed="64"/>
      </right>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hair">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medium">
        <color rgb="FFF0F0F0"/>
      </right>
      <top/>
      <bottom/>
      <diagonal/>
    </border>
    <border>
      <left style="hair">
        <color indexed="64"/>
      </left>
      <right style="medium">
        <color indexed="64"/>
      </right>
      <top/>
      <bottom style="hair">
        <color theme="0" tint="-0.499984740745262"/>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style="hair">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1">
    <xf numFmtId="0" fontId="0" fillId="0" borderId="0"/>
    <xf numFmtId="0" fontId="53" fillId="9" borderId="0" applyNumberFormat="0" applyBorder="0" applyAlignment="0" applyProtection="0"/>
    <xf numFmtId="0" fontId="54" fillId="12" borderId="0" applyNumberFormat="0" applyBorder="0" applyAlignment="0" applyProtection="0"/>
    <xf numFmtId="0" fontId="55" fillId="0" borderId="0" applyNumberFormat="0" applyFill="0" applyBorder="0" applyAlignment="0" applyProtection="0"/>
    <xf numFmtId="0" fontId="5" fillId="0" borderId="0"/>
    <xf numFmtId="0" fontId="53" fillId="0" borderId="0"/>
    <xf numFmtId="0" fontId="53" fillId="0" borderId="0"/>
    <xf numFmtId="0" fontId="56" fillId="0" borderId="0"/>
    <xf numFmtId="0" fontId="57" fillId="0" borderId="0"/>
    <xf numFmtId="0" fontId="3" fillId="0" borderId="0"/>
    <xf numFmtId="0" fontId="5" fillId="0" borderId="0"/>
    <xf numFmtId="44" fontId="23" fillId="0" borderId="0" applyFont="0" applyFill="0" applyBorder="0" applyAlignment="0" applyProtection="0"/>
    <xf numFmtId="44" fontId="5" fillId="0" borderId="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164" fontId="5" fillId="0" borderId="0" applyFill="0" applyBorder="0" applyAlignment="0" applyProtection="0"/>
    <xf numFmtId="44" fontId="3" fillId="0" borderId="0" applyFont="0" applyFill="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2" fillId="0" borderId="0"/>
    <xf numFmtId="0" fontId="2" fillId="13" borderId="67" applyNumberFormat="0" applyFont="0" applyAlignment="0" applyProtection="0"/>
    <xf numFmtId="44" fontId="2" fillId="0" borderId="0" applyFont="0" applyFill="0" applyBorder="0" applyAlignment="0" applyProtection="0"/>
    <xf numFmtId="44" fontId="23" fillId="0" borderId="0" applyFont="0" applyFill="0" applyBorder="0" applyAlignment="0" applyProtection="0"/>
    <xf numFmtId="44" fontId="5" fillId="0" borderId="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0" fontId="65" fillId="15" borderId="0" applyNumberFormat="0" applyBorder="0" applyAlignment="0" applyProtection="0"/>
  </cellStyleXfs>
  <cellXfs count="483">
    <xf numFmtId="0" fontId="0" fillId="0" borderId="0" xfId="0"/>
    <xf numFmtId="0" fontId="6" fillId="0" borderId="0" xfId="0" applyFont="1" applyAlignment="1">
      <alignment vertical="center" wrapText="1"/>
    </xf>
    <xf numFmtId="0" fontId="6" fillId="0" borderId="0" xfId="0" applyFont="1" applyBorder="1" applyAlignment="1">
      <alignment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0" xfId="0" applyFont="1" applyAlignment="1">
      <alignment horizontal="right" vertical="center" wrapText="1"/>
    </xf>
    <xf numFmtId="0" fontId="13"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7" xfId="0" applyFont="1" applyBorder="1" applyAlignment="1">
      <alignment horizontal="center" vertical="center" wrapText="1"/>
    </xf>
    <xf numFmtId="0" fontId="9" fillId="0" borderId="0" xfId="0" applyFont="1" applyAlignment="1">
      <alignment vertical="center"/>
    </xf>
    <xf numFmtId="0" fontId="5" fillId="0" borderId="8"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8"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9" fillId="0" borderId="0" xfId="0" applyFont="1" applyAlignment="1">
      <alignment horizontal="left" vertical="center"/>
    </xf>
    <xf numFmtId="0" fontId="17" fillId="0" borderId="0" xfId="0" applyFont="1" applyFill="1" applyBorder="1" applyAlignment="1">
      <alignment horizontal="righ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Fill="1" applyBorder="1" applyAlignment="1">
      <alignment horizontal="center" vertical="center"/>
    </xf>
    <xf numFmtId="0" fontId="16" fillId="0" borderId="0" xfId="0" applyFont="1" applyBorder="1" applyAlignment="1">
      <alignment horizontal="center" vertical="center" textRotation="90" wrapText="1"/>
    </xf>
    <xf numFmtId="0" fontId="18" fillId="0" borderId="0" xfId="0" applyFont="1" applyFill="1" applyBorder="1" applyAlignment="1">
      <alignment horizontal="center" vertical="center" textRotation="90" wrapText="1"/>
    </xf>
    <xf numFmtId="0" fontId="16" fillId="0" borderId="0" xfId="0" applyFont="1" applyAlignment="1">
      <alignment horizontal="center" vertical="center" textRotation="90" wrapText="1"/>
    </xf>
    <xf numFmtId="0" fontId="10" fillId="0" borderId="2" xfId="0" applyFont="1" applyFill="1" applyBorder="1" applyAlignment="1">
      <alignment horizontal="center" vertical="center"/>
    </xf>
    <xf numFmtId="0" fontId="5" fillId="0" borderId="0" xfId="0" applyFont="1" applyAlignment="1">
      <alignment vertical="center"/>
    </xf>
    <xf numFmtId="0" fontId="10"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5" fillId="0" borderId="0" xfId="0" applyFont="1" applyFill="1" applyBorder="1" applyAlignment="1">
      <alignment vertical="center"/>
    </xf>
    <xf numFmtId="0" fontId="14" fillId="0" borderId="0" xfId="0" applyFont="1" applyAlignment="1">
      <alignment vertical="center"/>
    </xf>
    <xf numFmtId="0" fontId="14" fillId="0" borderId="0" xfId="0" applyFont="1" applyFill="1" applyBorder="1" applyAlignment="1">
      <alignment vertical="center"/>
    </xf>
    <xf numFmtId="2" fontId="16" fillId="0" borderId="0" xfId="0" applyNumberFormat="1" applyFont="1" applyAlignment="1">
      <alignment vertical="center"/>
    </xf>
    <xf numFmtId="0" fontId="31" fillId="0" borderId="7" xfId="0" applyFont="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2" fillId="0" borderId="0" xfId="0" applyFont="1" applyBorder="1" applyAlignment="1">
      <alignment horizontal="center" vertical="center" wrapText="1"/>
    </xf>
    <xf numFmtId="0" fontId="19" fillId="6" borderId="8" xfId="0" applyFont="1" applyFill="1" applyBorder="1" applyAlignment="1">
      <alignment horizontal="center" vertical="center" textRotation="90" wrapText="1"/>
    </xf>
    <xf numFmtId="0" fontId="5" fillId="0" borderId="0" xfId="0" applyFont="1" applyFill="1" applyBorder="1" applyAlignment="1">
      <alignment horizontal="center" vertical="center" wrapText="1"/>
    </xf>
    <xf numFmtId="4" fontId="8" fillId="0" borderId="20" xfId="10" applyNumberFormat="1" applyFont="1" applyFill="1" applyBorder="1" applyAlignment="1">
      <alignment horizontal="left" vertical="center" wrapText="1" indent="1"/>
    </xf>
    <xf numFmtId="0" fontId="5" fillId="0" borderId="0" xfId="0" applyFont="1" applyBorder="1" applyAlignment="1"/>
    <xf numFmtId="0" fontId="33" fillId="0" borderId="7" xfId="0" applyFont="1" applyBorder="1" applyAlignment="1" applyProtection="1">
      <alignment horizontal="left" vertical="center" wrapText="1"/>
      <protection locked="0"/>
    </xf>
    <xf numFmtId="0" fontId="10" fillId="0" borderId="7" xfId="0" applyFont="1" applyBorder="1" applyAlignment="1" applyProtection="1">
      <alignment vertical="center" wrapText="1"/>
      <protection locked="0"/>
    </xf>
    <xf numFmtId="0" fontId="8" fillId="0" borderId="20" xfId="0" applyFont="1" applyFill="1" applyBorder="1" applyAlignment="1">
      <alignment horizontal="left" vertical="center" wrapText="1" indent="1"/>
    </xf>
    <xf numFmtId="0" fontId="33" fillId="0" borderId="7" xfId="0" applyFont="1" applyBorder="1" applyAlignment="1" applyProtection="1">
      <alignment vertical="top" wrapText="1"/>
      <protection locked="0"/>
    </xf>
    <xf numFmtId="0" fontId="6" fillId="4" borderId="26" xfId="0" applyFont="1" applyFill="1" applyBorder="1" applyAlignment="1">
      <alignment horizontal="left" vertical="center" wrapText="1" indent="1"/>
    </xf>
    <xf numFmtId="0" fontId="6" fillId="0" borderId="20" xfId="0" applyFont="1" applyFill="1" applyBorder="1" applyAlignment="1">
      <alignment horizontal="left" vertical="center" wrapText="1" indent="1"/>
    </xf>
    <xf numFmtId="0" fontId="6" fillId="0" borderId="27" xfId="0" applyFont="1" applyFill="1" applyBorder="1" applyAlignment="1">
      <alignment horizontal="right" vertical="center" wrapText="1"/>
    </xf>
    <xf numFmtId="0" fontId="8" fillId="0" borderId="22" xfId="0" applyFont="1" applyFill="1" applyBorder="1" applyAlignment="1">
      <alignment horizontal="right" vertical="center" wrapText="1"/>
    </xf>
    <xf numFmtId="0" fontId="6" fillId="0" borderId="22" xfId="0" applyFont="1" applyFill="1" applyBorder="1" applyAlignment="1">
      <alignment horizontal="right" vertical="center" wrapText="1"/>
    </xf>
    <xf numFmtId="0" fontId="8" fillId="0" borderId="23" xfId="0" applyFont="1" applyFill="1" applyBorder="1" applyAlignment="1">
      <alignment horizontal="right" vertical="center" wrapText="1"/>
    </xf>
    <xf numFmtId="0" fontId="7" fillId="0" borderId="20" xfId="0" applyFont="1" applyFill="1" applyBorder="1" applyAlignment="1">
      <alignment horizontal="left" vertical="center" wrapText="1" indent="1"/>
    </xf>
    <xf numFmtId="0" fontId="6" fillId="0" borderId="32" xfId="0" applyFont="1" applyFill="1" applyBorder="1" applyAlignment="1">
      <alignment horizontal="right" vertical="center" wrapText="1"/>
    </xf>
    <xf numFmtId="4" fontId="8" fillId="0" borderId="29" xfId="10" applyNumberFormat="1" applyFont="1" applyFill="1" applyBorder="1" applyAlignment="1">
      <alignment horizontal="left" vertical="center" wrapText="1" indent="1"/>
    </xf>
    <xf numFmtId="0" fontId="6" fillId="0" borderId="28" xfId="0" applyFont="1" applyFill="1" applyBorder="1" applyAlignment="1">
      <alignment horizontal="left" vertical="center" wrapText="1" indent="1"/>
    </xf>
    <xf numFmtId="0" fontId="6" fillId="0" borderId="29" xfId="0" applyFont="1" applyFill="1" applyBorder="1" applyAlignment="1">
      <alignment horizontal="left" vertical="center" wrapText="1" indent="1"/>
    </xf>
    <xf numFmtId="0" fontId="5" fillId="0" borderId="0" xfId="0" applyFont="1" applyFill="1" applyBorder="1" applyAlignment="1">
      <alignment horizontal="left" vertical="center" indent="1"/>
    </xf>
    <xf numFmtId="0" fontId="22"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xf numFmtId="0" fontId="35" fillId="9" borderId="19" xfId="1" applyFont="1" applyBorder="1" applyAlignment="1">
      <alignment horizontal="right" vertical="center" wrapText="1"/>
    </xf>
    <xf numFmtId="0" fontId="36" fillId="12" borderId="19" xfId="2" applyFont="1" applyBorder="1" applyAlignment="1">
      <alignment horizontal="left" vertical="center" wrapText="1"/>
    </xf>
    <xf numFmtId="0" fontId="36" fillId="12" borderId="19" xfId="2" applyFont="1" applyBorder="1" applyAlignment="1">
      <alignment vertical="center" wrapText="1"/>
    </xf>
    <xf numFmtId="0" fontId="36" fillId="12" borderId="18" xfId="2" applyFont="1" applyBorder="1" applyAlignment="1">
      <alignment horizontal="center" vertical="center" wrapText="1"/>
    </xf>
    <xf numFmtId="0" fontId="36" fillId="12" borderId="37" xfId="2" applyFont="1" applyBorder="1" applyAlignment="1">
      <alignment horizontal="center" vertical="center" wrapText="1"/>
    </xf>
    <xf numFmtId="0" fontId="5" fillId="0" borderId="19" xfId="0" applyFont="1" applyFill="1" applyBorder="1" applyAlignment="1">
      <alignment horizontal="center" vertical="center" wrapText="1"/>
    </xf>
    <xf numFmtId="0" fontId="8" fillId="0" borderId="19" xfId="0" applyFont="1" applyFill="1" applyBorder="1" applyAlignment="1">
      <alignment horizontal="right" vertical="center" wrapText="1"/>
    </xf>
    <xf numFmtId="4" fontId="8" fillId="0" borderId="19" xfId="10" applyNumberFormat="1" applyFont="1" applyFill="1" applyBorder="1" applyAlignment="1">
      <alignment horizontal="left" vertical="center" wrapText="1" indent="1"/>
    </xf>
    <xf numFmtId="0" fontId="31" fillId="0" borderId="19" xfId="0" applyFont="1" applyFill="1" applyBorder="1" applyAlignment="1" applyProtection="1">
      <alignment horizontal="center" vertical="center" wrapText="1"/>
      <protection locked="0"/>
    </xf>
    <xf numFmtId="0" fontId="5" fillId="7" borderId="38" xfId="0" applyFont="1" applyFill="1" applyBorder="1" applyAlignment="1">
      <alignment vertical="center" wrapText="1"/>
    </xf>
    <xf numFmtId="0" fontId="5" fillId="7" borderId="39" xfId="0" applyFont="1" applyFill="1" applyBorder="1" applyAlignment="1">
      <alignment vertical="center" wrapText="1"/>
    </xf>
    <xf numFmtId="0" fontId="6" fillId="0" borderId="33" xfId="0" applyFont="1" applyFill="1" applyBorder="1" applyAlignment="1">
      <alignment horizontal="right" vertical="center" wrapText="1"/>
    </xf>
    <xf numFmtId="2" fontId="16" fillId="0" borderId="0" xfId="0" applyNumberFormat="1" applyFont="1" applyAlignment="1">
      <alignment horizontal="center" vertical="center"/>
    </xf>
    <xf numFmtId="0" fontId="37" fillId="9" borderId="18" xfId="1" applyFont="1" applyBorder="1" applyAlignment="1">
      <alignment horizontal="center" vertical="center" wrapText="1"/>
    </xf>
    <xf numFmtId="0" fontId="20" fillId="0" borderId="0" xfId="0" applyFont="1" applyAlignment="1">
      <alignment vertical="center"/>
    </xf>
    <xf numFmtId="0" fontId="35" fillId="9" borderId="19" xfId="1" applyFont="1" applyBorder="1" applyAlignment="1">
      <alignment horizontal="center" vertical="center" wrapText="1"/>
    </xf>
    <xf numFmtId="0" fontId="5" fillId="0" borderId="0" xfId="0" applyFont="1" applyFill="1" applyAlignment="1">
      <alignment vertical="center"/>
    </xf>
    <xf numFmtId="0" fontId="10" fillId="8" borderId="8" xfId="0" applyFont="1" applyFill="1" applyBorder="1" applyAlignment="1">
      <alignment horizontal="center" vertical="center" wrapText="1"/>
    </xf>
    <xf numFmtId="4" fontId="11" fillId="0" borderId="30" xfId="10" applyNumberFormat="1" applyFont="1" applyFill="1" applyBorder="1" applyAlignment="1">
      <alignment horizontal="left" vertical="center" wrapText="1" indent="1"/>
    </xf>
    <xf numFmtId="0" fontId="6" fillId="0" borderId="26"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6" fillId="0" borderId="31" xfId="0" applyFont="1" applyFill="1" applyBorder="1" applyAlignment="1">
      <alignment horizontal="right" vertical="center" wrapText="1"/>
    </xf>
    <xf numFmtId="0" fontId="7" fillId="0" borderId="26" xfId="0" applyFont="1" applyFill="1" applyBorder="1" applyAlignment="1">
      <alignment horizontal="left" vertical="center" wrapText="1" indent="1"/>
    </xf>
    <xf numFmtId="0" fontId="17" fillId="0" borderId="0" xfId="0" applyFont="1" applyAlignment="1">
      <alignment horizontal="right" vertical="center"/>
    </xf>
    <xf numFmtId="0" fontId="8" fillId="0" borderId="0" xfId="0" applyFont="1" applyFill="1" applyBorder="1" applyAlignment="1">
      <alignment horizontal="right" vertical="center" wrapText="1"/>
    </xf>
    <xf numFmtId="4" fontId="8" fillId="0" borderId="0" xfId="10" applyNumberFormat="1" applyFont="1" applyFill="1" applyBorder="1" applyAlignment="1">
      <alignment horizontal="left" vertical="center" wrapText="1" indent="1"/>
    </xf>
    <xf numFmtId="0" fontId="31" fillId="0" borderId="0" xfId="0" applyFont="1" applyFill="1" applyBorder="1" applyAlignment="1" applyProtection="1">
      <alignment horizontal="center" vertical="center" wrapText="1"/>
      <protection locked="0"/>
    </xf>
    <xf numFmtId="0" fontId="38" fillId="0" borderId="34" xfId="0" applyFont="1" applyFill="1" applyBorder="1" applyAlignment="1">
      <alignment horizontal="right" vertical="center" wrapText="1"/>
    </xf>
    <xf numFmtId="0" fontId="38" fillId="0" borderId="44" xfId="0" applyFont="1" applyFill="1" applyBorder="1" applyAlignment="1">
      <alignment horizontal="right" vertical="center" wrapText="1"/>
    </xf>
    <xf numFmtId="0" fontId="38" fillId="0" borderId="28" xfId="0" applyFont="1" applyFill="1" applyBorder="1" applyAlignment="1">
      <alignment horizontal="left" vertical="center" wrapText="1" indent="1"/>
    </xf>
    <xf numFmtId="0" fontId="38" fillId="0" borderId="26" xfId="0" applyFont="1" applyFill="1" applyBorder="1" applyAlignment="1">
      <alignment horizontal="left" vertical="center" wrapText="1" indent="1"/>
    </xf>
    <xf numFmtId="0" fontId="39" fillId="0" borderId="26" xfId="0" applyFont="1" applyFill="1" applyBorder="1" applyAlignment="1">
      <alignment horizontal="left" vertical="center" wrapText="1" indent="1"/>
    </xf>
    <xf numFmtId="0" fontId="38" fillId="0" borderId="25" xfId="0" applyFont="1" applyFill="1" applyBorder="1" applyAlignment="1">
      <alignment horizontal="left" vertical="center" wrapText="1" indent="1"/>
    </xf>
    <xf numFmtId="0" fontId="39" fillId="0" borderId="25"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39" fillId="0" borderId="28" xfId="0" applyFont="1" applyFill="1" applyBorder="1" applyAlignment="1">
      <alignment horizontal="left" vertical="center" wrapText="1" indent="1"/>
    </xf>
    <xf numFmtId="0" fontId="38" fillId="0" borderId="36" xfId="0" applyFont="1" applyFill="1" applyBorder="1" applyAlignment="1">
      <alignment horizontal="left" vertical="center" wrapText="1" indent="1"/>
    </xf>
    <xf numFmtId="0" fontId="6" fillId="0" borderId="2"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5" fillId="0" borderId="7" xfId="0" applyFont="1" applyFill="1" applyBorder="1" applyAlignment="1" applyProtection="1">
      <alignment vertical="center" wrapText="1"/>
      <protection locked="0"/>
    </xf>
    <xf numFmtId="0" fontId="5" fillId="0" borderId="0" xfId="0" applyFont="1" applyFill="1" applyAlignment="1">
      <alignment vertical="center" wrapText="1"/>
    </xf>
    <xf numFmtId="0" fontId="7" fillId="0" borderId="24" xfId="0" applyFont="1" applyFill="1" applyBorder="1" applyAlignment="1">
      <alignment horizontal="left" vertical="center" wrapText="1" indent="1"/>
    </xf>
    <xf numFmtId="0" fontId="37" fillId="9" borderId="37" xfId="1"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righ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0" xfId="0" applyFont="1" applyBorder="1" applyAlignment="1">
      <alignment vertical="center"/>
    </xf>
    <xf numFmtId="0" fontId="5" fillId="0" borderId="0" xfId="0" applyFont="1" applyFill="1" applyBorder="1" applyAlignment="1">
      <alignment horizontal="center"/>
    </xf>
    <xf numFmtId="0" fontId="40" fillId="0" borderId="0" xfId="0" applyFont="1" applyBorder="1" applyAlignment="1">
      <alignment vertical="center"/>
    </xf>
    <xf numFmtId="0" fontId="5" fillId="0" borderId="0" xfId="0" applyFont="1" applyFill="1" applyBorder="1" applyAlignment="1">
      <alignment horizontal="center" wrapText="1"/>
    </xf>
    <xf numFmtId="0" fontId="6" fillId="8" borderId="10" xfId="0" applyFont="1" applyFill="1" applyBorder="1" applyAlignment="1">
      <alignment horizontal="center" vertical="center" textRotation="90" wrapText="1"/>
    </xf>
    <xf numFmtId="0" fontId="16" fillId="3" borderId="47" xfId="0" applyFont="1" applyFill="1" applyBorder="1" applyAlignment="1">
      <alignment horizontal="center" vertical="center" textRotation="90" wrapText="1"/>
    </xf>
    <xf numFmtId="0" fontId="16" fillId="3" borderId="45" xfId="0" applyFont="1" applyFill="1" applyBorder="1" applyAlignment="1">
      <alignment horizontal="center" vertical="center" textRotation="90" wrapText="1"/>
    </xf>
    <xf numFmtId="0" fontId="0" fillId="0" borderId="0" xfId="0" applyAlignment="1">
      <alignment vertical="center"/>
    </xf>
    <xf numFmtId="0" fontId="0" fillId="0" borderId="0" xfId="0" applyAlignment="1">
      <alignment horizontal="center" vertical="center"/>
    </xf>
    <xf numFmtId="0" fontId="42" fillId="0" borderId="0" xfId="0" applyFont="1" applyAlignment="1">
      <alignment vertical="center"/>
    </xf>
    <xf numFmtId="0" fontId="44" fillId="0" borderId="0" xfId="0" applyFont="1" applyAlignment="1">
      <alignment horizontal="center" vertical="center"/>
    </xf>
    <xf numFmtId="0" fontId="3" fillId="0" borderId="0" xfId="0" applyFont="1" applyAlignment="1">
      <alignment vertical="center"/>
    </xf>
    <xf numFmtId="0" fontId="45" fillId="0" borderId="0" xfId="0" applyFont="1" applyAlignment="1">
      <alignment horizontal="right" vertical="center"/>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textRotation="90"/>
    </xf>
    <xf numFmtId="0" fontId="46" fillId="0" borderId="40" xfId="0" applyFont="1" applyBorder="1" applyAlignment="1">
      <alignment horizontal="center" vertical="center" textRotation="90" wrapText="1"/>
    </xf>
    <xf numFmtId="0" fontId="4" fillId="0" borderId="40" xfId="0" applyFont="1" applyBorder="1" applyAlignment="1">
      <alignment horizontal="center" vertical="center" textRotation="90" wrapText="1"/>
    </xf>
    <xf numFmtId="0" fontId="47" fillId="3" borderId="37" xfId="0" applyFont="1" applyFill="1" applyBorder="1" applyAlignment="1">
      <alignment horizontal="center" vertical="center" textRotation="90" wrapText="1"/>
    </xf>
    <xf numFmtId="0" fontId="47" fillId="3" borderId="10" xfId="0" applyFont="1" applyFill="1" applyBorder="1" applyAlignment="1" applyProtection="1">
      <alignment horizontal="center" vertical="center" textRotation="90" wrapText="1"/>
      <protection locked="0"/>
    </xf>
    <xf numFmtId="0" fontId="3" fillId="0" borderId="50" xfId="0" applyFont="1" applyFill="1" applyBorder="1" applyAlignment="1">
      <alignment horizontal="center" vertical="center"/>
    </xf>
    <xf numFmtId="0" fontId="0" fillId="0" borderId="51" xfId="0" applyFont="1" applyBorder="1" applyAlignment="1">
      <alignment horizontal="left" vertical="center" wrapText="1" indent="1"/>
    </xf>
    <xf numFmtId="0" fontId="0" fillId="0" borderId="52" xfId="0" applyFont="1" applyBorder="1" applyAlignment="1">
      <alignment horizontal="center" vertical="center" wrapText="1"/>
    </xf>
    <xf numFmtId="0" fontId="47" fillId="0" borderId="53" xfId="0" applyFont="1" applyFill="1" applyBorder="1" applyAlignment="1">
      <alignment horizontal="center" vertical="center"/>
    </xf>
    <xf numFmtId="0" fontId="49" fillId="0" borderId="53" xfId="0" applyFont="1" applyFill="1" applyBorder="1" applyAlignment="1" applyProtection="1">
      <alignment horizontal="center" vertical="center"/>
      <protection locked="0"/>
    </xf>
    <xf numFmtId="44" fontId="0" fillId="0" borderId="53" xfId="16" applyFont="1" applyBorder="1" applyAlignment="1" applyProtection="1">
      <alignment vertical="center"/>
      <protection locked="0"/>
    </xf>
    <xf numFmtId="44" fontId="50" fillId="0" borderId="52" xfId="16" applyFont="1" applyBorder="1" applyAlignment="1" applyProtection="1">
      <alignment vertical="center"/>
      <protection locked="0"/>
    </xf>
    <xf numFmtId="0" fontId="0" fillId="0" borderId="0" xfId="0"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47" fillId="0" borderId="0" xfId="0" applyFont="1" applyFill="1" applyBorder="1" applyAlignment="1">
      <alignment horizontal="center" vertical="center"/>
    </xf>
    <xf numFmtId="0" fontId="49" fillId="0" borderId="0" xfId="0" applyFont="1" applyFill="1" applyBorder="1" applyAlignment="1" applyProtection="1">
      <alignment horizontal="center" vertical="center"/>
      <protection locked="0"/>
    </xf>
    <xf numFmtId="44" fontId="0" fillId="0" borderId="0" xfId="16" applyFont="1" applyBorder="1" applyAlignment="1" applyProtection="1">
      <alignment vertical="center"/>
      <protection locked="0"/>
    </xf>
    <xf numFmtId="44" fontId="50" fillId="0" borderId="0" xfId="16" applyFont="1" applyBorder="1" applyAlignment="1" applyProtection="1">
      <alignment vertical="center"/>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lignment vertical="center"/>
    </xf>
    <xf numFmtId="44" fontId="47" fillId="0" borderId="10" xfId="0" applyNumberFormat="1" applyFont="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0" fontId="3" fillId="0" borderId="15" xfId="0" applyFont="1" applyFill="1" applyBorder="1" applyAlignment="1">
      <alignment horizontal="center" vertical="center"/>
    </xf>
    <xf numFmtId="0" fontId="0" fillId="0" borderId="17" xfId="0" applyFont="1" applyBorder="1" applyAlignment="1">
      <alignment horizontal="left" vertical="center" wrapText="1" indent="1"/>
    </xf>
    <xf numFmtId="0" fontId="0" fillId="0" borderId="55" xfId="0" applyFont="1" applyBorder="1" applyAlignment="1">
      <alignment horizontal="center" vertical="center" wrapText="1"/>
    </xf>
    <xf numFmtId="0" fontId="47" fillId="0" borderId="54" xfId="0" applyFont="1" applyFill="1" applyBorder="1" applyAlignment="1">
      <alignment horizontal="center" vertical="center"/>
    </xf>
    <xf numFmtId="0" fontId="49" fillId="0" borderId="54" xfId="0" applyFont="1" applyFill="1" applyBorder="1" applyAlignment="1" applyProtection="1">
      <alignment horizontal="center" vertical="center"/>
      <protection locked="0"/>
    </xf>
    <xf numFmtId="44" fontId="0" fillId="0" borderId="54" xfId="16" applyFont="1" applyBorder="1" applyAlignment="1" applyProtection="1">
      <alignment vertical="center"/>
      <protection locked="0"/>
    </xf>
    <xf numFmtId="44" fontId="50" fillId="0" borderId="55" xfId="16" applyFont="1" applyBorder="1" applyAlignment="1" applyProtection="1">
      <alignment vertical="center"/>
      <protection locked="0"/>
    </xf>
    <xf numFmtId="0" fontId="10" fillId="2" borderId="8" xfId="0" applyFont="1" applyFill="1" applyBorder="1" applyAlignment="1">
      <alignment horizontal="center" vertical="center"/>
    </xf>
    <xf numFmtId="0" fontId="5" fillId="0" borderId="2" xfId="0" applyFont="1" applyFill="1" applyBorder="1" applyAlignment="1">
      <alignment horizontal="center" vertical="center" wrapText="1"/>
    </xf>
    <xf numFmtId="0" fontId="10" fillId="0" borderId="7" xfId="0" applyFont="1" applyFill="1" applyBorder="1" applyAlignment="1" applyProtection="1">
      <alignment vertical="center" wrapText="1"/>
      <protection locked="0"/>
    </xf>
    <xf numFmtId="0" fontId="33" fillId="0" borderId="7"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center" vertical="center" wrapText="1"/>
      <protection locked="0"/>
    </xf>
    <xf numFmtId="0" fontId="33" fillId="0" borderId="7" xfId="0" applyFont="1" applyFill="1" applyBorder="1" applyAlignment="1" applyProtection="1">
      <alignment vertical="top" wrapText="1"/>
      <protection locked="0"/>
    </xf>
    <xf numFmtId="0" fontId="38" fillId="0" borderId="58" xfId="0" applyFont="1" applyFill="1" applyBorder="1" applyAlignment="1">
      <alignment horizontal="right" vertical="center" wrapText="1"/>
    </xf>
    <xf numFmtId="0" fontId="16" fillId="0" borderId="0" xfId="0" applyFont="1" applyFill="1" applyBorder="1" applyAlignment="1">
      <alignment horizontal="center" vertical="center" wrapText="1"/>
    </xf>
    <xf numFmtId="4" fontId="11" fillId="0" borderId="20" xfId="10" applyNumberFormat="1" applyFont="1" applyFill="1" applyBorder="1" applyAlignment="1">
      <alignment horizontal="left" vertical="center" wrapText="1" indent="1"/>
    </xf>
    <xf numFmtId="0" fontId="6" fillId="0" borderId="44" xfId="0" applyFont="1" applyFill="1" applyBorder="1" applyAlignment="1">
      <alignment horizontal="right" vertical="center" wrapText="1"/>
    </xf>
    <xf numFmtId="0" fontId="6" fillId="0" borderId="34" xfId="0" applyFont="1" applyFill="1" applyBorder="1" applyAlignment="1">
      <alignment horizontal="right" vertical="center" wrapText="1"/>
    </xf>
    <xf numFmtId="0" fontId="6" fillId="4" borderId="43" xfId="0" applyFont="1" applyFill="1" applyBorder="1" applyAlignment="1">
      <alignment vertical="center" wrapText="1"/>
    </xf>
    <xf numFmtId="0" fontId="28" fillId="0" borderId="26" xfId="0" applyFont="1" applyFill="1" applyBorder="1" applyAlignment="1">
      <alignment horizontal="left" vertical="center" wrapText="1" indent="1"/>
    </xf>
    <xf numFmtId="0" fontId="29" fillId="0" borderId="26" xfId="0" applyFont="1" applyFill="1" applyBorder="1" applyAlignment="1">
      <alignment horizontal="left" vertical="center" wrapText="1" indent="1"/>
    </xf>
    <xf numFmtId="0" fontId="51" fillId="0" borderId="34" xfId="0" applyFont="1" applyFill="1" applyBorder="1" applyAlignment="1">
      <alignment horizontal="right" vertical="center" wrapText="1"/>
    </xf>
    <xf numFmtId="0" fontId="51" fillId="0" borderId="25" xfId="0" applyFont="1" applyFill="1" applyBorder="1" applyAlignment="1">
      <alignment horizontal="left" vertical="center" wrapText="1" indent="1"/>
    </xf>
    <xf numFmtId="0" fontId="51" fillId="0" borderId="26" xfId="0" applyFont="1" applyFill="1" applyBorder="1" applyAlignment="1">
      <alignment horizontal="left" vertical="center" wrapText="1" indent="1"/>
    </xf>
    <xf numFmtId="0" fontId="52" fillId="0" borderId="26" xfId="0" applyFont="1" applyFill="1" applyBorder="1" applyAlignment="1">
      <alignment horizontal="left" vertical="center" wrapText="1" indent="1"/>
    </xf>
    <xf numFmtId="0" fontId="51" fillId="0" borderId="24"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textRotation="90"/>
    </xf>
    <xf numFmtId="2" fontId="16" fillId="0" borderId="0" xfId="0" applyNumberFormat="1" applyFont="1" applyFill="1" applyBorder="1" applyAlignment="1">
      <alignment vertical="center"/>
    </xf>
    <xf numFmtId="0" fontId="3" fillId="0" borderId="5" xfId="0" applyFont="1" applyFill="1" applyBorder="1" applyAlignment="1">
      <alignment horizontal="center" vertical="center"/>
    </xf>
    <xf numFmtId="0" fontId="0" fillId="0" borderId="56" xfId="0" applyFont="1" applyBorder="1" applyAlignment="1">
      <alignment horizontal="left" vertical="center" wrapText="1" indent="1"/>
    </xf>
    <xf numFmtId="0" fontId="0" fillId="0" borderId="12" xfId="0" applyFont="1" applyBorder="1" applyAlignment="1">
      <alignment horizontal="center" vertical="center" wrapText="1"/>
    </xf>
    <xf numFmtId="0" fontId="47" fillId="0" borderId="9" xfId="0" applyFont="1" applyFill="1" applyBorder="1" applyAlignment="1">
      <alignment horizontal="center" vertical="center"/>
    </xf>
    <xf numFmtId="0" fontId="49" fillId="0" borderId="9" xfId="0" applyFont="1" applyFill="1" applyBorder="1" applyAlignment="1" applyProtection="1">
      <alignment horizontal="center" vertical="center"/>
      <protection locked="0"/>
    </xf>
    <xf numFmtId="44" fontId="0" fillId="0" borderId="9" xfId="16" applyFont="1" applyBorder="1" applyAlignment="1" applyProtection="1">
      <alignment vertical="center"/>
      <protection locked="0"/>
    </xf>
    <xf numFmtId="44" fontId="50" fillId="0" borderId="12" xfId="16" applyFont="1" applyBorder="1" applyAlignment="1" applyProtection="1">
      <alignment vertical="center"/>
      <protection locked="0"/>
    </xf>
    <xf numFmtId="0" fontId="6" fillId="0" borderId="41" xfId="0" applyFont="1" applyFill="1" applyBorder="1" applyAlignment="1">
      <alignment horizontal="right" vertical="center" wrapText="1"/>
    </xf>
    <xf numFmtId="0" fontId="6" fillId="0" borderId="57" xfId="0" applyFont="1" applyFill="1" applyBorder="1" applyAlignment="1">
      <alignment horizontal="right" vertical="center" wrapText="1"/>
    </xf>
    <xf numFmtId="0" fontId="6" fillId="0" borderId="43" xfId="0" applyFont="1" applyFill="1" applyBorder="1" applyAlignment="1">
      <alignment horizontal="right" vertical="center" wrapText="1"/>
    </xf>
    <xf numFmtId="0" fontId="51" fillId="0" borderId="43" xfId="0" applyFont="1" applyFill="1" applyBorder="1" applyAlignment="1">
      <alignment horizontal="right" vertical="center" wrapText="1"/>
    </xf>
    <xf numFmtId="0" fontId="8" fillId="0" borderId="41" xfId="0" applyFont="1" applyFill="1" applyBorder="1" applyAlignment="1">
      <alignment horizontal="center" vertical="center" wrapText="1"/>
    </xf>
    <xf numFmtId="0" fontId="5" fillId="0" borderId="14" xfId="0" applyFont="1" applyBorder="1" applyAlignment="1">
      <alignment horizontal="center" vertical="center" wrapText="1"/>
    </xf>
    <xf numFmtId="0" fontId="36" fillId="7" borderId="38" xfId="0" applyFont="1" applyFill="1" applyBorder="1" applyAlignment="1">
      <alignment vertical="center" wrapText="1"/>
    </xf>
    <xf numFmtId="0" fontId="59" fillId="7" borderId="39"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19" xfId="0" applyFont="1" applyBorder="1" applyAlignment="1">
      <alignment horizontal="center" vertical="center" wrapText="1"/>
    </xf>
    <xf numFmtId="0" fontId="8" fillId="5" borderId="19" xfId="0" applyFont="1" applyFill="1" applyBorder="1" applyAlignment="1">
      <alignment vertical="center" wrapText="1"/>
    </xf>
    <xf numFmtId="0" fontId="8" fillId="5" borderId="19" xfId="0" applyFont="1" applyFill="1" applyBorder="1" applyAlignment="1">
      <alignment horizontal="left" vertical="center" wrapText="1" indent="1"/>
    </xf>
    <xf numFmtId="0" fontId="5" fillId="0" borderId="19" xfId="0" applyFont="1" applyBorder="1" applyAlignment="1" applyProtection="1">
      <alignment vertical="center" wrapText="1"/>
      <protection locked="0"/>
    </xf>
    <xf numFmtId="0" fontId="8" fillId="5" borderId="14" xfId="0" applyFont="1" applyFill="1" applyBorder="1" applyAlignment="1">
      <alignment vertical="center" wrapText="1"/>
    </xf>
    <xf numFmtId="0" fontId="8" fillId="5" borderId="14" xfId="0" applyFont="1" applyFill="1" applyBorder="1" applyAlignment="1">
      <alignment horizontal="left" vertical="center" wrapText="1" indent="1"/>
    </xf>
    <xf numFmtId="0" fontId="5" fillId="0" borderId="14" xfId="0" applyFont="1" applyBorder="1" applyAlignment="1" applyProtection="1">
      <alignment vertical="center" wrapText="1"/>
      <protection locked="0"/>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8" fillId="0" borderId="6" xfId="0" applyFont="1" applyFill="1" applyBorder="1" applyAlignment="1">
      <alignment horizontal="right" vertical="center" wrapText="1"/>
    </xf>
    <xf numFmtId="0" fontId="5" fillId="0" borderId="9" xfId="0" applyFont="1" applyFill="1" applyBorder="1" applyAlignment="1" applyProtection="1">
      <alignment vertical="center" wrapText="1"/>
      <protection locked="0"/>
    </xf>
    <xf numFmtId="0" fontId="7" fillId="0" borderId="29" xfId="0" applyFont="1" applyFill="1" applyBorder="1" applyAlignment="1">
      <alignment horizontal="left" vertical="center" wrapText="1" indent="1"/>
    </xf>
    <xf numFmtId="0" fontId="8" fillId="0" borderId="14" xfId="0" applyFont="1" applyFill="1" applyBorder="1" applyAlignment="1">
      <alignment horizontal="right" vertical="center" wrapText="1"/>
    </xf>
    <xf numFmtId="0" fontId="5" fillId="0" borderId="8" xfId="0" applyFont="1" applyFill="1" applyBorder="1" applyAlignment="1" applyProtection="1">
      <alignment vertical="center" wrapText="1"/>
      <protection locked="0"/>
    </xf>
    <xf numFmtId="49" fontId="11" fillId="0" borderId="20" xfId="10" applyNumberFormat="1" applyFont="1" applyFill="1" applyBorder="1" applyAlignment="1">
      <alignment horizontal="left" vertical="center" wrapText="1" indent="1"/>
    </xf>
    <xf numFmtId="0" fontId="33" fillId="0" borderId="7" xfId="0" applyFont="1" applyFill="1" applyBorder="1" applyAlignment="1" applyProtection="1">
      <alignment vertical="center" wrapText="1"/>
      <protection locked="0"/>
    </xf>
    <xf numFmtId="0" fontId="34" fillId="0" borderId="7" xfId="0" applyFont="1" applyFill="1" applyBorder="1" applyAlignment="1" applyProtection="1">
      <alignment vertical="center" wrapText="1"/>
      <protection locked="0"/>
    </xf>
    <xf numFmtId="0" fontId="34" fillId="0" borderId="7" xfId="0" applyFont="1" applyFill="1" applyBorder="1" applyAlignment="1" applyProtection="1">
      <alignment vertical="top" wrapText="1"/>
      <protection locked="0"/>
    </xf>
    <xf numFmtId="0" fontId="7" fillId="0" borderId="25" xfId="0" applyFont="1" applyFill="1" applyBorder="1" applyAlignment="1">
      <alignment horizontal="left" vertical="center" wrapText="1" indent="1"/>
    </xf>
    <xf numFmtId="0" fontId="5" fillId="0" borderId="3" xfId="0" applyFont="1" applyFill="1" applyBorder="1" applyAlignment="1">
      <alignment vertical="center" wrapText="1"/>
    </xf>
    <xf numFmtId="0" fontId="5" fillId="0" borderId="8" xfId="0" applyFont="1" applyFill="1" applyBorder="1" applyAlignment="1" applyProtection="1">
      <alignment horizontal="left" vertical="center" wrapText="1"/>
      <protection locked="0"/>
    </xf>
    <xf numFmtId="0" fontId="5" fillId="0" borderId="2" xfId="0" applyFont="1" applyFill="1" applyBorder="1" applyAlignment="1">
      <alignment vertical="center" wrapText="1"/>
    </xf>
    <xf numFmtId="0" fontId="6" fillId="0" borderId="21" xfId="0" applyFont="1" applyFill="1" applyBorder="1" applyAlignment="1">
      <alignment horizontal="right" vertical="center" wrapText="1"/>
    </xf>
    <xf numFmtId="0" fontId="7" fillId="0" borderId="30" xfId="0" applyFont="1" applyFill="1" applyBorder="1" applyAlignment="1">
      <alignment horizontal="left" vertical="center" wrapText="1" indent="1"/>
    </xf>
    <xf numFmtId="0" fontId="6" fillId="0" borderId="16" xfId="0" applyFont="1" applyFill="1" applyBorder="1" applyAlignment="1">
      <alignment horizontal="right" vertical="center" wrapText="1"/>
    </xf>
    <xf numFmtId="0" fontId="5" fillId="0" borderId="7" xfId="0" applyFont="1" applyFill="1" applyBorder="1" applyAlignment="1" applyProtection="1">
      <alignment horizontal="left" vertical="center" wrapText="1"/>
      <protection locked="0"/>
    </xf>
    <xf numFmtId="0" fontId="6" fillId="0" borderId="61" xfId="0" applyFont="1" applyFill="1" applyBorder="1" applyAlignment="1">
      <alignment vertical="center" wrapText="1"/>
    </xf>
    <xf numFmtId="0" fontId="6" fillId="0" borderId="41" xfId="0" applyFont="1" applyFill="1" applyBorder="1" applyAlignment="1">
      <alignment vertical="center" wrapText="1"/>
    </xf>
    <xf numFmtId="0" fontId="6" fillId="0" borderId="57" xfId="0" applyFont="1" applyFill="1" applyBorder="1" applyAlignment="1">
      <alignment vertical="center" wrapText="1"/>
    </xf>
    <xf numFmtId="0" fontId="6" fillId="0" borderId="23" xfId="0" applyFont="1" applyFill="1" applyBorder="1" applyAlignment="1">
      <alignment horizontal="right" vertical="center" wrapText="1"/>
    </xf>
    <xf numFmtId="0" fontId="5" fillId="0" borderId="35"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33" fillId="0" borderId="11" xfId="0" applyFont="1" applyFill="1" applyBorder="1" applyAlignment="1" applyProtection="1">
      <alignment horizontal="left" vertical="center" wrapText="1"/>
      <protection locked="0"/>
    </xf>
    <xf numFmtId="0" fontId="38" fillId="0" borderId="59" xfId="0" applyFont="1" applyFill="1" applyBorder="1" applyAlignment="1">
      <alignment vertical="center" wrapText="1"/>
    </xf>
    <xf numFmtId="0" fontId="38" fillId="0" borderId="58" xfId="0" applyFont="1" applyFill="1" applyBorder="1" applyAlignment="1">
      <alignment vertical="center" wrapText="1"/>
    </xf>
    <xf numFmtId="0" fontId="29" fillId="0" borderId="36" xfId="0" applyFont="1" applyFill="1" applyBorder="1" applyAlignment="1">
      <alignment horizontal="left" vertical="center" wrapText="1" indent="1"/>
    </xf>
    <xf numFmtId="0" fontId="8" fillId="0" borderId="69" xfId="0" applyFont="1" applyFill="1" applyBorder="1" applyAlignment="1">
      <alignment horizontal="right" vertical="center" wrapText="1"/>
    </xf>
    <xf numFmtId="0" fontId="8" fillId="0" borderId="30" xfId="0" applyFont="1" applyFill="1" applyBorder="1" applyAlignment="1">
      <alignment vertical="center" wrapText="1"/>
    </xf>
    <xf numFmtId="0" fontId="8" fillId="0" borderId="20" xfId="0" applyFont="1" applyFill="1" applyBorder="1" applyAlignment="1">
      <alignment vertical="center" wrapText="1"/>
    </xf>
    <xf numFmtId="0" fontId="8" fillId="0" borderId="21" xfId="0" applyFont="1" applyFill="1" applyBorder="1" applyAlignment="1">
      <alignment horizontal="right" vertical="center" wrapText="1"/>
    </xf>
    <xf numFmtId="0" fontId="8" fillId="0" borderId="25" xfId="0" applyFont="1" applyFill="1" applyBorder="1" applyAlignment="1">
      <alignment vertical="center" wrapText="1"/>
    </xf>
    <xf numFmtId="0" fontId="8" fillId="0" borderId="24" xfId="0" applyFont="1" applyFill="1" applyBorder="1" applyAlignment="1">
      <alignment vertical="center" wrapText="1"/>
    </xf>
    <xf numFmtId="0" fontId="8" fillId="0" borderId="26" xfId="0" applyFont="1" applyFill="1" applyBorder="1" applyAlignment="1">
      <alignment vertical="center" wrapText="1"/>
    </xf>
    <xf numFmtId="0" fontId="61" fillId="0" borderId="73" xfId="0" applyFont="1" applyFill="1" applyBorder="1" applyAlignment="1">
      <alignment horizontal="right" vertical="center" wrapText="1"/>
    </xf>
    <xf numFmtId="0" fontId="61" fillId="0" borderId="22" xfId="0" applyFont="1" applyFill="1" applyBorder="1" applyAlignment="1">
      <alignment horizontal="right" vertical="center" wrapText="1"/>
    </xf>
    <xf numFmtId="0" fontId="58" fillId="0" borderId="20" xfId="0" applyFont="1" applyFill="1" applyBorder="1" applyAlignment="1">
      <alignment horizontal="left" vertical="center" wrapText="1" indent="1"/>
    </xf>
    <xf numFmtId="0" fontId="61" fillId="0" borderId="20" xfId="0" applyFont="1" applyFill="1" applyBorder="1" applyAlignment="1">
      <alignment horizontal="left" vertical="center" wrapText="1" indent="1"/>
    </xf>
    <xf numFmtId="0" fontId="6" fillId="0" borderId="74" xfId="0" applyFont="1" applyFill="1" applyBorder="1" applyAlignment="1">
      <alignment horizontal="left" vertical="center" wrapText="1" indent="1"/>
    </xf>
    <xf numFmtId="0" fontId="6" fillId="0" borderId="26" xfId="0" applyFont="1" applyFill="1" applyBorder="1" applyAlignment="1">
      <alignment horizontal="left" vertical="top" wrapText="1" indent="1"/>
    </xf>
    <xf numFmtId="0" fontId="6" fillId="0" borderId="59" xfId="0" applyFont="1" applyFill="1" applyBorder="1" applyAlignment="1">
      <alignment vertical="center" wrapText="1"/>
    </xf>
    <xf numFmtId="0" fontId="6" fillId="0" borderId="60" xfId="0" applyFont="1" applyFill="1" applyBorder="1" applyAlignment="1">
      <alignment vertical="center" wrapText="1"/>
    </xf>
    <xf numFmtId="0" fontId="11" fillId="0" borderId="20" xfId="0" applyFont="1" applyFill="1" applyBorder="1" applyAlignment="1">
      <alignment vertical="center" wrapText="1"/>
    </xf>
    <xf numFmtId="0" fontId="11" fillId="0" borderId="25" xfId="0" applyFont="1" applyFill="1" applyBorder="1" applyAlignment="1">
      <alignment vertical="center" wrapText="1"/>
    </xf>
    <xf numFmtId="0" fontId="8" fillId="0" borderId="68" xfId="0" applyFont="1" applyFill="1" applyBorder="1" applyAlignment="1">
      <alignment horizontal="right" vertical="center" wrapText="1"/>
    </xf>
    <xf numFmtId="0" fontId="11" fillId="0" borderId="26" xfId="0" applyFont="1" applyFill="1" applyBorder="1" applyAlignment="1">
      <alignment horizontal="left" vertical="center" wrapText="1" indent="1"/>
    </xf>
    <xf numFmtId="0" fontId="11" fillId="0" borderId="25" xfId="0" applyFont="1" applyFill="1" applyBorder="1" applyAlignment="1">
      <alignment horizontal="left" vertical="center" wrapText="1" indent="1"/>
    </xf>
    <xf numFmtId="0" fontId="8" fillId="0" borderId="25" xfId="0" applyFont="1" applyFill="1" applyBorder="1" applyAlignment="1">
      <alignment horizontal="left" vertical="center" wrapText="1" indent="1"/>
    </xf>
    <xf numFmtId="0" fontId="8" fillId="0" borderId="24" xfId="0" applyFont="1" applyFill="1" applyBorder="1" applyAlignment="1">
      <alignment horizontal="left" vertical="center" wrapText="1" indent="1"/>
    </xf>
    <xf numFmtId="0" fontId="8" fillId="0" borderId="26" xfId="0" applyFont="1" applyFill="1" applyBorder="1" applyAlignment="1">
      <alignment horizontal="left" vertical="center" wrapText="1" indent="1"/>
    </xf>
    <xf numFmtId="0" fontId="11" fillId="0" borderId="20" xfId="0" applyFont="1" applyFill="1" applyBorder="1" applyAlignment="1">
      <alignment horizontal="left" vertical="center" wrapText="1" indent="1"/>
    </xf>
    <xf numFmtId="0" fontId="5" fillId="0" borderId="5" xfId="0" applyFont="1" applyBorder="1" applyAlignment="1">
      <alignment horizontal="center" vertical="center" wrapText="1"/>
    </xf>
    <xf numFmtId="0" fontId="8" fillId="0" borderId="36" xfId="0" applyFont="1" applyFill="1" applyBorder="1" applyAlignment="1">
      <alignment vertical="center" wrapText="1"/>
    </xf>
    <xf numFmtId="0" fontId="8" fillId="0" borderId="29" xfId="0" applyFont="1" applyFill="1" applyBorder="1" applyAlignment="1">
      <alignment horizontal="left" vertical="center" wrapText="1" indent="1"/>
    </xf>
    <xf numFmtId="0" fontId="12" fillId="0" borderId="0" xfId="0" applyFont="1" applyFill="1" applyBorder="1" applyAlignment="1">
      <alignment horizontal="center" vertical="center" textRotation="90" wrapText="1"/>
    </xf>
    <xf numFmtId="2" fontId="16" fillId="0" borderId="0" xfId="0" applyNumberFormat="1" applyFont="1" applyFill="1" applyAlignment="1">
      <alignment vertical="center"/>
    </xf>
    <xf numFmtId="0" fontId="62" fillId="0" borderId="40" xfId="0" applyFont="1" applyBorder="1" applyAlignment="1">
      <alignment horizontal="center" vertical="center" wrapText="1"/>
    </xf>
    <xf numFmtId="2" fontId="14" fillId="0" borderId="0" xfId="0" applyNumberFormat="1" applyFont="1" applyAlignment="1">
      <alignment vertical="center"/>
    </xf>
    <xf numFmtId="0" fontId="29" fillId="0" borderId="2" xfId="0" applyFont="1" applyFill="1" applyBorder="1" applyAlignment="1">
      <alignment horizontal="right" vertical="center" wrapText="1"/>
    </xf>
    <xf numFmtId="0" fontId="51" fillId="0" borderId="2" xfId="0" applyFont="1" applyFill="1" applyBorder="1" applyAlignment="1">
      <alignment horizontal="right" vertical="center" wrapText="1"/>
    </xf>
    <xf numFmtId="0" fontId="28" fillId="0" borderId="28" xfId="0" applyFont="1" applyFill="1" applyBorder="1" applyAlignment="1">
      <alignment horizontal="left" vertical="center" wrapText="1" indent="1"/>
    </xf>
    <xf numFmtId="0" fontId="3" fillId="0" borderId="4" xfId="0" applyFont="1" applyFill="1" applyBorder="1" applyAlignment="1">
      <alignment horizontal="center" vertical="center"/>
    </xf>
    <xf numFmtId="0" fontId="0" fillId="0" borderId="46" xfId="0" applyFont="1" applyBorder="1" applyAlignment="1">
      <alignment horizontal="left" vertical="center" wrapText="1" indent="1"/>
    </xf>
    <xf numFmtId="0" fontId="0" fillId="0" borderId="11" xfId="0" applyFont="1" applyBorder="1" applyAlignment="1">
      <alignment horizontal="center" vertical="center" wrapText="1"/>
    </xf>
    <xf numFmtId="0" fontId="47" fillId="0" borderId="7" xfId="0" applyFont="1" applyFill="1" applyBorder="1" applyAlignment="1">
      <alignment horizontal="center" vertical="center"/>
    </xf>
    <xf numFmtId="0" fontId="49" fillId="0" borderId="7" xfId="0" applyFont="1" applyFill="1" applyBorder="1" applyAlignment="1" applyProtection="1">
      <alignment horizontal="center" vertical="center"/>
      <protection locked="0"/>
    </xf>
    <xf numFmtId="44" fontId="0" fillId="0" borderId="7" xfId="16" applyFont="1" applyBorder="1" applyAlignment="1" applyProtection="1">
      <alignment vertical="center"/>
      <protection locked="0"/>
    </xf>
    <xf numFmtId="44" fontId="50" fillId="0" borderId="11" xfId="16" applyFont="1" applyBorder="1" applyAlignment="1" applyProtection="1">
      <alignment vertical="center"/>
      <protection locked="0"/>
    </xf>
    <xf numFmtId="0" fontId="3" fillId="0" borderId="77" xfId="0" applyFont="1" applyFill="1" applyBorder="1" applyAlignment="1">
      <alignment horizontal="center" vertical="center"/>
    </xf>
    <xf numFmtId="0" fontId="0" fillId="0" borderId="78" xfId="0" applyFont="1" applyBorder="1" applyAlignment="1">
      <alignment horizontal="left" vertical="center" wrapText="1" indent="1"/>
    </xf>
    <xf numFmtId="0" fontId="0" fillId="0" borderId="79" xfId="0" applyFont="1" applyBorder="1" applyAlignment="1">
      <alignment horizontal="center" vertical="center" wrapText="1"/>
    </xf>
    <xf numFmtId="0" fontId="47" fillId="0" borderId="76" xfId="0" applyFont="1" applyFill="1" applyBorder="1" applyAlignment="1">
      <alignment horizontal="center" vertical="center"/>
    </xf>
    <xf numFmtId="0" fontId="49" fillId="0" borderId="76" xfId="0" applyFont="1" applyFill="1" applyBorder="1" applyAlignment="1" applyProtection="1">
      <alignment horizontal="center" vertical="center"/>
      <protection locked="0"/>
    </xf>
    <xf numFmtId="44" fontId="0" fillId="0" borderId="76" xfId="16" applyFont="1" applyBorder="1" applyAlignment="1" applyProtection="1">
      <alignment vertical="center"/>
      <protection locked="0"/>
    </xf>
    <xf numFmtId="44" fontId="50" fillId="0" borderId="79" xfId="16" applyFont="1" applyBorder="1" applyAlignment="1" applyProtection="1">
      <alignment vertical="center"/>
      <protection locked="0"/>
    </xf>
    <xf numFmtId="0" fontId="8" fillId="0" borderId="0" xfId="0" applyFont="1" applyFill="1" applyBorder="1" applyAlignment="1">
      <alignment horizontal="left" vertical="center" wrapText="1" indent="1"/>
    </xf>
    <xf numFmtId="0" fontId="7" fillId="0" borderId="36" xfId="0" applyFont="1" applyFill="1" applyBorder="1" applyAlignment="1">
      <alignment horizontal="left" vertical="center" wrapText="1" inden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9" xfId="0" applyFont="1" applyBorder="1" applyAlignment="1">
      <alignment horizontal="center" vertical="center" wrapText="1"/>
    </xf>
    <xf numFmtId="0" fontId="36" fillId="12" borderId="18" xfId="2" applyFont="1" applyBorder="1" applyAlignment="1">
      <alignment horizontal="center" vertical="center" wrapText="1"/>
    </xf>
    <xf numFmtId="0" fontId="36" fillId="12" borderId="37" xfId="2" applyFont="1" applyBorder="1" applyAlignment="1">
      <alignment horizontal="center" vertical="center" wrapText="1"/>
    </xf>
    <xf numFmtId="0" fontId="8" fillId="0" borderId="0" xfId="0" applyFont="1" applyFill="1" applyBorder="1" applyAlignment="1">
      <alignment horizontal="right" vertical="center" wrapText="1"/>
    </xf>
    <xf numFmtId="0" fontId="6" fillId="0" borderId="0" xfId="0" applyFont="1" applyAlignment="1">
      <alignment vertical="center" wrapText="1"/>
    </xf>
    <xf numFmtId="0" fontId="5" fillId="0" borderId="0" xfId="0" applyFont="1" applyAlignment="1">
      <alignment horizontal="right" vertical="center" wrapText="1"/>
    </xf>
    <xf numFmtId="0" fontId="5" fillId="0" borderId="4" xfId="0" applyFont="1" applyBorder="1" applyAlignment="1">
      <alignment horizontal="center" vertical="center" wrapText="1"/>
    </xf>
    <xf numFmtId="0" fontId="5" fillId="0" borderId="0" xfId="0" applyFont="1" applyBorder="1" applyAlignment="1">
      <alignment vertical="center" wrapText="1"/>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8" fillId="0" borderId="20" xfId="0" applyFont="1" applyFill="1" applyBorder="1" applyAlignment="1">
      <alignment horizontal="left" vertical="center" wrapText="1" indent="1"/>
    </xf>
    <xf numFmtId="0" fontId="6" fillId="0" borderId="28" xfId="0" applyFont="1" applyFill="1" applyBorder="1" applyAlignment="1">
      <alignment horizontal="left" vertical="center" wrapText="1" indent="1"/>
    </xf>
    <xf numFmtId="0" fontId="36" fillId="12" borderId="19" xfId="2" applyFont="1" applyBorder="1" applyAlignment="1">
      <alignment horizontal="left" vertical="center" wrapText="1"/>
    </xf>
    <xf numFmtId="0" fontId="36" fillId="12" borderId="19" xfId="2" applyFont="1" applyBorder="1" applyAlignment="1">
      <alignment vertical="center" wrapText="1"/>
    </xf>
    <xf numFmtId="0" fontId="6" fillId="0" borderId="26"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7" fillId="0" borderId="26" xfId="0" applyFont="1" applyFill="1" applyBorder="1" applyAlignment="1">
      <alignment horizontal="left" vertical="center" wrapText="1" indent="1"/>
    </xf>
    <xf numFmtId="0" fontId="8" fillId="0" borderId="16" xfId="0" applyFont="1" applyFill="1" applyBorder="1" applyAlignment="1">
      <alignment horizontal="right" vertical="center" wrapText="1"/>
    </xf>
    <xf numFmtId="0" fontId="0" fillId="0" borderId="0" xfId="0" applyAlignment="1">
      <alignment vertical="center"/>
    </xf>
    <xf numFmtId="0" fontId="8" fillId="5" borderId="19" xfId="0" applyFont="1" applyFill="1" applyBorder="1" applyAlignment="1">
      <alignment vertical="center" wrapText="1"/>
    </xf>
    <xf numFmtId="0" fontId="8" fillId="5" borderId="19" xfId="0" applyFont="1" applyFill="1" applyBorder="1" applyAlignment="1">
      <alignment horizontal="left" vertical="center" wrapText="1" indent="1"/>
    </xf>
    <xf numFmtId="0" fontId="6" fillId="0" borderId="34" xfId="0" applyFont="1" applyFill="1" applyBorder="1" applyAlignment="1">
      <alignment horizontal="right" vertical="center" wrapText="1" indent="1"/>
    </xf>
    <xf numFmtId="0" fontId="6" fillId="0" borderId="44" xfId="0" applyFont="1" applyFill="1" applyBorder="1" applyAlignment="1">
      <alignment horizontal="right" vertical="center" wrapText="1" indent="1"/>
    </xf>
    <xf numFmtId="0" fontId="11" fillId="0" borderId="20" xfId="0" applyFont="1" applyFill="1" applyBorder="1" applyAlignment="1">
      <alignment horizontal="left" vertical="center" wrapText="1" indent="1"/>
    </xf>
    <xf numFmtId="0" fontId="5" fillId="0" borderId="5" xfId="0" applyFont="1" applyBorder="1" applyAlignment="1">
      <alignment horizontal="center" vertical="center" wrapText="1"/>
    </xf>
    <xf numFmtId="0" fontId="8" fillId="0" borderId="75" xfId="0" applyFont="1" applyFill="1" applyBorder="1" applyAlignment="1">
      <alignment horizontal="right" vertical="center" wrapText="1"/>
    </xf>
    <xf numFmtId="0" fontId="6" fillId="0" borderId="36" xfId="0" applyFont="1" applyFill="1" applyBorder="1" applyAlignment="1">
      <alignment horizontal="left" vertical="center" wrapText="1" indent="1"/>
    </xf>
    <xf numFmtId="0" fontId="8" fillId="5" borderId="0" xfId="0" applyFont="1" applyFill="1" applyBorder="1" applyAlignment="1">
      <alignment vertical="center" wrapText="1"/>
    </xf>
    <xf numFmtId="0" fontId="8" fillId="5" borderId="0" xfId="0" applyFont="1" applyFill="1" applyBorder="1" applyAlignment="1">
      <alignment horizontal="left" vertical="center" wrapText="1" indent="1"/>
    </xf>
    <xf numFmtId="0" fontId="36" fillId="7" borderId="37" xfId="0" applyFont="1" applyFill="1" applyBorder="1" applyAlignment="1">
      <alignment vertical="center" wrapText="1"/>
    </xf>
    <xf numFmtId="0" fontId="59" fillId="7" borderId="18" xfId="0" applyFont="1" applyFill="1" applyBorder="1" applyAlignment="1" applyProtection="1">
      <alignment vertical="center" wrapText="1"/>
      <protection locked="0"/>
    </xf>
    <xf numFmtId="0" fontId="10" fillId="0" borderId="49" xfId="0" applyFont="1" applyFill="1" applyBorder="1" applyAlignment="1">
      <alignment horizontal="center" vertical="center" wrapText="1"/>
    </xf>
    <xf numFmtId="0" fontId="8" fillId="0" borderId="22" xfId="0" applyFont="1" applyFill="1" applyBorder="1" applyAlignment="1">
      <alignment horizontal="right" vertical="center" wrapText="1"/>
    </xf>
    <xf numFmtId="0" fontId="8" fillId="0" borderId="66" xfId="0" applyFont="1" applyFill="1" applyBorder="1" applyAlignment="1">
      <alignment horizontal="right" vertical="center" wrapText="1"/>
    </xf>
    <xf numFmtId="0" fontId="11" fillId="0" borderId="36" xfId="0" applyFont="1" applyFill="1" applyBorder="1" applyAlignment="1">
      <alignment horizontal="left" vertical="center" wrapText="1" indent="1"/>
    </xf>
    <xf numFmtId="0" fontId="11" fillId="0" borderId="28" xfId="0" applyFont="1" applyFill="1" applyBorder="1" applyAlignment="1">
      <alignment horizontal="left" vertical="center" wrapText="1" indent="1"/>
    </xf>
    <xf numFmtId="0" fontId="0" fillId="0" borderId="83" xfId="0" applyFont="1" applyBorder="1" applyAlignment="1">
      <alignment horizontal="left" vertical="center" wrapText="1" indent="1"/>
    </xf>
    <xf numFmtId="0" fontId="0" fillId="0" borderId="88" xfId="0" applyFont="1" applyBorder="1" applyAlignment="1">
      <alignment horizontal="center" vertical="center" wrapText="1"/>
    </xf>
    <xf numFmtId="0" fontId="47" fillId="0" borderId="87" xfId="0" applyFont="1" applyFill="1" applyBorder="1" applyAlignment="1">
      <alignment horizontal="center" vertical="center"/>
    </xf>
    <xf numFmtId="0" fontId="49" fillId="0" borderId="87" xfId="0" applyFont="1" applyFill="1" applyBorder="1" applyAlignment="1" applyProtection="1">
      <alignment horizontal="center" vertical="center"/>
      <protection locked="0"/>
    </xf>
    <xf numFmtId="44" fontId="0" fillId="0" borderId="87" xfId="16" applyFont="1" applyBorder="1" applyAlignment="1" applyProtection="1">
      <alignment vertical="center"/>
      <protection locked="0"/>
    </xf>
    <xf numFmtId="44" fontId="50" fillId="0" borderId="88" xfId="16" applyFont="1" applyBorder="1" applyAlignment="1" applyProtection="1">
      <alignment vertical="center"/>
      <protection locked="0"/>
    </xf>
    <xf numFmtId="0" fontId="12" fillId="0" borderId="8" xfId="0" applyFont="1" applyBorder="1" applyAlignment="1">
      <alignment horizontal="left" vertical="center" wrapText="1"/>
    </xf>
    <xf numFmtId="0" fontId="6" fillId="0" borderId="22" xfId="0"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0" borderId="58" xfId="0" applyFont="1" applyFill="1" applyBorder="1" applyAlignment="1">
      <alignment horizontal="right" vertical="center" wrapText="1"/>
    </xf>
    <xf numFmtId="0" fontId="6" fillId="0" borderId="84" xfId="0" applyFont="1" applyFill="1" applyBorder="1" applyAlignment="1">
      <alignment horizontal="right" vertical="center" wrapText="1"/>
    </xf>
    <xf numFmtId="0" fontId="38" fillId="0" borderId="43" xfId="0" applyFont="1" applyFill="1" applyBorder="1" applyAlignment="1">
      <alignment horizontal="right" vertical="center" wrapText="1"/>
    </xf>
    <xf numFmtId="0" fontId="51" fillId="0" borderId="60" xfId="0" applyFont="1" applyFill="1" applyBorder="1" applyAlignment="1">
      <alignment horizontal="right" vertical="center" wrapText="1"/>
    </xf>
    <xf numFmtId="0" fontId="6" fillId="0" borderId="57" xfId="0" applyFont="1" applyFill="1" applyBorder="1" applyAlignment="1">
      <alignment horizontal="right" vertical="center" wrapText="1"/>
    </xf>
    <xf numFmtId="4" fontId="11" fillId="0" borderId="19" xfId="10" applyNumberFormat="1" applyFont="1" applyFill="1" applyBorder="1" applyAlignment="1">
      <alignment horizontal="left" vertical="center" wrapText="1" indent="1"/>
    </xf>
    <xf numFmtId="0" fontId="10" fillId="0" borderId="20" xfId="0" applyFont="1" applyFill="1" applyBorder="1" applyAlignment="1">
      <alignment horizontal="left" vertical="center" wrapText="1" indent="1"/>
    </xf>
    <xf numFmtId="0" fontId="64" fillId="0" borderId="24" xfId="0" applyFont="1" applyBorder="1" applyAlignment="1">
      <alignment horizontal="left" vertical="center" wrapText="1" indent="1"/>
    </xf>
    <xf numFmtId="0" fontId="64" fillId="0" borderId="25" xfId="0" applyFont="1" applyBorder="1" applyAlignment="1">
      <alignment horizontal="left" vertical="center" wrapText="1" indent="1"/>
    </xf>
    <xf numFmtId="0" fontId="64" fillId="0" borderId="26" xfId="0" applyFont="1" applyBorder="1" applyAlignment="1">
      <alignment horizontal="left" vertical="center" wrapText="1" indent="1"/>
    </xf>
    <xf numFmtId="0" fontId="64" fillId="0" borderId="89" xfId="0" applyFont="1" applyBorder="1" applyAlignment="1">
      <alignment horizontal="left" vertical="center" wrapText="1" indent="1"/>
    </xf>
    <xf numFmtId="0" fontId="64" fillId="0" borderId="11" xfId="0" applyFont="1" applyBorder="1" applyAlignment="1">
      <alignment horizontal="left" vertical="center" wrapText="1" indent="1"/>
    </xf>
    <xf numFmtId="0" fontId="64" fillId="0" borderId="90" xfId="0" applyFont="1" applyBorder="1" applyAlignment="1">
      <alignment horizontal="left" vertical="center" wrapText="1" indent="1"/>
    </xf>
    <xf numFmtId="4" fontId="8" fillId="0" borderId="25" xfId="10" applyNumberFormat="1" applyFont="1" applyFill="1" applyBorder="1" applyAlignment="1">
      <alignment horizontal="left" vertical="center" wrapText="1" indent="1"/>
    </xf>
    <xf numFmtId="4" fontId="8" fillId="0" borderId="24" xfId="10" applyNumberFormat="1" applyFont="1" applyFill="1" applyBorder="1" applyAlignment="1">
      <alignment horizontal="left" vertical="center" wrapText="1" indent="1"/>
    </xf>
    <xf numFmtId="4" fontId="8" fillId="0" borderId="26" xfId="10" applyNumberFormat="1" applyFont="1" applyFill="1" applyBorder="1" applyAlignment="1">
      <alignment horizontal="left" vertical="center" wrapText="1" indent="1"/>
    </xf>
    <xf numFmtId="49" fontId="8" fillId="0" borderId="20" xfId="10" applyNumberFormat="1" applyFont="1" applyFill="1" applyBorder="1" applyAlignment="1">
      <alignment horizontal="left" vertical="center" wrapText="1" indent="1"/>
    </xf>
    <xf numFmtId="0" fontId="6" fillId="0" borderId="22" xfId="0" applyFont="1" applyFill="1" applyBorder="1" applyAlignment="1">
      <alignment vertical="center" wrapText="1"/>
    </xf>
    <xf numFmtId="0" fontId="29" fillId="0" borderId="28" xfId="0" applyFont="1" applyFill="1" applyBorder="1" applyAlignment="1">
      <alignment horizontal="left" vertical="center" wrapText="1" indent="1"/>
    </xf>
    <xf numFmtId="0" fontId="38" fillId="0" borderId="32" xfId="0" applyFont="1" applyFill="1" applyBorder="1" applyAlignment="1">
      <alignment horizontal="right" vertical="center" wrapText="1"/>
    </xf>
    <xf numFmtId="0" fontId="29" fillId="0" borderId="85" xfId="0" applyFont="1" applyFill="1" applyBorder="1" applyAlignment="1">
      <alignment horizontal="right" vertical="center" wrapText="1"/>
    </xf>
    <xf numFmtId="0" fontId="29" fillId="0" borderId="20" xfId="0" applyFont="1" applyFill="1" applyBorder="1" applyAlignment="1">
      <alignment horizontal="left" vertical="center" wrapText="1" indent="1"/>
    </xf>
    <xf numFmtId="0" fontId="38" fillId="0" borderId="20" xfId="0" applyFont="1" applyFill="1" applyBorder="1" applyAlignment="1">
      <alignment horizontal="left" vertical="center" wrapText="1" indent="1"/>
    </xf>
    <xf numFmtId="0" fontId="28" fillId="0" borderId="20" xfId="0" applyFont="1" applyFill="1" applyBorder="1" applyAlignment="1">
      <alignment horizontal="left" vertical="center" wrapText="1" indent="1"/>
    </xf>
    <xf numFmtId="0" fontId="10" fillId="0" borderId="28" xfId="0" applyFont="1" applyFill="1" applyBorder="1" applyAlignment="1">
      <alignment horizontal="left" vertical="center" wrapText="1" indent="1"/>
    </xf>
    <xf numFmtId="0" fontId="10" fillId="0" borderId="36" xfId="0" applyFont="1" applyFill="1" applyBorder="1" applyAlignment="1">
      <alignment horizontal="left" vertical="center" wrapText="1" indent="1"/>
    </xf>
    <xf numFmtId="0" fontId="6" fillId="0" borderId="85" xfId="0" applyFont="1" applyFill="1" applyBorder="1" applyAlignment="1">
      <alignment horizontal="right" vertical="center" wrapText="1"/>
    </xf>
    <xf numFmtId="0" fontId="7" fillId="0" borderId="20" xfId="0" applyFont="1" applyFill="1" applyBorder="1" applyAlignment="1">
      <alignment horizontal="left" vertical="center" wrapText="1" indent="2"/>
    </xf>
    <xf numFmtId="0" fontId="61" fillId="0" borderId="32" xfId="0" applyFont="1" applyFill="1" applyBorder="1" applyAlignment="1">
      <alignment horizontal="right" vertical="center" wrapText="1"/>
    </xf>
    <xf numFmtId="0" fontId="63" fillId="0" borderId="0" xfId="0" applyFont="1" applyFill="1" applyAlignment="1">
      <alignment horizontal="left" vertical="center" wrapText="1" indent="1"/>
    </xf>
    <xf numFmtId="0" fontId="12" fillId="0" borderId="87" xfId="0" applyFont="1" applyBorder="1" applyAlignment="1">
      <alignment horizontal="left" vertical="center" wrapText="1"/>
    </xf>
    <xf numFmtId="0" fontId="12" fillId="0" borderId="76" xfId="0" applyFont="1" applyBorder="1" applyAlignment="1">
      <alignment horizontal="left" vertical="center" wrapText="1"/>
    </xf>
    <xf numFmtId="0" fontId="10" fillId="8" borderId="76"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2" borderId="76" xfId="0" applyFont="1" applyFill="1" applyBorder="1" applyAlignment="1">
      <alignment horizontal="center" vertical="center"/>
    </xf>
    <xf numFmtId="0" fontId="10" fillId="0" borderId="91" xfId="0" applyFont="1" applyFill="1" applyBorder="1" applyAlignment="1">
      <alignment horizontal="center" vertical="center" wrapText="1"/>
    </xf>
    <xf numFmtId="0" fontId="10" fillId="2" borderId="87" xfId="0" applyFont="1" applyFill="1" applyBorder="1" applyAlignment="1">
      <alignment horizontal="center" vertical="center"/>
    </xf>
    <xf numFmtId="0" fontId="10" fillId="8" borderId="87" xfId="0" applyFont="1" applyFill="1" applyBorder="1" applyAlignment="1">
      <alignment horizontal="center" vertical="center" wrapText="1"/>
    </xf>
    <xf numFmtId="0" fontId="12" fillId="0" borderId="19" xfId="0" applyFont="1" applyFill="1" applyBorder="1" applyAlignment="1">
      <alignment horizontal="center" vertical="center" textRotation="90" wrapText="1"/>
    </xf>
    <xf numFmtId="0" fontId="12" fillId="0" borderId="19"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20" fontId="8" fillId="0" borderId="20" xfId="0" applyNumberFormat="1" applyFont="1" applyFill="1" applyBorder="1" applyAlignment="1">
      <alignment horizontal="left" vertical="center" wrapText="1" inden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81" xfId="0" applyFont="1" applyFill="1" applyBorder="1" applyAlignment="1">
      <alignment horizontal="center" vertical="center"/>
    </xf>
    <xf numFmtId="0" fontId="0" fillId="0" borderId="40" xfId="0" applyBorder="1" applyAlignment="1">
      <alignment horizontal="center" vertical="center" textRotation="90"/>
    </xf>
    <xf numFmtId="0" fontId="30" fillId="6" borderId="80" xfId="0" applyFont="1" applyFill="1" applyBorder="1" applyAlignment="1">
      <alignment horizontal="center" vertical="center"/>
    </xf>
    <xf numFmtId="0" fontId="12" fillId="0" borderId="53" xfId="0" applyFont="1" applyBorder="1" applyAlignment="1">
      <alignment horizontal="left" vertical="center" wrapText="1"/>
    </xf>
    <xf numFmtId="0" fontId="10" fillId="8" borderId="53" xfId="0" applyFont="1" applyFill="1" applyBorder="1" applyAlignment="1">
      <alignment horizontal="center" vertical="center" wrapText="1"/>
    </xf>
    <xf numFmtId="0" fontId="10" fillId="2" borderId="53" xfId="0" applyFont="1" applyFill="1" applyBorder="1" applyAlignment="1">
      <alignment horizontal="center" vertical="center"/>
    </xf>
    <xf numFmtId="0" fontId="10" fillId="0" borderId="78"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66" fillId="0" borderId="77" xfId="3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67" fillId="0" borderId="39" xfId="0" applyFont="1" applyFill="1" applyBorder="1" applyAlignment="1">
      <alignment horizontal="center" vertical="center" wrapText="1"/>
    </xf>
    <xf numFmtId="0" fontId="68" fillId="3" borderId="47" xfId="0" applyFont="1" applyFill="1" applyBorder="1" applyAlignment="1">
      <alignment horizontal="center" vertical="center" textRotation="90" wrapText="1"/>
    </xf>
    <xf numFmtId="0" fontId="67" fillId="0" borderId="77" xfId="0" applyFont="1" applyFill="1" applyBorder="1" applyAlignment="1">
      <alignment horizontal="center" vertical="center" wrapText="1"/>
    </xf>
    <xf numFmtId="0" fontId="67" fillId="2" borderId="76" xfId="0" applyFont="1" applyFill="1" applyBorder="1" applyAlignment="1">
      <alignment horizontal="center" vertical="center"/>
    </xf>
    <xf numFmtId="0" fontId="67" fillId="0" borderId="49" xfId="0" applyFont="1" applyFill="1" applyBorder="1" applyAlignment="1">
      <alignment horizontal="center" vertical="center" wrapText="1"/>
    </xf>
    <xf numFmtId="0" fontId="67" fillId="2" borderId="8" xfId="0" applyFont="1" applyFill="1" applyBorder="1" applyAlignment="1">
      <alignment horizontal="center" vertical="center"/>
    </xf>
    <xf numFmtId="0" fontId="67" fillId="8" borderId="76" xfId="0" applyFont="1" applyFill="1" applyBorder="1" applyAlignment="1">
      <alignment horizontal="center" vertical="center" wrapText="1"/>
    </xf>
    <xf numFmtId="0" fontId="67" fillId="8" borderId="8" xfId="0" applyFont="1" applyFill="1" applyBorder="1" applyAlignment="1">
      <alignment horizontal="center" vertical="center" wrapText="1"/>
    </xf>
    <xf numFmtId="0" fontId="12" fillId="3" borderId="8" xfId="0" applyFont="1" applyFill="1" applyBorder="1" applyAlignment="1">
      <alignment horizontal="center" vertical="center" textRotation="90" wrapText="1"/>
    </xf>
    <xf numFmtId="0" fontId="12" fillId="3" borderId="7" xfId="0" applyFont="1" applyFill="1" applyBorder="1" applyAlignment="1">
      <alignment horizontal="center" vertical="center" textRotation="90" wrapText="1"/>
    </xf>
    <xf numFmtId="0" fontId="12" fillId="3" borderId="9" xfId="0" applyFont="1" applyFill="1" applyBorder="1" applyAlignment="1">
      <alignment horizontal="center" vertical="center" textRotation="90" wrapText="1"/>
    </xf>
    <xf numFmtId="44" fontId="14" fillId="0" borderId="0" xfId="0" applyNumberFormat="1" applyFont="1" applyAlignment="1">
      <alignment horizontal="center" vertical="center"/>
    </xf>
    <xf numFmtId="0" fontId="11" fillId="14" borderId="16" xfId="0" applyFont="1" applyFill="1" applyBorder="1" applyAlignment="1">
      <alignment horizontal="center" vertical="center" wrapText="1"/>
    </xf>
    <xf numFmtId="0" fontId="11" fillId="14" borderId="92" xfId="0" applyFont="1" applyFill="1" applyBorder="1" applyAlignment="1">
      <alignment horizontal="center" vertical="center" wrapText="1"/>
    </xf>
    <xf numFmtId="0" fontId="11" fillId="14" borderId="71" xfId="0" applyFont="1" applyFill="1" applyBorder="1" applyAlignment="1">
      <alignment horizontal="center" vertical="center" wrapText="1"/>
    </xf>
    <xf numFmtId="0" fontId="6" fillId="0" borderId="59" xfId="0" applyFont="1" applyFill="1" applyBorder="1" applyAlignment="1">
      <alignment horizontal="right" vertical="center" wrapText="1"/>
    </xf>
    <xf numFmtId="0" fontId="6" fillId="0" borderId="60" xfId="0" applyFont="1" applyFill="1" applyBorder="1" applyAlignment="1">
      <alignment horizontal="right" vertical="center" wrapText="1"/>
    </xf>
    <xf numFmtId="0" fontId="6" fillId="0" borderId="43" xfId="0" applyFont="1" applyFill="1" applyBorder="1" applyAlignment="1">
      <alignment horizontal="right" vertical="center" wrapText="1"/>
    </xf>
    <xf numFmtId="0" fontId="8" fillId="0" borderId="41" xfId="0" applyFont="1" applyFill="1" applyBorder="1" applyAlignment="1">
      <alignment horizontal="right" vertical="center" wrapText="1"/>
    </xf>
    <xf numFmtId="0" fontId="8" fillId="0" borderId="61" xfId="0" applyFont="1" applyFill="1" applyBorder="1" applyAlignment="1">
      <alignment horizontal="right" vertical="center" wrapText="1"/>
    </xf>
    <xf numFmtId="0" fontId="8" fillId="0" borderId="57" xfId="0" applyFont="1" applyFill="1" applyBorder="1" applyAlignment="1">
      <alignment horizontal="right" vertical="center" wrapText="1"/>
    </xf>
    <xf numFmtId="0" fontId="6" fillId="0" borderId="58" xfId="0" applyFont="1" applyFill="1" applyBorder="1" applyAlignment="1">
      <alignment horizontal="right" vertical="center" wrapText="1"/>
    </xf>
    <xf numFmtId="0" fontId="6" fillId="0" borderId="59" xfId="0" applyFont="1" applyFill="1" applyBorder="1" applyAlignment="1">
      <alignment horizontal="left" vertical="center" wrapText="1" indent="1"/>
    </xf>
    <xf numFmtId="0" fontId="6" fillId="0" borderId="60" xfId="0" applyFont="1" applyFill="1" applyBorder="1" applyAlignment="1">
      <alignment horizontal="left" vertical="center" wrapText="1" indent="1"/>
    </xf>
    <xf numFmtId="0" fontId="6" fillId="0" borderId="58" xfId="0" applyFont="1" applyFill="1" applyBorder="1" applyAlignment="1">
      <alignment horizontal="left" vertical="center" wrapText="1" indent="1"/>
    </xf>
    <xf numFmtId="0" fontId="38" fillId="0" borderId="60" xfId="0" applyFont="1" applyFill="1" applyBorder="1" applyAlignment="1">
      <alignment horizontal="right" vertical="center" wrapText="1"/>
    </xf>
    <xf numFmtId="0" fontId="38" fillId="0" borderId="58" xfId="0" applyFont="1" applyFill="1" applyBorder="1" applyAlignment="1">
      <alignment horizontal="right" vertical="center" wrapText="1"/>
    </xf>
    <xf numFmtId="0" fontId="61" fillId="0" borderId="60" xfId="0" applyFont="1" applyFill="1" applyBorder="1" applyAlignment="1">
      <alignment horizontal="right" vertical="center" wrapText="1"/>
    </xf>
    <xf numFmtId="0" fontId="10" fillId="0" borderId="34" xfId="0" applyFont="1" applyFill="1" applyBorder="1" applyAlignment="1">
      <alignment horizontal="left" vertical="center" wrapText="1" indent="1"/>
    </xf>
    <xf numFmtId="0" fontId="10" fillId="0" borderId="42" xfId="0" applyFont="1" applyFill="1" applyBorder="1" applyAlignment="1">
      <alignment horizontal="left" vertical="center" wrapText="1" indent="1"/>
    </xf>
    <xf numFmtId="0" fontId="36" fillId="7" borderId="19" xfId="0" applyFont="1" applyFill="1" applyBorder="1" applyAlignment="1">
      <alignment horizontal="left" vertical="center" wrapText="1"/>
    </xf>
    <xf numFmtId="0" fontId="5" fillId="0" borderId="37" xfId="0" applyFont="1" applyBorder="1" applyAlignment="1">
      <alignment horizontal="left" vertical="center" wrapText="1" indent="1"/>
    </xf>
    <xf numFmtId="0" fontId="5" fillId="0" borderId="18" xfId="0" applyFont="1" applyBorder="1" applyAlignment="1">
      <alignment horizontal="left" vertical="center" wrapText="1" indent="1"/>
    </xf>
    <xf numFmtId="0" fontId="36" fillId="7" borderId="65" xfId="0" applyFont="1" applyFill="1" applyBorder="1" applyAlignment="1">
      <alignment horizontal="left" vertical="center" wrapText="1"/>
    </xf>
    <xf numFmtId="0" fontId="41" fillId="14" borderId="62" xfId="0" applyNumberFormat="1" applyFont="1" applyFill="1" applyBorder="1" applyAlignment="1">
      <alignment horizontal="justify" vertical="center" wrapText="1"/>
    </xf>
    <xf numFmtId="0" fontId="41" fillId="14" borderId="63" xfId="0" applyNumberFormat="1" applyFont="1" applyFill="1" applyBorder="1" applyAlignment="1">
      <alignment horizontal="justify" vertical="center" wrapText="1"/>
    </xf>
    <xf numFmtId="0" fontId="41" fillId="14" borderId="64" xfId="0" applyNumberFormat="1" applyFont="1" applyFill="1" applyBorder="1" applyAlignment="1">
      <alignment horizontal="justify" vertical="center" wrapText="1"/>
    </xf>
    <xf numFmtId="0" fontId="6" fillId="0" borderId="41" xfId="0" applyFont="1" applyFill="1" applyBorder="1" applyAlignment="1">
      <alignment horizontal="right" vertical="center" wrapText="1"/>
    </xf>
    <xf numFmtId="0" fontId="6" fillId="0" borderId="57" xfId="0" applyFont="1" applyFill="1" applyBorder="1" applyAlignment="1">
      <alignment horizontal="right" vertical="center" wrapText="1"/>
    </xf>
    <xf numFmtId="0" fontId="6" fillId="0" borderId="61" xfId="0" applyFont="1" applyFill="1" applyBorder="1" applyAlignment="1">
      <alignment horizontal="right" vertical="center" wrapText="1"/>
    </xf>
    <xf numFmtId="0" fontId="6" fillId="0" borderId="66" xfId="0" applyFont="1" applyFill="1" applyBorder="1" applyAlignment="1">
      <alignment horizontal="right" vertical="center" wrapText="1"/>
    </xf>
    <xf numFmtId="0" fontId="6" fillId="0" borderId="41"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0" xfId="0" applyFont="1" applyBorder="1" applyAlignment="1">
      <alignment horizontal="left" vertical="center" wrapText="1" inden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36" fillId="7" borderId="0" xfId="0" applyFont="1" applyFill="1" applyBorder="1" applyAlignment="1">
      <alignment horizontal="left" vertical="center" wrapText="1"/>
    </xf>
    <xf numFmtId="0" fontId="5" fillId="0" borderId="0" xfId="0" applyFont="1" applyBorder="1" applyAlignment="1">
      <alignment horizontal="left" wrapText="1"/>
    </xf>
    <xf numFmtId="0" fontId="11" fillId="0" borderId="86"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51" fillId="0" borderId="59" xfId="0" applyFont="1" applyFill="1" applyBorder="1" applyAlignment="1">
      <alignment horizontal="right" vertical="center" wrapText="1"/>
    </xf>
    <xf numFmtId="0" fontId="51" fillId="0" borderId="43" xfId="0" applyFont="1" applyFill="1" applyBorder="1" applyAlignment="1">
      <alignment horizontal="right" vertical="center" wrapText="1"/>
    </xf>
    <xf numFmtId="0" fontId="38" fillId="0" borderId="59"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70" xfId="0" applyFont="1" applyFill="1" applyBorder="1" applyAlignment="1">
      <alignment horizontal="right" vertical="center" wrapText="1"/>
    </xf>
    <xf numFmtId="0" fontId="8" fillId="0" borderId="21" xfId="0" applyFont="1" applyFill="1" applyBorder="1" applyAlignment="1">
      <alignment horizontal="right" vertical="center" wrapText="1"/>
    </xf>
    <xf numFmtId="0" fontId="8" fillId="0" borderId="68" xfId="0" applyFont="1" applyFill="1" applyBorder="1" applyAlignment="1">
      <alignment horizontal="right" vertical="center" wrapText="1"/>
    </xf>
    <xf numFmtId="0" fontId="6" fillId="0" borderId="59" xfId="0" applyFont="1" applyFill="1" applyBorder="1" applyAlignment="1">
      <alignment horizontal="right" vertical="center" wrapText="1" indent="1"/>
    </xf>
    <xf numFmtId="0" fontId="6" fillId="0" borderId="60" xfId="0" applyFont="1" applyFill="1" applyBorder="1" applyAlignment="1">
      <alignment horizontal="right" vertical="center" wrapText="1" indent="1"/>
    </xf>
    <xf numFmtId="0" fontId="6" fillId="0" borderId="43" xfId="0" applyFont="1" applyFill="1" applyBorder="1" applyAlignment="1">
      <alignment horizontal="right" vertical="center" wrapText="1" indent="1"/>
    </xf>
    <xf numFmtId="0" fontId="8" fillId="0" borderId="72" xfId="0" applyFont="1" applyFill="1" applyBorder="1" applyAlignment="1">
      <alignment horizontal="right" vertical="center" wrapText="1"/>
    </xf>
    <xf numFmtId="0" fontId="51" fillId="0" borderId="60" xfId="0" applyFont="1" applyFill="1" applyBorder="1" applyAlignment="1">
      <alignment horizontal="right" vertical="center" wrapText="1"/>
    </xf>
    <xf numFmtId="0" fontId="38" fillId="0" borderId="59" xfId="0" applyFont="1" applyFill="1" applyBorder="1" applyAlignment="1">
      <alignment horizontal="right" vertical="center" wrapText="1"/>
    </xf>
    <xf numFmtId="0" fontId="38" fillId="0" borderId="43" xfId="0" applyFont="1" applyFill="1" applyBorder="1" applyAlignment="1">
      <alignment horizontal="right" vertical="center" wrapText="1"/>
    </xf>
    <xf numFmtId="0" fontId="51" fillId="0" borderId="59"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48" fillId="3" borderId="1" xfId="0" applyFont="1" applyFill="1" applyBorder="1" applyAlignment="1">
      <alignment horizontal="center" vertical="center" textRotation="90"/>
    </xf>
    <xf numFmtId="0" fontId="48" fillId="3" borderId="2" xfId="0" applyFont="1" applyFill="1" applyBorder="1" applyAlignment="1">
      <alignment horizontal="center" vertical="center" textRotation="90"/>
    </xf>
    <xf numFmtId="0" fontId="48" fillId="3" borderId="6" xfId="0" applyFont="1" applyFill="1" applyBorder="1" applyAlignment="1">
      <alignment horizontal="center" vertical="center" textRotation="90"/>
    </xf>
  </cellXfs>
  <cellStyles count="31">
    <cellStyle name="20% - akcent 1" xfId="1" builtinId="30"/>
    <cellStyle name="20% — akcent 1 2" xfId="17"/>
    <cellStyle name="20% — akcent 2 2" xfId="18"/>
    <cellStyle name="40% — akcent 5 2" xfId="19"/>
    <cellStyle name="Akcent 1" xfId="2" builtinId="29"/>
    <cellStyle name="Dobre" xfId="30" builtinId="26"/>
    <cellStyle name="Hiperłącze 2" xfId="3"/>
    <cellStyle name="Normalny" xfId="0" builtinId="0"/>
    <cellStyle name="Normalny 2" xfId="4"/>
    <cellStyle name="Normalny 2 2" xfId="5"/>
    <cellStyle name="Normalny 2 2 2" xfId="20"/>
    <cellStyle name="Normalny 3" xfId="6"/>
    <cellStyle name="Normalny 3 2" xfId="21"/>
    <cellStyle name="Normalny 4" xfId="7"/>
    <cellStyle name="Normalny 5" xfId="8"/>
    <cellStyle name="Normalny 7" xfId="9"/>
    <cellStyle name="Normalny 7 2" xfId="22"/>
    <cellStyle name="Normalny_calculation" xfId="10"/>
    <cellStyle name="Uwaga 2" xfId="23"/>
    <cellStyle name="Walutowy 2" xfId="11"/>
    <cellStyle name="Walutowy 2 2" xfId="25"/>
    <cellStyle name="Walutowy 3" xfId="12"/>
    <cellStyle name="Walutowy 3 2" xfId="26"/>
    <cellStyle name="Walutowy 4" xfId="13"/>
    <cellStyle name="Walutowy 4 2" xfId="27"/>
    <cellStyle name="Walutowy 5" xfId="14"/>
    <cellStyle name="Walutowy 5 2" xfId="28"/>
    <cellStyle name="Walutowy 6" xfId="15"/>
    <cellStyle name="Walutowy 7" xfId="16"/>
    <cellStyle name="Walutowy 7 2" xfId="29"/>
    <cellStyle name="Walutowy 8" xfId="2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49</xdr:row>
      <xdr:rowOff>0</xdr:rowOff>
    </xdr:from>
    <xdr:to>
      <xdr:col>2</xdr:col>
      <xdr:colOff>57150</xdr:colOff>
      <xdr:row>49</xdr:row>
      <xdr:rowOff>104775</xdr:rowOff>
    </xdr:to>
    <xdr:pic>
      <xdr:nvPicPr>
        <xdr:cNvPr id="1554544" name="Picture 1" descr="blank">
          <a:extLst>
            <a:ext uri="{FF2B5EF4-FFF2-40B4-BE49-F238E27FC236}">
              <a16:creationId xmlns="" xmlns:a16="http://schemas.microsoft.com/office/drawing/2014/main" id="{F6CAD146-62F3-4AD0-A1AA-02FA50CE1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45" name="Picture 1" descr="blank">
          <a:extLst>
            <a:ext uri="{FF2B5EF4-FFF2-40B4-BE49-F238E27FC236}">
              <a16:creationId xmlns="" xmlns:a16="http://schemas.microsoft.com/office/drawing/2014/main" id="{C5EF89D0-CAA8-4942-92A0-D797EE2D2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46" name="Picture 1" descr="blank">
          <a:extLst>
            <a:ext uri="{FF2B5EF4-FFF2-40B4-BE49-F238E27FC236}">
              <a16:creationId xmlns="" xmlns:a16="http://schemas.microsoft.com/office/drawing/2014/main" id="{D9177129-2613-429A-83A7-DEFE47BDD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47" name="Picture 1" descr="blank">
          <a:extLst>
            <a:ext uri="{FF2B5EF4-FFF2-40B4-BE49-F238E27FC236}">
              <a16:creationId xmlns="" xmlns:a16="http://schemas.microsoft.com/office/drawing/2014/main" id="{CCBAABFD-16E2-4154-9B27-1C2BD4801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48" name="Picture 1" descr="blank">
          <a:extLst>
            <a:ext uri="{FF2B5EF4-FFF2-40B4-BE49-F238E27FC236}">
              <a16:creationId xmlns="" xmlns:a16="http://schemas.microsoft.com/office/drawing/2014/main" id="{3EFE3981-E923-4B0F-B622-D91E83BE4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49" name="Picture 536" descr="blank">
          <a:extLst>
            <a:ext uri="{FF2B5EF4-FFF2-40B4-BE49-F238E27FC236}">
              <a16:creationId xmlns="" xmlns:a16="http://schemas.microsoft.com/office/drawing/2014/main" id="{3AB955D0-0969-444D-A7E6-EF3EAAC70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0</xdr:rowOff>
    </xdr:to>
    <xdr:pic>
      <xdr:nvPicPr>
        <xdr:cNvPr id="1554550" name="Picture 1" descr="blank">
          <a:extLst>
            <a:ext uri="{FF2B5EF4-FFF2-40B4-BE49-F238E27FC236}">
              <a16:creationId xmlns="" xmlns:a16="http://schemas.microsoft.com/office/drawing/2014/main" id="{CA9C1E5F-108A-4027-82EC-B617CE1CD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681</xdr:row>
      <xdr:rowOff>0</xdr:rowOff>
    </xdr:from>
    <xdr:to>
      <xdr:col>3</xdr:col>
      <xdr:colOff>3400425</xdr:colOff>
      <xdr:row>681</xdr:row>
      <xdr:rowOff>0</xdr:rowOff>
    </xdr:to>
    <xdr:pic>
      <xdr:nvPicPr>
        <xdr:cNvPr id="1554551" name="Obraz 1">
          <a:extLst>
            <a:ext uri="{FF2B5EF4-FFF2-40B4-BE49-F238E27FC236}">
              <a16:creationId xmlns="" xmlns:a16="http://schemas.microsoft.com/office/drawing/2014/main" id="{31AEBF84-51E3-4492-8267-7ABC697C33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274215225"/>
          <a:ext cx="2552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681</xdr:row>
      <xdr:rowOff>0</xdr:rowOff>
    </xdr:from>
    <xdr:to>
      <xdr:col>3</xdr:col>
      <xdr:colOff>3400425</xdr:colOff>
      <xdr:row>681</xdr:row>
      <xdr:rowOff>0</xdr:rowOff>
    </xdr:to>
    <xdr:pic>
      <xdr:nvPicPr>
        <xdr:cNvPr id="1554552" name="Obraz 1">
          <a:extLst>
            <a:ext uri="{FF2B5EF4-FFF2-40B4-BE49-F238E27FC236}">
              <a16:creationId xmlns="" xmlns:a16="http://schemas.microsoft.com/office/drawing/2014/main" id="{69754325-E7E4-4B74-8625-8E555A8B04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274215225"/>
          <a:ext cx="2552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681</xdr:row>
      <xdr:rowOff>0</xdr:rowOff>
    </xdr:from>
    <xdr:to>
      <xdr:col>3</xdr:col>
      <xdr:colOff>3400425</xdr:colOff>
      <xdr:row>681</xdr:row>
      <xdr:rowOff>0</xdr:rowOff>
    </xdr:to>
    <xdr:pic>
      <xdr:nvPicPr>
        <xdr:cNvPr id="1554553" name="Obraz 1">
          <a:extLst>
            <a:ext uri="{FF2B5EF4-FFF2-40B4-BE49-F238E27FC236}">
              <a16:creationId xmlns="" xmlns:a16="http://schemas.microsoft.com/office/drawing/2014/main" id="{2EA27461-4F03-44B0-92F2-BCE07E6E09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274215225"/>
          <a:ext cx="2552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554" name="Picture 536" descr="blank">
          <a:extLst>
            <a:ext uri="{FF2B5EF4-FFF2-40B4-BE49-F238E27FC236}">
              <a16:creationId xmlns="" xmlns:a16="http://schemas.microsoft.com/office/drawing/2014/main" id="{64E04C6F-05AD-4C11-AD6C-F8D6669CB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55" name="Picture 536" descr="blank">
          <a:extLst>
            <a:ext uri="{FF2B5EF4-FFF2-40B4-BE49-F238E27FC236}">
              <a16:creationId xmlns="" xmlns:a16="http://schemas.microsoft.com/office/drawing/2014/main" id="{89C62050-3161-4A59-861E-E2553405E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56" name="Picture 536" descr="blank">
          <a:extLst>
            <a:ext uri="{FF2B5EF4-FFF2-40B4-BE49-F238E27FC236}">
              <a16:creationId xmlns="" xmlns:a16="http://schemas.microsoft.com/office/drawing/2014/main" id="{F93003FB-335D-4572-BEDD-0017A49AC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557" name="Picture 536" descr="blank">
          <a:extLst>
            <a:ext uri="{FF2B5EF4-FFF2-40B4-BE49-F238E27FC236}">
              <a16:creationId xmlns="" xmlns:a16="http://schemas.microsoft.com/office/drawing/2014/main" id="{5AF68966-578F-4564-8A12-DE4BCFE6F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58" name="Picture 536" descr="blank">
          <a:extLst>
            <a:ext uri="{FF2B5EF4-FFF2-40B4-BE49-F238E27FC236}">
              <a16:creationId xmlns="" xmlns:a16="http://schemas.microsoft.com/office/drawing/2014/main" id="{198A3DA4-4FA3-4452-A117-7B19F3440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59" name="Picture 1" descr="blank">
          <a:extLst>
            <a:ext uri="{FF2B5EF4-FFF2-40B4-BE49-F238E27FC236}">
              <a16:creationId xmlns="" xmlns:a16="http://schemas.microsoft.com/office/drawing/2014/main" id="{561647B4-48D5-498A-A34D-C30BAC868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0" name="Picture 1" descr="blank">
          <a:extLst>
            <a:ext uri="{FF2B5EF4-FFF2-40B4-BE49-F238E27FC236}">
              <a16:creationId xmlns="" xmlns:a16="http://schemas.microsoft.com/office/drawing/2014/main" id="{39866D7D-919D-4CD0-A7F8-F429915F1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1" name="Picture 1" descr="blank">
          <a:extLst>
            <a:ext uri="{FF2B5EF4-FFF2-40B4-BE49-F238E27FC236}">
              <a16:creationId xmlns="" xmlns:a16="http://schemas.microsoft.com/office/drawing/2014/main" id="{C3EB80D4-DA0E-4F4B-8309-5E19DB2AB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2" name="Picture 1" descr="blank">
          <a:extLst>
            <a:ext uri="{FF2B5EF4-FFF2-40B4-BE49-F238E27FC236}">
              <a16:creationId xmlns="" xmlns:a16="http://schemas.microsoft.com/office/drawing/2014/main" id="{F2EFF0DD-3E32-42BE-A3F4-8C70D5938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3" name="Picture 1" descr="blank">
          <a:extLst>
            <a:ext uri="{FF2B5EF4-FFF2-40B4-BE49-F238E27FC236}">
              <a16:creationId xmlns="" xmlns:a16="http://schemas.microsoft.com/office/drawing/2014/main" id="{0CDA53F2-A09F-462C-A1F5-6C2E06856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4" name="Picture 1" descr="blank">
          <a:extLst>
            <a:ext uri="{FF2B5EF4-FFF2-40B4-BE49-F238E27FC236}">
              <a16:creationId xmlns="" xmlns:a16="http://schemas.microsoft.com/office/drawing/2014/main" id="{55F09443-0C23-4438-ABE3-FB9BF5960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5" name="Picture 1" descr="blank">
          <a:extLst>
            <a:ext uri="{FF2B5EF4-FFF2-40B4-BE49-F238E27FC236}">
              <a16:creationId xmlns="" xmlns:a16="http://schemas.microsoft.com/office/drawing/2014/main" id="{7402B005-45C5-44EB-8592-8844616E1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6" name="Picture 1" descr="blank">
          <a:extLst>
            <a:ext uri="{FF2B5EF4-FFF2-40B4-BE49-F238E27FC236}">
              <a16:creationId xmlns="" xmlns:a16="http://schemas.microsoft.com/office/drawing/2014/main" id="{BAEA24E9-E138-4611-93D8-D56D88213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7" name="Picture 1" descr="blank">
          <a:extLst>
            <a:ext uri="{FF2B5EF4-FFF2-40B4-BE49-F238E27FC236}">
              <a16:creationId xmlns="" xmlns:a16="http://schemas.microsoft.com/office/drawing/2014/main" id="{A9A7322E-4B25-4486-B1DA-0CE25FBDF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8" name="Picture 1" descr="blank">
          <a:extLst>
            <a:ext uri="{FF2B5EF4-FFF2-40B4-BE49-F238E27FC236}">
              <a16:creationId xmlns="" xmlns:a16="http://schemas.microsoft.com/office/drawing/2014/main" id="{BB2D1D87-8A36-4CC3-AC57-3D528178B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9" name="Picture 1" descr="blank">
          <a:extLst>
            <a:ext uri="{FF2B5EF4-FFF2-40B4-BE49-F238E27FC236}">
              <a16:creationId xmlns="" xmlns:a16="http://schemas.microsoft.com/office/drawing/2014/main" id="{AAC2365F-0237-4C47-BD45-24200EAF5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0" name="Picture 1" descr="blank">
          <a:extLst>
            <a:ext uri="{FF2B5EF4-FFF2-40B4-BE49-F238E27FC236}">
              <a16:creationId xmlns="" xmlns:a16="http://schemas.microsoft.com/office/drawing/2014/main" id="{E8246807-261B-4A64-81AC-6AD6CCD2A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1" name="Picture 1" descr="blank">
          <a:extLst>
            <a:ext uri="{FF2B5EF4-FFF2-40B4-BE49-F238E27FC236}">
              <a16:creationId xmlns="" xmlns:a16="http://schemas.microsoft.com/office/drawing/2014/main" id="{24DBCA93-8C64-407A-AFB5-56E4CDD2B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2" name="Picture 1" descr="blank">
          <a:extLst>
            <a:ext uri="{FF2B5EF4-FFF2-40B4-BE49-F238E27FC236}">
              <a16:creationId xmlns="" xmlns:a16="http://schemas.microsoft.com/office/drawing/2014/main" id="{B400B36C-B8CA-4C91-9A4C-85F0470B4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3" name="Picture 1" descr="blank">
          <a:extLst>
            <a:ext uri="{FF2B5EF4-FFF2-40B4-BE49-F238E27FC236}">
              <a16:creationId xmlns="" xmlns:a16="http://schemas.microsoft.com/office/drawing/2014/main" id="{748AF8F0-F682-4443-AC05-E44219085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4" name="Picture 1" descr="blank">
          <a:extLst>
            <a:ext uri="{FF2B5EF4-FFF2-40B4-BE49-F238E27FC236}">
              <a16:creationId xmlns="" xmlns:a16="http://schemas.microsoft.com/office/drawing/2014/main" id="{6BC42662-17EE-4C86-B6C0-C9CC2EE14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5" name="Picture 1" descr="blank">
          <a:extLst>
            <a:ext uri="{FF2B5EF4-FFF2-40B4-BE49-F238E27FC236}">
              <a16:creationId xmlns="" xmlns:a16="http://schemas.microsoft.com/office/drawing/2014/main" id="{6B712AC1-2B0D-4390-A1F2-E8ABDA16B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6" name="Picture 1" descr="blank">
          <a:extLst>
            <a:ext uri="{FF2B5EF4-FFF2-40B4-BE49-F238E27FC236}">
              <a16:creationId xmlns="" xmlns:a16="http://schemas.microsoft.com/office/drawing/2014/main" id="{93428C6F-8F56-4C37-996F-61A33A2CC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7" name="Picture 1" descr="blank">
          <a:extLst>
            <a:ext uri="{FF2B5EF4-FFF2-40B4-BE49-F238E27FC236}">
              <a16:creationId xmlns="" xmlns:a16="http://schemas.microsoft.com/office/drawing/2014/main" id="{434A6A7D-D45D-4B31-884B-53808BD78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578" name="Picture 536" descr="blank">
          <a:extLst>
            <a:ext uri="{FF2B5EF4-FFF2-40B4-BE49-F238E27FC236}">
              <a16:creationId xmlns="" xmlns:a16="http://schemas.microsoft.com/office/drawing/2014/main" id="{9BC7949C-3B6A-46F3-85D9-BA60F509B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579" name="Picture 536" descr="blank">
          <a:extLst>
            <a:ext uri="{FF2B5EF4-FFF2-40B4-BE49-F238E27FC236}">
              <a16:creationId xmlns="" xmlns:a16="http://schemas.microsoft.com/office/drawing/2014/main" id="{667B43FA-F226-4E00-9CA6-94AD1AC5C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0" name="Picture 536" descr="blank">
          <a:extLst>
            <a:ext uri="{FF2B5EF4-FFF2-40B4-BE49-F238E27FC236}">
              <a16:creationId xmlns="" xmlns:a16="http://schemas.microsoft.com/office/drawing/2014/main" id="{A7EB96DF-5075-4C00-8A28-989496632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1" name="Picture 536" descr="blank">
          <a:extLst>
            <a:ext uri="{FF2B5EF4-FFF2-40B4-BE49-F238E27FC236}">
              <a16:creationId xmlns="" xmlns:a16="http://schemas.microsoft.com/office/drawing/2014/main" id="{CDE47CD3-1E40-4D47-893D-706D5799D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2" name="Picture 536" descr="blank">
          <a:extLst>
            <a:ext uri="{FF2B5EF4-FFF2-40B4-BE49-F238E27FC236}">
              <a16:creationId xmlns="" xmlns:a16="http://schemas.microsoft.com/office/drawing/2014/main" id="{0BA9E309-4F5A-4166-80E8-E7A206376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3" name="Picture 536" descr="blank">
          <a:extLst>
            <a:ext uri="{FF2B5EF4-FFF2-40B4-BE49-F238E27FC236}">
              <a16:creationId xmlns="" xmlns:a16="http://schemas.microsoft.com/office/drawing/2014/main" id="{5928DD11-5DB6-4E09-B7E9-B2BFA867C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584" name="Picture 536" descr="blank">
          <a:extLst>
            <a:ext uri="{FF2B5EF4-FFF2-40B4-BE49-F238E27FC236}">
              <a16:creationId xmlns="" xmlns:a16="http://schemas.microsoft.com/office/drawing/2014/main" id="{54582E32-D1F5-41FF-A45C-E9D126539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5" name="Picture 536" descr="blank">
          <a:extLst>
            <a:ext uri="{FF2B5EF4-FFF2-40B4-BE49-F238E27FC236}">
              <a16:creationId xmlns="" xmlns:a16="http://schemas.microsoft.com/office/drawing/2014/main" id="{56C13519-7318-4A49-B4D4-AC414978F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6" name="Picture 536" descr="blank">
          <a:extLst>
            <a:ext uri="{FF2B5EF4-FFF2-40B4-BE49-F238E27FC236}">
              <a16:creationId xmlns="" xmlns:a16="http://schemas.microsoft.com/office/drawing/2014/main" id="{F348823E-C5B0-475A-9D36-E5CB50982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7" name="Picture 536" descr="blank">
          <a:extLst>
            <a:ext uri="{FF2B5EF4-FFF2-40B4-BE49-F238E27FC236}">
              <a16:creationId xmlns="" xmlns:a16="http://schemas.microsoft.com/office/drawing/2014/main" id="{F0DA60BD-0631-4938-9FC1-6B9C78345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8" name="Picture 536" descr="blank">
          <a:extLst>
            <a:ext uri="{FF2B5EF4-FFF2-40B4-BE49-F238E27FC236}">
              <a16:creationId xmlns="" xmlns:a16="http://schemas.microsoft.com/office/drawing/2014/main" id="{7CBD7C0E-B29A-4C57-9BB5-E5C30ED29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589" name="Picture 536" descr="blank">
          <a:extLst>
            <a:ext uri="{FF2B5EF4-FFF2-40B4-BE49-F238E27FC236}">
              <a16:creationId xmlns="" xmlns:a16="http://schemas.microsoft.com/office/drawing/2014/main" id="{3A58A540-15D7-4DDF-A627-FB82A2894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0" name="Picture 536" descr="blank">
          <a:extLst>
            <a:ext uri="{FF2B5EF4-FFF2-40B4-BE49-F238E27FC236}">
              <a16:creationId xmlns="" xmlns:a16="http://schemas.microsoft.com/office/drawing/2014/main" id="{0E97344E-7565-43FD-AD9E-742AA81F2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1" name="Picture 536" descr="blank">
          <a:extLst>
            <a:ext uri="{FF2B5EF4-FFF2-40B4-BE49-F238E27FC236}">
              <a16:creationId xmlns="" xmlns:a16="http://schemas.microsoft.com/office/drawing/2014/main" id="{722963FF-FDF7-435B-A440-BFE19522C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2" name="Picture 536" descr="blank">
          <a:extLst>
            <a:ext uri="{FF2B5EF4-FFF2-40B4-BE49-F238E27FC236}">
              <a16:creationId xmlns="" xmlns:a16="http://schemas.microsoft.com/office/drawing/2014/main" id="{98CE40E4-CAE3-4379-A90B-6541C5106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3" name="Picture 536" descr="blank">
          <a:extLst>
            <a:ext uri="{FF2B5EF4-FFF2-40B4-BE49-F238E27FC236}">
              <a16:creationId xmlns="" xmlns:a16="http://schemas.microsoft.com/office/drawing/2014/main" id="{9758F587-589D-4A2E-B18B-8B0559501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4" name="Picture 536" descr="blank">
          <a:extLst>
            <a:ext uri="{FF2B5EF4-FFF2-40B4-BE49-F238E27FC236}">
              <a16:creationId xmlns="" xmlns:a16="http://schemas.microsoft.com/office/drawing/2014/main" id="{C98131D8-08E1-4FB0-9519-DC9E0E4B0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5" name="Picture 536" descr="blank">
          <a:extLst>
            <a:ext uri="{FF2B5EF4-FFF2-40B4-BE49-F238E27FC236}">
              <a16:creationId xmlns="" xmlns:a16="http://schemas.microsoft.com/office/drawing/2014/main" id="{BEEE327C-14DB-4B2C-B6CB-02F363046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596" name="Picture 1" descr="blank">
          <a:extLst>
            <a:ext uri="{FF2B5EF4-FFF2-40B4-BE49-F238E27FC236}">
              <a16:creationId xmlns="" xmlns:a16="http://schemas.microsoft.com/office/drawing/2014/main" id="{76A09314-DBD8-4079-A895-59149C2E9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597" name="Picture 1" descr="blank">
          <a:extLst>
            <a:ext uri="{FF2B5EF4-FFF2-40B4-BE49-F238E27FC236}">
              <a16:creationId xmlns="" xmlns:a16="http://schemas.microsoft.com/office/drawing/2014/main" id="{5EE67E52-5654-48E9-8E80-F0205B600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598" name="Picture 1" descr="blank">
          <a:extLst>
            <a:ext uri="{FF2B5EF4-FFF2-40B4-BE49-F238E27FC236}">
              <a16:creationId xmlns="" xmlns:a16="http://schemas.microsoft.com/office/drawing/2014/main" id="{E6CAB6E8-28AE-4EFD-96F7-CFF0E5B88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599" name="Picture 1" descr="blank">
          <a:extLst>
            <a:ext uri="{FF2B5EF4-FFF2-40B4-BE49-F238E27FC236}">
              <a16:creationId xmlns="" xmlns:a16="http://schemas.microsoft.com/office/drawing/2014/main" id="{F3B87C29-E7B0-4396-B6DD-1F6702779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0" name="Picture 1" descr="blank">
          <a:extLst>
            <a:ext uri="{FF2B5EF4-FFF2-40B4-BE49-F238E27FC236}">
              <a16:creationId xmlns="" xmlns:a16="http://schemas.microsoft.com/office/drawing/2014/main" id="{74DBD7EE-5FEB-4CC2-B46D-1C49D99EA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1" name="Picture 1" descr="blank">
          <a:extLst>
            <a:ext uri="{FF2B5EF4-FFF2-40B4-BE49-F238E27FC236}">
              <a16:creationId xmlns="" xmlns:a16="http://schemas.microsoft.com/office/drawing/2014/main" id="{82CCB0AE-009D-40C3-A967-58580F192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2" name="Picture 1" descr="blank">
          <a:extLst>
            <a:ext uri="{FF2B5EF4-FFF2-40B4-BE49-F238E27FC236}">
              <a16:creationId xmlns="" xmlns:a16="http://schemas.microsoft.com/office/drawing/2014/main" id="{92189CDA-A0AB-422F-B03F-B2C2C9201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3" name="Picture 1" descr="blank">
          <a:extLst>
            <a:ext uri="{FF2B5EF4-FFF2-40B4-BE49-F238E27FC236}">
              <a16:creationId xmlns="" xmlns:a16="http://schemas.microsoft.com/office/drawing/2014/main" id="{ABFEEEFA-BE95-4D8F-B01C-03D40E622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4" name="Picture 1" descr="blank">
          <a:extLst>
            <a:ext uri="{FF2B5EF4-FFF2-40B4-BE49-F238E27FC236}">
              <a16:creationId xmlns="" xmlns:a16="http://schemas.microsoft.com/office/drawing/2014/main" id="{B586294D-8AC0-44DA-82A3-630B421FA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5" name="Picture 1" descr="blank">
          <a:extLst>
            <a:ext uri="{FF2B5EF4-FFF2-40B4-BE49-F238E27FC236}">
              <a16:creationId xmlns="" xmlns:a16="http://schemas.microsoft.com/office/drawing/2014/main" id="{43034859-8810-44AE-B6C4-80B38D80F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6" name="Picture 1" descr="blank">
          <a:extLst>
            <a:ext uri="{FF2B5EF4-FFF2-40B4-BE49-F238E27FC236}">
              <a16:creationId xmlns="" xmlns:a16="http://schemas.microsoft.com/office/drawing/2014/main" id="{ACBD244E-8461-4010-94CE-5E4344344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7" name="Picture 1" descr="blank">
          <a:extLst>
            <a:ext uri="{FF2B5EF4-FFF2-40B4-BE49-F238E27FC236}">
              <a16:creationId xmlns="" xmlns:a16="http://schemas.microsoft.com/office/drawing/2014/main" id="{A66548D3-00C1-45E0-A000-5AA1647EB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8" name="Picture 1" descr="blank">
          <a:extLst>
            <a:ext uri="{FF2B5EF4-FFF2-40B4-BE49-F238E27FC236}">
              <a16:creationId xmlns="" xmlns:a16="http://schemas.microsoft.com/office/drawing/2014/main" id="{91E76A4A-D604-4D2F-915F-76CEE6A18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9" name="Picture 1" descr="blank">
          <a:extLst>
            <a:ext uri="{FF2B5EF4-FFF2-40B4-BE49-F238E27FC236}">
              <a16:creationId xmlns="" xmlns:a16="http://schemas.microsoft.com/office/drawing/2014/main" id="{90FB9FD6-3EDE-4023-83CF-2EEF18392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0" name="Picture 1" descr="blank">
          <a:extLst>
            <a:ext uri="{FF2B5EF4-FFF2-40B4-BE49-F238E27FC236}">
              <a16:creationId xmlns="" xmlns:a16="http://schemas.microsoft.com/office/drawing/2014/main" id="{4D25004A-BFEA-4203-85E8-02C7B7309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1" name="Picture 1" descr="blank">
          <a:extLst>
            <a:ext uri="{FF2B5EF4-FFF2-40B4-BE49-F238E27FC236}">
              <a16:creationId xmlns="" xmlns:a16="http://schemas.microsoft.com/office/drawing/2014/main" id="{09826961-4D91-49AB-8BCB-9380C472F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2" name="Picture 1" descr="blank">
          <a:extLst>
            <a:ext uri="{FF2B5EF4-FFF2-40B4-BE49-F238E27FC236}">
              <a16:creationId xmlns="" xmlns:a16="http://schemas.microsoft.com/office/drawing/2014/main" id="{62C9855F-380D-44AD-ACB8-296551E15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3" name="Picture 1" descr="blank">
          <a:extLst>
            <a:ext uri="{FF2B5EF4-FFF2-40B4-BE49-F238E27FC236}">
              <a16:creationId xmlns="" xmlns:a16="http://schemas.microsoft.com/office/drawing/2014/main" id="{580CBB44-756C-4C36-BF25-83FFB3D21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4" name="Picture 1" descr="blank">
          <a:extLst>
            <a:ext uri="{FF2B5EF4-FFF2-40B4-BE49-F238E27FC236}">
              <a16:creationId xmlns="" xmlns:a16="http://schemas.microsoft.com/office/drawing/2014/main" id="{247A519F-2FBA-4F1D-86F8-EC638EB40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5" name="Picture 1" descr="blank">
          <a:extLst>
            <a:ext uri="{FF2B5EF4-FFF2-40B4-BE49-F238E27FC236}">
              <a16:creationId xmlns="" xmlns:a16="http://schemas.microsoft.com/office/drawing/2014/main" id="{2481F60D-C531-4BEE-92B6-63F08BBAD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16" name="Picture 1" descr="blank">
          <a:extLst>
            <a:ext uri="{FF2B5EF4-FFF2-40B4-BE49-F238E27FC236}">
              <a16:creationId xmlns="" xmlns:a16="http://schemas.microsoft.com/office/drawing/2014/main" id="{4F8C3DB9-2436-43C6-AB63-758205894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17" name="Picture 1" descr="blank">
          <a:extLst>
            <a:ext uri="{FF2B5EF4-FFF2-40B4-BE49-F238E27FC236}">
              <a16:creationId xmlns="" xmlns:a16="http://schemas.microsoft.com/office/drawing/2014/main" id="{67DE2C1E-695F-4B77-A4F8-243559226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18" name="Picture 1" descr="blank">
          <a:extLst>
            <a:ext uri="{FF2B5EF4-FFF2-40B4-BE49-F238E27FC236}">
              <a16:creationId xmlns="" xmlns:a16="http://schemas.microsoft.com/office/drawing/2014/main" id="{7C54EC02-4FEB-4B1C-9D50-64D2E05A3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19" name="Picture 1" descr="blank">
          <a:extLst>
            <a:ext uri="{FF2B5EF4-FFF2-40B4-BE49-F238E27FC236}">
              <a16:creationId xmlns="" xmlns:a16="http://schemas.microsoft.com/office/drawing/2014/main" id="{205A0B05-94D8-4D2D-8760-70899A547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0" name="Picture 536" descr="blank">
          <a:extLst>
            <a:ext uri="{FF2B5EF4-FFF2-40B4-BE49-F238E27FC236}">
              <a16:creationId xmlns="" xmlns:a16="http://schemas.microsoft.com/office/drawing/2014/main" id="{3F180159-E45C-4180-8D15-637E33DAB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621" name="Picture 536" descr="blank">
          <a:extLst>
            <a:ext uri="{FF2B5EF4-FFF2-40B4-BE49-F238E27FC236}">
              <a16:creationId xmlns="" xmlns:a16="http://schemas.microsoft.com/office/drawing/2014/main" id="{325B93EA-BDAA-4F2A-B01F-F32A815D1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2" name="Picture 536" descr="blank">
          <a:extLst>
            <a:ext uri="{FF2B5EF4-FFF2-40B4-BE49-F238E27FC236}">
              <a16:creationId xmlns="" xmlns:a16="http://schemas.microsoft.com/office/drawing/2014/main" id="{DF069F23-1786-45B5-8A0C-E92CF795E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3" name="Picture 536" descr="blank">
          <a:extLst>
            <a:ext uri="{FF2B5EF4-FFF2-40B4-BE49-F238E27FC236}">
              <a16:creationId xmlns="" xmlns:a16="http://schemas.microsoft.com/office/drawing/2014/main" id="{85B39580-8980-47BE-BF0C-EA87CD506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624" name="Picture 536" descr="blank">
          <a:extLst>
            <a:ext uri="{FF2B5EF4-FFF2-40B4-BE49-F238E27FC236}">
              <a16:creationId xmlns="" xmlns:a16="http://schemas.microsoft.com/office/drawing/2014/main" id="{354AA973-2D5A-4C32-9844-E0E427B3E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5" name="Picture 536" descr="blank">
          <a:extLst>
            <a:ext uri="{FF2B5EF4-FFF2-40B4-BE49-F238E27FC236}">
              <a16:creationId xmlns="" xmlns:a16="http://schemas.microsoft.com/office/drawing/2014/main" id="{0039FE95-7D05-403A-9F87-8B652E0E8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626" name="Picture 536" descr="blank">
          <a:extLst>
            <a:ext uri="{FF2B5EF4-FFF2-40B4-BE49-F238E27FC236}">
              <a16:creationId xmlns="" xmlns:a16="http://schemas.microsoft.com/office/drawing/2014/main" id="{AC4C9427-A920-4BED-8F0A-75B7AED8A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627" name="Picture 536" descr="blank">
          <a:extLst>
            <a:ext uri="{FF2B5EF4-FFF2-40B4-BE49-F238E27FC236}">
              <a16:creationId xmlns="" xmlns:a16="http://schemas.microsoft.com/office/drawing/2014/main" id="{43AEACC5-DE2D-4B0E-9581-E3CF84C93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8" name="Picture 536" descr="blank">
          <a:extLst>
            <a:ext uri="{FF2B5EF4-FFF2-40B4-BE49-F238E27FC236}">
              <a16:creationId xmlns="" xmlns:a16="http://schemas.microsoft.com/office/drawing/2014/main" id="{ABE999AD-9C19-49E3-BB23-FAC8EAA72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9" name="Picture 536" descr="blank">
          <a:extLst>
            <a:ext uri="{FF2B5EF4-FFF2-40B4-BE49-F238E27FC236}">
              <a16:creationId xmlns="" xmlns:a16="http://schemas.microsoft.com/office/drawing/2014/main" id="{C06F1314-AEC8-428B-9AAD-A0323169D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0" name="Picture 536" descr="blank">
          <a:extLst>
            <a:ext uri="{FF2B5EF4-FFF2-40B4-BE49-F238E27FC236}">
              <a16:creationId xmlns="" xmlns:a16="http://schemas.microsoft.com/office/drawing/2014/main" id="{114264C6-E8CB-4EE3-8389-5B233FFA3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1" name="Picture 536" descr="blank">
          <a:extLst>
            <a:ext uri="{FF2B5EF4-FFF2-40B4-BE49-F238E27FC236}">
              <a16:creationId xmlns="" xmlns:a16="http://schemas.microsoft.com/office/drawing/2014/main" id="{983EE5D6-16B8-4596-9A4F-37120314A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632" name="Picture 536" descr="blank">
          <a:extLst>
            <a:ext uri="{FF2B5EF4-FFF2-40B4-BE49-F238E27FC236}">
              <a16:creationId xmlns="" xmlns:a16="http://schemas.microsoft.com/office/drawing/2014/main" id="{97AE8A1A-665C-4E11-A10A-5F0C37CCC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3" name="Picture 536" descr="blank">
          <a:extLst>
            <a:ext uri="{FF2B5EF4-FFF2-40B4-BE49-F238E27FC236}">
              <a16:creationId xmlns="" xmlns:a16="http://schemas.microsoft.com/office/drawing/2014/main" id="{C287E679-7A82-4CD7-BEEA-AC308D2F0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4" name="Picture 536" descr="blank">
          <a:extLst>
            <a:ext uri="{FF2B5EF4-FFF2-40B4-BE49-F238E27FC236}">
              <a16:creationId xmlns="" xmlns:a16="http://schemas.microsoft.com/office/drawing/2014/main" id="{3BCD57AF-3CB1-4CCD-95E9-8C30A46B71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5" name="Picture 536" descr="blank">
          <a:extLst>
            <a:ext uri="{FF2B5EF4-FFF2-40B4-BE49-F238E27FC236}">
              <a16:creationId xmlns="" xmlns:a16="http://schemas.microsoft.com/office/drawing/2014/main" id="{EF506E57-55A0-40E1-A546-BD23BFDA6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6" name="Picture 536" descr="blank">
          <a:extLst>
            <a:ext uri="{FF2B5EF4-FFF2-40B4-BE49-F238E27FC236}">
              <a16:creationId xmlns="" xmlns:a16="http://schemas.microsoft.com/office/drawing/2014/main" id="{DA9B90F7-7150-4E05-91B5-7F2EE5E71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637" name="Picture 536" descr="blank">
          <a:extLst>
            <a:ext uri="{FF2B5EF4-FFF2-40B4-BE49-F238E27FC236}">
              <a16:creationId xmlns="" xmlns:a16="http://schemas.microsoft.com/office/drawing/2014/main" id="{11F7802D-7ADA-42DD-900B-917575E90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8" name="Picture 536" descr="blank">
          <a:extLst>
            <a:ext uri="{FF2B5EF4-FFF2-40B4-BE49-F238E27FC236}">
              <a16:creationId xmlns="" xmlns:a16="http://schemas.microsoft.com/office/drawing/2014/main" id="{4E7509E5-9395-4BC9-934C-08EEECCC8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9" name="Picture 536" descr="blank">
          <a:extLst>
            <a:ext uri="{FF2B5EF4-FFF2-40B4-BE49-F238E27FC236}">
              <a16:creationId xmlns="" xmlns:a16="http://schemas.microsoft.com/office/drawing/2014/main" id="{E4CDF58D-CBE6-4881-B2BC-7463BF772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40" name="Picture 536" descr="blank">
          <a:extLst>
            <a:ext uri="{FF2B5EF4-FFF2-40B4-BE49-F238E27FC236}">
              <a16:creationId xmlns="" xmlns:a16="http://schemas.microsoft.com/office/drawing/2014/main" id="{873CE40C-A684-4315-BEEC-85E07645D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41" name="Picture 536" descr="blank">
          <a:extLst>
            <a:ext uri="{FF2B5EF4-FFF2-40B4-BE49-F238E27FC236}">
              <a16:creationId xmlns="" xmlns:a16="http://schemas.microsoft.com/office/drawing/2014/main" id="{5E379790-45FF-4D6D-8ECF-9C4379903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42" name="Picture 536" descr="blank">
          <a:extLst>
            <a:ext uri="{FF2B5EF4-FFF2-40B4-BE49-F238E27FC236}">
              <a16:creationId xmlns="" xmlns:a16="http://schemas.microsoft.com/office/drawing/2014/main" id="{8AC3D10B-834C-46CA-87B7-9B1FF02F2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43" name="Picture 536" descr="blank">
          <a:extLst>
            <a:ext uri="{FF2B5EF4-FFF2-40B4-BE49-F238E27FC236}">
              <a16:creationId xmlns="" xmlns:a16="http://schemas.microsoft.com/office/drawing/2014/main" id="{C346A4A0-3ECD-4EBE-880A-303629A59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4" name="Picture 1" descr="blank">
          <a:extLst>
            <a:ext uri="{FF2B5EF4-FFF2-40B4-BE49-F238E27FC236}">
              <a16:creationId xmlns="" xmlns:a16="http://schemas.microsoft.com/office/drawing/2014/main" id="{A6E0F9FC-2490-42CE-BF75-E182269F0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5" name="Picture 1" descr="blank">
          <a:extLst>
            <a:ext uri="{FF2B5EF4-FFF2-40B4-BE49-F238E27FC236}">
              <a16:creationId xmlns="" xmlns:a16="http://schemas.microsoft.com/office/drawing/2014/main" id="{4C50AFC0-3269-483F-A618-6DF45A513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6" name="Picture 1" descr="blank">
          <a:extLst>
            <a:ext uri="{FF2B5EF4-FFF2-40B4-BE49-F238E27FC236}">
              <a16:creationId xmlns="" xmlns:a16="http://schemas.microsoft.com/office/drawing/2014/main" id="{EEEDC1BC-AA55-48A6-9AFA-7D6E9F212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7" name="Picture 1" descr="blank">
          <a:extLst>
            <a:ext uri="{FF2B5EF4-FFF2-40B4-BE49-F238E27FC236}">
              <a16:creationId xmlns="" xmlns:a16="http://schemas.microsoft.com/office/drawing/2014/main" id="{F76AFA58-7BEF-4AF5-9EFC-337005370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8" name="Picture 536" descr="blank">
          <a:extLst>
            <a:ext uri="{FF2B5EF4-FFF2-40B4-BE49-F238E27FC236}">
              <a16:creationId xmlns="" xmlns:a16="http://schemas.microsoft.com/office/drawing/2014/main" id="{8875F3D8-88C2-4A18-A99F-CBDBF77C9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49" name="Picture 536" descr="blank">
          <a:extLst>
            <a:ext uri="{FF2B5EF4-FFF2-40B4-BE49-F238E27FC236}">
              <a16:creationId xmlns="" xmlns:a16="http://schemas.microsoft.com/office/drawing/2014/main" id="{4130A83A-4A7C-45C4-A114-C08DBAFDC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0" name="Picture 536" descr="blank">
          <a:extLst>
            <a:ext uri="{FF2B5EF4-FFF2-40B4-BE49-F238E27FC236}">
              <a16:creationId xmlns="" xmlns:a16="http://schemas.microsoft.com/office/drawing/2014/main" id="{8223F9D2-504E-4B1F-A854-1BAB6725F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1" name="Picture 536" descr="blank">
          <a:extLst>
            <a:ext uri="{FF2B5EF4-FFF2-40B4-BE49-F238E27FC236}">
              <a16:creationId xmlns="" xmlns:a16="http://schemas.microsoft.com/office/drawing/2014/main" id="{F6E3A2FA-5ACC-4892-A051-7BED3D25F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52" name="Picture 536" descr="blank">
          <a:extLst>
            <a:ext uri="{FF2B5EF4-FFF2-40B4-BE49-F238E27FC236}">
              <a16:creationId xmlns="" xmlns:a16="http://schemas.microsoft.com/office/drawing/2014/main" id="{622011DB-9C30-4580-B04A-D7E71DC8F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3" name="Picture 536" descr="blank">
          <a:extLst>
            <a:ext uri="{FF2B5EF4-FFF2-40B4-BE49-F238E27FC236}">
              <a16:creationId xmlns="" xmlns:a16="http://schemas.microsoft.com/office/drawing/2014/main" id="{280CDD94-5900-421F-A087-D3485A2BB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54" name="Picture 536" descr="blank">
          <a:extLst>
            <a:ext uri="{FF2B5EF4-FFF2-40B4-BE49-F238E27FC236}">
              <a16:creationId xmlns="" xmlns:a16="http://schemas.microsoft.com/office/drawing/2014/main" id="{91F638E0-30FF-454A-AFC2-E6F1EF4ED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55" name="Picture 536" descr="blank">
          <a:extLst>
            <a:ext uri="{FF2B5EF4-FFF2-40B4-BE49-F238E27FC236}">
              <a16:creationId xmlns="" xmlns:a16="http://schemas.microsoft.com/office/drawing/2014/main" id="{FC42172C-3BB5-4D1C-B357-7F41E4655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6" name="Picture 536" descr="blank">
          <a:extLst>
            <a:ext uri="{FF2B5EF4-FFF2-40B4-BE49-F238E27FC236}">
              <a16:creationId xmlns="" xmlns:a16="http://schemas.microsoft.com/office/drawing/2014/main" id="{773B0173-B83A-4CD0-9BDA-167293207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7" name="Picture 536" descr="blank">
          <a:extLst>
            <a:ext uri="{FF2B5EF4-FFF2-40B4-BE49-F238E27FC236}">
              <a16:creationId xmlns="" xmlns:a16="http://schemas.microsoft.com/office/drawing/2014/main" id="{62890FFB-5555-451E-B8DC-CFFFF5CF4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8" name="Picture 536" descr="blank">
          <a:extLst>
            <a:ext uri="{FF2B5EF4-FFF2-40B4-BE49-F238E27FC236}">
              <a16:creationId xmlns="" xmlns:a16="http://schemas.microsoft.com/office/drawing/2014/main" id="{5B08524E-04A8-47AA-B3FD-3C1CB3048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9" name="Picture 536" descr="blank">
          <a:extLst>
            <a:ext uri="{FF2B5EF4-FFF2-40B4-BE49-F238E27FC236}">
              <a16:creationId xmlns="" xmlns:a16="http://schemas.microsoft.com/office/drawing/2014/main" id="{0068FF53-9A48-45D6-96ED-FC86B05D1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60" name="Picture 536" descr="blank">
          <a:extLst>
            <a:ext uri="{FF2B5EF4-FFF2-40B4-BE49-F238E27FC236}">
              <a16:creationId xmlns="" xmlns:a16="http://schemas.microsoft.com/office/drawing/2014/main" id="{725DDC15-B30A-4224-9483-1087FB279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1" name="Picture 536" descr="blank">
          <a:extLst>
            <a:ext uri="{FF2B5EF4-FFF2-40B4-BE49-F238E27FC236}">
              <a16:creationId xmlns="" xmlns:a16="http://schemas.microsoft.com/office/drawing/2014/main" id="{12534191-9AAE-4B4C-8FAE-BF9AC9F54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2" name="Picture 536" descr="blank">
          <a:extLst>
            <a:ext uri="{FF2B5EF4-FFF2-40B4-BE49-F238E27FC236}">
              <a16:creationId xmlns="" xmlns:a16="http://schemas.microsoft.com/office/drawing/2014/main" id="{17C4A642-1EFC-41F9-8E31-2A398E36A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3" name="Picture 536" descr="blank">
          <a:extLst>
            <a:ext uri="{FF2B5EF4-FFF2-40B4-BE49-F238E27FC236}">
              <a16:creationId xmlns="" xmlns:a16="http://schemas.microsoft.com/office/drawing/2014/main" id="{95ABCA0B-B885-4471-B744-A83655507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4" name="Picture 536" descr="blank">
          <a:extLst>
            <a:ext uri="{FF2B5EF4-FFF2-40B4-BE49-F238E27FC236}">
              <a16:creationId xmlns="" xmlns:a16="http://schemas.microsoft.com/office/drawing/2014/main" id="{9A0B8C1B-A8C8-45A9-8D13-C70E79941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65" name="Picture 536" descr="blank">
          <a:extLst>
            <a:ext uri="{FF2B5EF4-FFF2-40B4-BE49-F238E27FC236}">
              <a16:creationId xmlns="" xmlns:a16="http://schemas.microsoft.com/office/drawing/2014/main" id="{0A6D81F8-A4D8-4B41-AA92-7580C9F75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6" name="Picture 536" descr="blank">
          <a:extLst>
            <a:ext uri="{FF2B5EF4-FFF2-40B4-BE49-F238E27FC236}">
              <a16:creationId xmlns="" xmlns:a16="http://schemas.microsoft.com/office/drawing/2014/main" id="{6BFEA2E0-CDC5-4A62-A256-63B6C01EE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7" name="Picture 536" descr="blank">
          <a:extLst>
            <a:ext uri="{FF2B5EF4-FFF2-40B4-BE49-F238E27FC236}">
              <a16:creationId xmlns="" xmlns:a16="http://schemas.microsoft.com/office/drawing/2014/main" id="{F27B6F1E-B040-44F8-A3B8-59163AB19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8" name="Picture 536" descr="blank">
          <a:extLst>
            <a:ext uri="{FF2B5EF4-FFF2-40B4-BE49-F238E27FC236}">
              <a16:creationId xmlns="" xmlns:a16="http://schemas.microsoft.com/office/drawing/2014/main" id="{E71F5434-5A1B-4B10-98E0-C279B8A71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9" name="Picture 536" descr="blank">
          <a:extLst>
            <a:ext uri="{FF2B5EF4-FFF2-40B4-BE49-F238E27FC236}">
              <a16:creationId xmlns="" xmlns:a16="http://schemas.microsoft.com/office/drawing/2014/main" id="{3E462BA1-92CF-4D47-857A-46E405064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0" name="Picture 536" descr="blank">
          <a:extLst>
            <a:ext uri="{FF2B5EF4-FFF2-40B4-BE49-F238E27FC236}">
              <a16:creationId xmlns="" xmlns:a16="http://schemas.microsoft.com/office/drawing/2014/main" id="{8474B4E2-F8D3-4F1E-AA9C-193A2C7AD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1" name="Picture 536" descr="blank">
          <a:extLst>
            <a:ext uri="{FF2B5EF4-FFF2-40B4-BE49-F238E27FC236}">
              <a16:creationId xmlns="" xmlns:a16="http://schemas.microsoft.com/office/drawing/2014/main" id="{E1CE97F8-599F-458F-B6E1-146D2A900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2" name="Picture 1" descr="blank">
          <a:extLst>
            <a:ext uri="{FF2B5EF4-FFF2-40B4-BE49-F238E27FC236}">
              <a16:creationId xmlns="" xmlns:a16="http://schemas.microsoft.com/office/drawing/2014/main" id="{8CBC20E1-D3EC-4B96-AEA4-D7EB05CF6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3" name="Picture 1" descr="blank">
          <a:extLst>
            <a:ext uri="{FF2B5EF4-FFF2-40B4-BE49-F238E27FC236}">
              <a16:creationId xmlns="" xmlns:a16="http://schemas.microsoft.com/office/drawing/2014/main" id="{B478FA33-2383-49D5-8988-887562484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4" name="Picture 1" descr="blank">
          <a:extLst>
            <a:ext uri="{FF2B5EF4-FFF2-40B4-BE49-F238E27FC236}">
              <a16:creationId xmlns="" xmlns:a16="http://schemas.microsoft.com/office/drawing/2014/main" id="{76E0CD7F-7A36-44A8-873A-46CEEAE81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5" name="Picture 1" descr="blank">
          <a:extLst>
            <a:ext uri="{FF2B5EF4-FFF2-40B4-BE49-F238E27FC236}">
              <a16:creationId xmlns="" xmlns:a16="http://schemas.microsoft.com/office/drawing/2014/main" id="{6611F1F0-8790-4BB0-9291-0D0B7BCC6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6" name="Picture 536" descr="blank">
          <a:extLst>
            <a:ext uri="{FF2B5EF4-FFF2-40B4-BE49-F238E27FC236}">
              <a16:creationId xmlns="" xmlns:a16="http://schemas.microsoft.com/office/drawing/2014/main" id="{28A1FABD-7C9C-4B12-96F5-056B56B1B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77" name="Picture 536" descr="blank">
          <a:extLst>
            <a:ext uri="{FF2B5EF4-FFF2-40B4-BE49-F238E27FC236}">
              <a16:creationId xmlns="" xmlns:a16="http://schemas.microsoft.com/office/drawing/2014/main" id="{493D3061-3023-474E-A610-F1877C882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8" name="Picture 536" descr="blank">
          <a:extLst>
            <a:ext uri="{FF2B5EF4-FFF2-40B4-BE49-F238E27FC236}">
              <a16:creationId xmlns="" xmlns:a16="http://schemas.microsoft.com/office/drawing/2014/main" id="{AF86A081-49CF-432C-8E24-C0E0876A6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9" name="Picture 536" descr="blank">
          <a:extLst>
            <a:ext uri="{FF2B5EF4-FFF2-40B4-BE49-F238E27FC236}">
              <a16:creationId xmlns="" xmlns:a16="http://schemas.microsoft.com/office/drawing/2014/main" id="{A5B59C84-4948-46C5-85B8-CCE95168C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80" name="Picture 536" descr="blank">
          <a:extLst>
            <a:ext uri="{FF2B5EF4-FFF2-40B4-BE49-F238E27FC236}">
              <a16:creationId xmlns="" xmlns:a16="http://schemas.microsoft.com/office/drawing/2014/main" id="{47D1BCB7-EF5D-4D66-8312-C5F5A3B87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1" name="Picture 536" descr="blank">
          <a:extLst>
            <a:ext uri="{FF2B5EF4-FFF2-40B4-BE49-F238E27FC236}">
              <a16:creationId xmlns="" xmlns:a16="http://schemas.microsoft.com/office/drawing/2014/main" id="{E26D49CC-6A16-4E19-8EAB-512856B2E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82" name="Picture 536" descr="blank">
          <a:extLst>
            <a:ext uri="{FF2B5EF4-FFF2-40B4-BE49-F238E27FC236}">
              <a16:creationId xmlns="" xmlns:a16="http://schemas.microsoft.com/office/drawing/2014/main" id="{BC249FCB-11D3-4AFE-BF05-EF343644D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83" name="Picture 536" descr="blank">
          <a:extLst>
            <a:ext uri="{FF2B5EF4-FFF2-40B4-BE49-F238E27FC236}">
              <a16:creationId xmlns="" xmlns:a16="http://schemas.microsoft.com/office/drawing/2014/main" id="{C3B18166-9C2E-4C65-B3EF-F6FC581C0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4" name="Picture 536" descr="blank">
          <a:extLst>
            <a:ext uri="{FF2B5EF4-FFF2-40B4-BE49-F238E27FC236}">
              <a16:creationId xmlns="" xmlns:a16="http://schemas.microsoft.com/office/drawing/2014/main" id="{12C6C84B-9F0E-4F31-9DE5-B7E11382C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5" name="Picture 536" descr="blank">
          <a:extLst>
            <a:ext uri="{FF2B5EF4-FFF2-40B4-BE49-F238E27FC236}">
              <a16:creationId xmlns="" xmlns:a16="http://schemas.microsoft.com/office/drawing/2014/main" id="{4BCB7997-2644-49A0-A8EE-CC21CDBD8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6" name="Picture 536" descr="blank">
          <a:extLst>
            <a:ext uri="{FF2B5EF4-FFF2-40B4-BE49-F238E27FC236}">
              <a16:creationId xmlns="" xmlns:a16="http://schemas.microsoft.com/office/drawing/2014/main" id="{7181AC2D-87A7-4245-8EC5-311FAF07D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7" name="Picture 536" descr="blank">
          <a:extLst>
            <a:ext uri="{FF2B5EF4-FFF2-40B4-BE49-F238E27FC236}">
              <a16:creationId xmlns="" xmlns:a16="http://schemas.microsoft.com/office/drawing/2014/main" id="{874816CE-91B5-48A7-ADA3-826988C39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88" name="Picture 536" descr="blank">
          <a:extLst>
            <a:ext uri="{FF2B5EF4-FFF2-40B4-BE49-F238E27FC236}">
              <a16:creationId xmlns="" xmlns:a16="http://schemas.microsoft.com/office/drawing/2014/main" id="{2B9B806A-4212-4CB7-A87C-C23FAE4C2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9" name="Picture 536" descr="blank">
          <a:extLst>
            <a:ext uri="{FF2B5EF4-FFF2-40B4-BE49-F238E27FC236}">
              <a16:creationId xmlns="" xmlns:a16="http://schemas.microsoft.com/office/drawing/2014/main" id="{1CADCB87-B4BE-4DD2-9CA7-607CDCDB1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0" name="Picture 536" descr="blank">
          <a:extLst>
            <a:ext uri="{FF2B5EF4-FFF2-40B4-BE49-F238E27FC236}">
              <a16:creationId xmlns="" xmlns:a16="http://schemas.microsoft.com/office/drawing/2014/main" id="{FA01EA01-EB59-4593-8390-87825B658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1" name="Picture 536" descr="blank">
          <a:extLst>
            <a:ext uri="{FF2B5EF4-FFF2-40B4-BE49-F238E27FC236}">
              <a16:creationId xmlns="" xmlns:a16="http://schemas.microsoft.com/office/drawing/2014/main" id="{CE61E03A-3296-451C-A132-73E38427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2" name="Picture 536" descr="blank">
          <a:extLst>
            <a:ext uri="{FF2B5EF4-FFF2-40B4-BE49-F238E27FC236}">
              <a16:creationId xmlns="" xmlns:a16="http://schemas.microsoft.com/office/drawing/2014/main" id="{C22C4AEE-7545-40E8-A60A-6745FFD9F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93" name="Picture 536" descr="blank">
          <a:extLst>
            <a:ext uri="{FF2B5EF4-FFF2-40B4-BE49-F238E27FC236}">
              <a16:creationId xmlns="" xmlns:a16="http://schemas.microsoft.com/office/drawing/2014/main" id="{14D34DDC-EE53-4151-BD62-9A2EB4BC5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4" name="Picture 536" descr="blank">
          <a:extLst>
            <a:ext uri="{FF2B5EF4-FFF2-40B4-BE49-F238E27FC236}">
              <a16:creationId xmlns="" xmlns:a16="http://schemas.microsoft.com/office/drawing/2014/main" id="{79D53FFE-2345-40DA-AF1D-7225BDB49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5" name="Picture 536" descr="blank">
          <a:extLst>
            <a:ext uri="{FF2B5EF4-FFF2-40B4-BE49-F238E27FC236}">
              <a16:creationId xmlns="" xmlns:a16="http://schemas.microsoft.com/office/drawing/2014/main" id="{CBB80933-CE21-444F-A3FE-D394E399E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6" name="Picture 536" descr="blank">
          <a:extLst>
            <a:ext uri="{FF2B5EF4-FFF2-40B4-BE49-F238E27FC236}">
              <a16:creationId xmlns="" xmlns:a16="http://schemas.microsoft.com/office/drawing/2014/main" id="{303088BA-5876-43A3-B5A4-E5C49372E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7" name="Picture 536" descr="blank">
          <a:extLst>
            <a:ext uri="{FF2B5EF4-FFF2-40B4-BE49-F238E27FC236}">
              <a16:creationId xmlns="" xmlns:a16="http://schemas.microsoft.com/office/drawing/2014/main" id="{E790AB20-1CED-4237-B841-73243663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8" name="Picture 536" descr="blank">
          <a:extLst>
            <a:ext uri="{FF2B5EF4-FFF2-40B4-BE49-F238E27FC236}">
              <a16:creationId xmlns="" xmlns:a16="http://schemas.microsoft.com/office/drawing/2014/main" id="{78EC9988-B844-425B-8E6A-574A693DE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9" name="Picture 536" descr="blank">
          <a:extLst>
            <a:ext uri="{FF2B5EF4-FFF2-40B4-BE49-F238E27FC236}">
              <a16:creationId xmlns="" xmlns:a16="http://schemas.microsoft.com/office/drawing/2014/main" id="{CBF7F9C6-E922-45CA-916C-9B3401F75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0" name="Picture 1" descr="blank">
          <a:extLst>
            <a:ext uri="{FF2B5EF4-FFF2-40B4-BE49-F238E27FC236}">
              <a16:creationId xmlns="" xmlns:a16="http://schemas.microsoft.com/office/drawing/2014/main" id="{531CE600-2A6E-4759-8E3C-A08FD9457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1" name="Picture 1" descr="blank">
          <a:extLst>
            <a:ext uri="{FF2B5EF4-FFF2-40B4-BE49-F238E27FC236}">
              <a16:creationId xmlns="" xmlns:a16="http://schemas.microsoft.com/office/drawing/2014/main" id="{A9DE6E58-E4EF-47CB-B24F-E5CE4C7BD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2" name="Picture 1" descr="blank">
          <a:extLst>
            <a:ext uri="{FF2B5EF4-FFF2-40B4-BE49-F238E27FC236}">
              <a16:creationId xmlns="" xmlns:a16="http://schemas.microsoft.com/office/drawing/2014/main" id="{15F628ED-19FF-46B4-AE1B-54E325CF3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3" name="Picture 1" descr="blank">
          <a:extLst>
            <a:ext uri="{FF2B5EF4-FFF2-40B4-BE49-F238E27FC236}">
              <a16:creationId xmlns="" xmlns:a16="http://schemas.microsoft.com/office/drawing/2014/main" id="{134E162F-504F-4224-AE3F-7F33694A0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4" name="Picture 536" descr="blank">
          <a:extLst>
            <a:ext uri="{FF2B5EF4-FFF2-40B4-BE49-F238E27FC236}">
              <a16:creationId xmlns="" xmlns:a16="http://schemas.microsoft.com/office/drawing/2014/main" id="{D1472D0E-699A-41A7-B342-1E8E1C829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05" name="Picture 536" descr="blank">
          <a:extLst>
            <a:ext uri="{FF2B5EF4-FFF2-40B4-BE49-F238E27FC236}">
              <a16:creationId xmlns="" xmlns:a16="http://schemas.microsoft.com/office/drawing/2014/main" id="{842B835C-CC27-4AAC-A36B-4D8BF94A7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6" name="Picture 536" descr="blank">
          <a:extLst>
            <a:ext uri="{FF2B5EF4-FFF2-40B4-BE49-F238E27FC236}">
              <a16:creationId xmlns="" xmlns:a16="http://schemas.microsoft.com/office/drawing/2014/main" id="{40D6BABE-5ECF-4869-892A-2FC1E1FB5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7" name="Picture 536" descr="blank">
          <a:extLst>
            <a:ext uri="{FF2B5EF4-FFF2-40B4-BE49-F238E27FC236}">
              <a16:creationId xmlns="" xmlns:a16="http://schemas.microsoft.com/office/drawing/2014/main" id="{B2311225-0280-4516-A024-8FA222F0C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08" name="Picture 536" descr="blank">
          <a:extLst>
            <a:ext uri="{FF2B5EF4-FFF2-40B4-BE49-F238E27FC236}">
              <a16:creationId xmlns="" xmlns:a16="http://schemas.microsoft.com/office/drawing/2014/main" id="{44D8EECA-220A-4B3F-8A94-5782D6179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9" name="Picture 536" descr="blank">
          <a:extLst>
            <a:ext uri="{FF2B5EF4-FFF2-40B4-BE49-F238E27FC236}">
              <a16:creationId xmlns="" xmlns:a16="http://schemas.microsoft.com/office/drawing/2014/main" id="{22E2D275-ACE7-4EDC-9C4A-A933B4D26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10" name="Picture 536" descr="blank">
          <a:extLst>
            <a:ext uri="{FF2B5EF4-FFF2-40B4-BE49-F238E27FC236}">
              <a16:creationId xmlns="" xmlns:a16="http://schemas.microsoft.com/office/drawing/2014/main" id="{35999FCF-6ADA-4B1E-8A5A-1B601B293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11" name="Picture 536" descr="blank">
          <a:extLst>
            <a:ext uri="{FF2B5EF4-FFF2-40B4-BE49-F238E27FC236}">
              <a16:creationId xmlns="" xmlns:a16="http://schemas.microsoft.com/office/drawing/2014/main" id="{E4DE5012-D927-4D3F-80E5-C966CA3F7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2" name="Picture 536" descr="blank">
          <a:extLst>
            <a:ext uri="{FF2B5EF4-FFF2-40B4-BE49-F238E27FC236}">
              <a16:creationId xmlns="" xmlns:a16="http://schemas.microsoft.com/office/drawing/2014/main" id="{4C52BDCE-D48B-420A-A563-66B23FA42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3" name="Picture 536" descr="blank">
          <a:extLst>
            <a:ext uri="{FF2B5EF4-FFF2-40B4-BE49-F238E27FC236}">
              <a16:creationId xmlns="" xmlns:a16="http://schemas.microsoft.com/office/drawing/2014/main" id="{B481EBD5-7DED-41AD-B30A-B8B524607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4" name="Picture 536" descr="blank">
          <a:extLst>
            <a:ext uri="{FF2B5EF4-FFF2-40B4-BE49-F238E27FC236}">
              <a16:creationId xmlns="" xmlns:a16="http://schemas.microsoft.com/office/drawing/2014/main" id="{0607696E-849F-4499-8629-9AAFFE2C7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5" name="Picture 536" descr="blank">
          <a:extLst>
            <a:ext uri="{FF2B5EF4-FFF2-40B4-BE49-F238E27FC236}">
              <a16:creationId xmlns="" xmlns:a16="http://schemas.microsoft.com/office/drawing/2014/main" id="{07154755-9D6B-4EF7-9808-03B7AA17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16" name="Picture 536" descr="blank">
          <a:extLst>
            <a:ext uri="{FF2B5EF4-FFF2-40B4-BE49-F238E27FC236}">
              <a16:creationId xmlns="" xmlns:a16="http://schemas.microsoft.com/office/drawing/2014/main" id="{CC939A96-8DF3-4FEC-BF32-22C89AFEE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7" name="Picture 536" descr="blank">
          <a:extLst>
            <a:ext uri="{FF2B5EF4-FFF2-40B4-BE49-F238E27FC236}">
              <a16:creationId xmlns="" xmlns:a16="http://schemas.microsoft.com/office/drawing/2014/main" id="{056A8DBB-1174-4044-AEB2-D2EB51E0C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8" name="Picture 536" descr="blank">
          <a:extLst>
            <a:ext uri="{FF2B5EF4-FFF2-40B4-BE49-F238E27FC236}">
              <a16:creationId xmlns="" xmlns:a16="http://schemas.microsoft.com/office/drawing/2014/main" id="{17B96ACB-888F-4207-A7A4-73B179E7A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9" name="Picture 536" descr="blank">
          <a:extLst>
            <a:ext uri="{FF2B5EF4-FFF2-40B4-BE49-F238E27FC236}">
              <a16:creationId xmlns="" xmlns:a16="http://schemas.microsoft.com/office/drawing/2014/main" id="{4D8A3246-4C8E-4FE9-B493-97024E777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0" name="Picture 536" descr="blank">
          <a:extLst>
            <a:ext uri="{FF2B5EF4-FFF2-40B4-BE49-F238E27FC236}">
              <a16:creationId xmlns="" xmlns:a16="http://schemas.microsoft.com/office/drawing/2014/main" id="{9DC17B12-2292-4694-93A0-5EBEFE9E5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21" name="Picture 536" descr="blank">
          <a:extLst>
            <a:ext uri="{FF2B5EF4-FFF2-40B4-BE49-F238E27FC236}">
              <a16:creationId xmlns="" xmlns:a16="http://schemas.microsoft.com/office/drawing/2014/main" id="{EC07495A-AE49-4E18-AF94-A2C1787D7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2" name="Picture 536" descr="blank">
          <a:extLst>
            <a:ext uri="{FF2B5EF4-FFF2-40B4-BE49-F238E27FC236}">
              <a16:creationId xmlns="" xmlns:a16="http://schemas.microsoft.com/office/drawing/2014/main" id="{9F228CA9-CC4E-4762-8B6F-79B5C9C45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3" name="Picture 536" descr="blank">
          <a:extLst>
            <a:ext uri="{FF2B5EF4-FFF2-40B4-BE49-F238E27FC236}">
              <a16:creationId xmlns="" xmlns:a16="http://schemas.microsoft.com/office/drawing/2014/main" id="{9C13508F-3085-4FF2-B610-D6380333A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4" name="Picture 536" descr="blank">
          <a:extLst>
            <a:ext uri="{FF2B5EF4-FFF2-40B4-BE49-F238E27FC236}">
              <a16:creationId xmlns="" xmlns:a16="http://schemas.microsoft.com/office/drawing/2014/main" id="{3D1DD927-1D49-4A51-B182-D06D38B62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5" name="Picture 536" descr="blank">
          <a:extLst>
            <a:ext uri="{FF2B5EF4-FFF2-40B4-BE49-F238E27FC236}">
              <a16:creationId xmlns="" xmlns:a16="http://schemas.microsoft.com/office/drawing/2014/main" id="{3A30827B-9849-4F80-8BE7-8D96A9377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6" name="Picture 536" descr="blank">
          <a:extLst>
            <a:ext uri="{FF2B5EF4-FFF2-40B4-BE49-F238E27FC236}">
              <a16:creationId xmlns="" xmlns:a16="http://schemas.microsoft.com/office/drawing/2014/main" id="{44031450-8792-4F03-BEF8-4690D7CFA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7" name="Picture 536" descr="blank">
          <a:extLst>
            <a:ext uri="{FF2B5EF4-FFF2-40B4-BE49-F238E27FC236}">
              <a16:creationId xmlns="" xmlns:a16="http://schemas.microsoft.com/office/drawing/2014/main" id="{622CF877-4E16-4724-BCCC-03CF820BD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8" name="Picture 1" descr="blank">
          <a:extLst>
            <a:ext uri="{FF2B5EF4-FFF2-40B4-BE49-F238E27FC236}">
              <a16:creationId xmlns="" xmlns:a16="http://schemas.microsoft.com/office/drawing/2014/main" id="{0F3C5DC3-55CF-44CF-B73C-5F46E293D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9" name="Picture 1" descr="blank">
          <a:extLst>
            <a:ext uri="{FF2B5EF4-FFF2-40B4-BE49-F238E27FC236}">
              <a16:creationId xmlns="" xmlns:a16="http://schemas.microsoft.com/office/drawing/2014/main" id="{1F249C35-F537-47D0-AA5B-A43C603A6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0" name="Picture 1" descr="blank">
          <a:extLst>
            <a:ext uri="{FF2B5EF4-FFF2-40B4-BE49-F238E27FC236}">
              <a16:creationId xmlns="" xmlns:a16="http://schemas.microsoft.com/office/drawing/2014/main" id="{F4D553BA-38A0-4E47-A256-835F31EFE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1" name="Picture 1" descr="blank">
          <a:extLst>
            <a:ext uri="{FF2B5EF4-FFF2-40B4-BE49-F238E27FC236}">
              <a16:creationId xmlns="" xmlns:a16="http://schemas.microsoft.com/office/drawing/2014/main" id="{8AD6CA8F-7C1B-40C3-B572-2FC0FAEC8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2" name="Picture 536" descr="blank">
          <a:extLst>
            <a:ext uri="{FF2B5EF4-FFF2-40B4-BE49-F238E27FC236}">
              <a16:creationId xmlns="" xmlns:a16="http://schemas.microsoft.com/office/drawing/2014/main" id="{CE41F577-8226-444E-BA62-631FEFA68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33" name="Picture 536" descr="blank">
          <a:extLst>
            <a:ext uri="{FF2B5EF4-FFF2-40B4-BE49-F238E27FC236}">
              <a16:creationId xmlns="" xmlns:a16="http://schemas.microsoft.com/office/drawing/2014/main" id="{D87C8F20-FB17-4908-82A5-D129BD0B1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4" name="Picture 536" descr="blank">
          <a:extLst>
            <a:ext uri="{FF2B5EF4-FFF2-40B4-BE49-F238E27FC236}">
              <a16:creationId xmlns="" xmlns:a16="http://schemas.microsoft.com/office/drawing/2014/main" id="{B5190644-E0D7-407F-BF96-29C436D8F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5" name="Picture 536" descr="blank">
          <a:extLst>
            <a:ext uri="{FF2B5EF4-FFF2-40B4-BE49-F238E27FC236}">
              <a16:creationId xmlns="" xmlns:a16="http://schemas.microsoft.com/office/drawing/2014/main" id="{027919DC-85E7-45D1-A190-ED883716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36" name="Picture 536" descr="blank">
          <a:extLst>
            <a:ext uri="{FF2B5EF4-FFF2-40B4-BE49-F238E27FC236}">
              <a16:creationId xmlns="" xmlns:a16="http://schemas.microsoft.com/office/drawing/2014/main" id="{BC0F173A-01C3-4AB9-A055-4C90CAA8A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7" name="Picture 536" descr="blank">
          <a:extLst>
            <a:ext uri="{FF2B5EF4-FFF2-40B4-BE49-F238E27FC236}">
              <a16:creationId xmlns="" xmlns:a16="http://schemas.microsoft.com/office/drawing/2014/main" id="{94568D2D-0A10-4466-A008-B11E647B6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38" name="Picture 536" descr="blank">
          <a:extLst>
            <a:ext uri="{FF2B5EF4-FFF2-40B4-BE49-F238E27FC236}">
              <a16:creationId xmlns="" xmlns:a16="http://schemas.microsoft.com/office/drawing/2014/main" id="{908866C0-8FF0-490D-B51B-7C1B9E92C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39" name="Picture 536" descr="blank">
          <a:extLst>
            <a:ext uri="{FF2B5EF4-FFF2-40B4-BE49-F238E27FC236}">
              <a16:creationId xmlns="" xmlns:a16="http://schemas.microsoft.com/office/drawing/2014/main" id="{2E6E9B28-386D-49B0-BCC9-9B28D75D3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0" name="Picture 536" descr="blank">
          <a:extLst>
            <a:ext uri="{FF2B5EF4-FFF2-40B4-BE49-F238E27FC236}">
              <a16:creationId xmlns="" xmlns:a16="http://schemas.microsoft.com/office/drawing/2014/main" id="{230890E4-27E2-48DC-8130-DA6F4E3E6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1" name="Picture 536" descr="blank">
          <a:extLst>
            <a:ext uri="{FF2B5EF4-FFF2-40B4-BE49-F238E27FC236}">
              <a16:creationId xmlns="" xmlns:a16="http://schemas.microsoft.com/office/drawing/2014/main" id="{E23A5277-9FE8-496C-93BB-081870D45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2" name="Picture 536" descr="blank">
          <a:extLst>
            <a:ext uri="{FF2B5EF4-FFF2-40B4-BE49-F238E27FC236}">
              <a16:creationId xmlns="" xmlns:a16="http://schemas.microsoft.com/office/drawing/2014/main" id="{0251E95B-BBED-49B2-911B-13D5B174E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3" name="Picture 536" descr="blank">
          <a:extLst>
            <a:ext uri="{FF2B5EF4-FFF2-40B4-BE49-F238E27FC236}">
              <a16:creationId xmlns="" xmlns:a16="http://schemas.microsoft.com/office/drawing/2014/main" id="{27BB9F2B-74B6-4BC9-A48F-DF41FAE61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44" name="Picture 536" descr="blank">
          <a:extLst>
            <a:ext uri="{FF2B5EF4-FFF2-40B4-BE49-F238E27FC236}">
              <a16:creationId xmlns="" xmlns:a16="http://schemas.microsoft.com/office/drawing/2014/main" id="{98386F81-F9B3-456A-B1B8-737262D26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5" name="Picture 536" descr="blank">
          <a:extLst>
            <a:ext uri="{FF2B5EF4-FFF2-40B4-BE49-F238E27FC236}">
              <a16:creationId xmlns="" xmlns:a16="http://schemas.microsoft.com/office/drawing/2014/main" id="{70BCD15C-7681-4651-AF37-7BED33339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6" name="Picture 536" descr="blank">
          <a:extLst>
            <a:ext uri="{FF2B5EF4-FFF2-40B4-BE49-F238E27FC236}">
              <a16:creationId xmlns="" xmlns:a16="http://schemas.microsoft.com/office/drawing/2014/main" id="{8500D6FF-2D1F-4E6B-B843-5A43AFC26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7" name="Picture 536" descr="blank">
          <a:extLst>
            <a:ext uri="{FF2B5EF4-FFF2-40B4-BE49-F238E27FC236}">
              <a16:creationId xmlns="" xmlns:a16="http://schemas.microsoft.com/office/drawing/2014/main" id="{B1F1D830-89D9-4A1A-BC6F-CDB8BE004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8" name="Picture 536" descr="blank">
          <a:extLst>
            <a:ext uri="{FF2B5EF4-FFF2-40B4-BE49-F238E27FC236}">
              <a16:creationId xmlns="" xmlns:a16="http://schemas.microsoft.com/office/drawing/2014/main" id="{1B48AECC-A9C9-4C41-AAF0-96DFF6ADA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49" name="Picture 536" descr="blank">
          <a:extLst>
            <a:ext uri="{FF2B5EF4-FFF2-40B4-BE49-F238E27FC236}">
              <a16:creationId xmlns="" xmlns:a16="http://schemas.microsoft.com/office/drawing/2014/main" id="{F2D45B35-10BB-44AA-88B5-FDA27C6D7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0" name="Picture 536" descr="blank">
          <a:extLst>
            <a:ext uri="{FF2B5EF4-FFF2-40B4-BE49-F238E27FC236}">
              <a16:creationId xmlns="" xmlns:a16="http://schemas.microsoft.com/office/drawing/2014/main" id="{1952A7A6-7C41-4FE2-879E-FDEA420D8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1" name="Picture 536" descr="blank">
          <a:extLst>
            <a:ext uri="{FF2B5EF4-FFF2-40B4-BE49-F238E27FC236}">
              <a16:creationId xmlns="" xmlns:a16="http://schemas.microsoft.com/office/drawing/2014/main" id="{D2BB1DE7-1C94-44BA-A542-925A47AF7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2" name="Picture 536" descr="blank">
          <a:extLst>
            <a:ext uri="{FF2B5EF4-FFF2-40B4-BE49-F238E27FC236}">
              <a16:creationId xmlns="" xmlns:a16="http://schemas.microsoft.com/office/drawing/2014/main" id="{A1391A2B-C43B-411F-9016-15003161D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3" name="Picture 536" descr="blank">
          <a:extLst>
            <a:ext uri="{FF2B5EF4-FFF2-40B4-BE49-F238E27FC236}">
              <a16:creationId xmlns="" xmlns:a16="http://schemas.microsoft.com/office/drawing/2014/main" id="{A2C6B6F7-F3C8-44B6-A7C4-D300916C1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4" name="Picture 536" descr="blank">
          <a:extLst>
            <a:ext uri="{FF2B5EF4-FFF2-40B4-BE49-F238E27FC236}">
              <a16:creationId xmlns="" xmlns:a16="http://schemas.microsoft.com/office/drawing/2014/main" id="{1404F43E-6EAE-4D78-8A24-C64D24ED8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5" name="Picture 536" descr="blank">
          <a:extLst>
            <a:ext uri="{FF2B5EF4-FFF2-40B4-BE49-F238E27FC236}">
              <a16:creationId xmlns="" xmlns:a16="http://schemas.microsoft.com/office/drawing/2014/main" id="{5D5FC844-7F92-457A-AB4A-49F1FCD18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56" name="Picture 1" descr="blank">
          <a:extLst>
            <a:ext uri="{FF2B5EF4-FFF2-40B4-BE49-F238E27FC236}">
              <a16:creationId xmlns="" xmlns:a16="http://schemas.microsoft.com/office/drawing/2014/main" id="{FC88D4C2-AE8F-43AA-BFD2-DDAAC070E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57" name="Picture 1" descr="blank">
          <a:extLst>
            <a:ext uri="{FF2B5EF4-FFF2-40B4-BE49-F238E27FC236}">
              <a16:creationId xmlns="" xmlns:a16="http://schemas.microsoft.com/office/drawing/2014/main" id="{5F4B5D83-1CF2-4F10-974F-AAAE8AFDA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58" name="Picture 1" descr="blank">
          <a:extLst>
            <a:ext uri="{FF2B5EF4-FFF2-40B4-BE49-F238E27FC236}">
              <a16:creationId xmlns="" xmlns:a16="http://schemas.microsoft.com/office/drawing/2014/main" id="{B9F6C53B-0423-4AA4-BB1A-4D5BBD91E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59" name="Picture 1" descr="blank">
          <a:extLst>
            <a:ext uri="{FF2B5EF4-FFF2-40B4-BE49-F238E27FC236}">
              <a16:creationId xmlns="" xmlns:a16="http://schemas.microsoft.com/office/drawing/2014/main" id="{B7044980-0922-43FD-81FD-4F05D6CD5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0" name="Picture 536" descr="blank">
          <a:extLst>
            <a:ext uri="{FF2B5EF4-FFF2-40B4-BE49-F238E27FC236}">
              <a16:creationId xmlns="" xmlns:a16="http://schemas.microsoft.com/office/drawing/2014/main" id="{ED882F50-CA44-453C-9589-9B6714135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61" name="Picture 536" descr="blank">
          <a:extLst>
            <a:ext uri="{FF2B5EF4-FFF2-40B4-BE49-F238E27FC236}">
              <a16:creationId xmlns="" xmlns:a16="http://schemas.microsoft.com/office/drawing/2014/main" id="{7699B0D3-67E9-4660-B505-2F310E6C2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2" name="Picture 536" descr="blank">
          <a:extLst>
            <a:ext uri="{FF2B5EF4-FFF2-40B4-BE49-F238E27FC236}">
              <a16:creationId xmlns="" xmlns:a16="http://schemas.microsoft.com/office/drawing/2014/main" id="{4C242DDB-C05C-4E57-B7E3-1A3A74BF4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3" name="Picture 536" descr="blank">
          <a:extLst>
            <a:ext uri="{FF2B5EF4-FFF2-40B4-BE49-F238E27FC236}">
              <a16:creationId xmlns="" xmlns:a16="http://schemas.microsoft.com/office/drawing/2014/main" id="{25753F9B-1724-48C6-B473-D885B4AA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764" name="Picture 536" descr="blank">
          <a:extLst>
            <a:ext uri="{FF2B5EF4-FFF2-40B4-BE49-F238E27FC236}">
              <a16:creationId xmlns="" xmlns:a16="http://schemas.microsoft.com/office/drawing/2014/main" id="{A72DB041-7BE6-453C-8F64-5508C997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5" name="Picture 536" descr="blank">
          <a:extLst>
            <a:ext uri="{FF2B5EF4-FFF2-40B4-BE49-F238E27FC236}">
              <a16:creationId xmlns="" xmlns:a16="http://schemas.microsoft.com/office/drawing/2014/main" id="{1FEB30EE-1B65-4433-9396-8808F1199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66" name="Picture 536" descr="blank">
          <a:extLst>
            <a:ext uri="{FF2B5EF4-FFF2-40B4-BE49-F238E27FC236}">
              <a16:creationId xmlns="" xmlns:a16="http://schemas.microsoft.com/office/drawing/2014/main" id="{BDB20890-BFC6-446C-B5BD-DE4CCCF6F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67" name="Picture 536" descr="blank">
          <a:extLst>
            <a:ext uri="{FF2B5EF4-FFF2-40B4-BE49-F238E27FC236}">
              <a16:creationId xmlns="" xmlns:a16="http://schemas.microsoft.com/office/drawing/2014/main" id="{D368E196-3283-431E-9994-9F6C3FD9B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8" name="Picture 536" descr="blank">
          <a:extLst>
            <a:ext uri="{FF2B5EF4-FFF2-40B4-BE49-F238E27FC236}">
              <a16:creationId xmlns="" xmlns:a16="http://schemas.microsoft.com/office/drawing/2014/main" id="{43011F16-9680-46E6-8826-A5FF8C40E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9" name="Picture 536" descr="blank">
          <a:extLst>
            <a:ext uri="{FF2B5EF4-FFF2-40B4-BE49-F238E27FC236}">
              <a16:creationId xmlns="" xmlns:a16="http://schemas.microsoft.com/office/drawing/2014/main" id="{9A9C534F-3AD6-4AFE-B106-03C57A6B3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0" name="Picture 536" descr="blank">
          <a:extLst>
            <a:ext uri="{FF2B5EF4-FFF2-40B4-BE49-F238E27FC236}">
              <a16:creationId xmlns="" xmlns:a16="http://schemas.microsoft.com/office/drawing/2014/main" id="{19736E34-B9C6-401B-A9C2-280350B1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1" name="Picture 536" descr="blank">
          <a:extLst>
            <a:ext uri="{FF2B5EF4-FFF2-40B4-BE49-F238E27FC236}">
              <a16:creationId xmlns="" xmlns:a16="http://schemas.microsoft.com/office/drawing/2014/main" id="{4E3A8415-76D3-4F01-9D67-DCF1B68AF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772" name="Picture 536" descr="blank">
          <a:extLst>
            <a:ext uri="{FF2B5EF4-FFF2-40B4-BE49-F238E27FC236}">
              <a16:creationId xmlns="" xmlns:a16="http://schemas.microsoft.com/office/drawing/2014/main" id="{46009D56-50EE-4DE9-9B16-DA5382E72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3" name="Picture 536" descr="blank">
          <a:extLst>
            <a:ext uri="{FF2B5EF4-FFF2-40B4-BE49-F238E27FC236}">
              <a16:creationId xmlns="" xmlns:a16="http://schemas.microsoft.com/office/drawing/2014/main" id="{28127297-6443-4856-9484-D3D14BD38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4" name="Picture 536" descr="blank">
          <a:extLst>
            <a:ext uri="{FF2B5EF4-FFF2-40B4-BE49-F238E27FC236}">
              <a16:creationId xmlns="" xmlns:a16="http://schemas.microsoft.com/office/drawing/2014/main" id="{093F8ADD-20F7-4587-BE9F-DFCED3311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5" name="Picture 536" descr="blank">
          <a:extLst>
            <a:ext uri="{FF2B5EF4-FFF2-40B4-BE49-F238E27FC236}">
              <a16:creationId xmlns="" xmlns:a16="http://schemas.microsoft.com/office/drawing/2014/main" id="{2B6579E4-75F0-4615-8810-B0FDBF598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6" name="Picture 536" descr="blank">
          <a:extLst>
            <a:ext uri="{FF2B5EF4-FFF2-40B4-BE49-F238E27FC236}">
              <a16:creationId xmlns="" xmlns:a16="http://schemas.microsoft.com/office/drawing/2014/main" id="{9B2B4463-DD6C-4B4D-8180-D55B34389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777" name="Picture 536" descr="blank">
          <a:extLst>
            <a:ext uri="{FF2B5EF4-FFF2-40B4-BE49-F238E27FC236}">
              <a16:creationId xmlns="" xmlns:a16="http://schemas.microsoft.com/office/drawing/2014/main" id="{1B14359E-00BA-45F6-BE4B-39085C213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8" name="Picture 536" descr="blank">
          <a:extLst>
            <a:ext uri="{FF2B5EF4-FFF2-40B4-BE49-F238E27FC236}">
              <a16:creationId xmlns="" xmlns:a16="http://schemas.microsoft.com/office/drawing/2014/main" id="{0B20B14B-3823-44B0-B1DD-3BFB9373C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9" name="Picture 536" descr="blank">
          <a:extLst>
            <a:ext uri="{FF2B5EF4-FFF2-40B4-BE49-F238E27FC236}">
              <a16:creationId xmlns="" xmlns:a16="http://schemas.microsoft.com/office/drawing/2014/main" id="{2E4D248C-67BE-4854-B6ED-60F7F8213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0" name="Picture 536" descr="blank">
          <a:extLst>
            <a:ext uri="{FF2B5EF4-FFF2-40B4-BE49-F238E27FC236}">
              <a16:creationId xmlns="" xmlns:a16="http://schemas.microsoft.com/office/drawing/2014/main" id="{AD712F85-BF9E-4E55-A482-7B0A6065E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1" name="Picture 536" descr="blank">
          <a:extLst>
            <a:ext uri="{FF2B5EF4-FFF2-40B4-BE49-F238E27FC236}">
              <a16:creationId xmlns="" xmlns:a16="http://schemas.microsoft.com/office/drawing/2014/main" id="{AACB46A9-F03D-42A8-B9FB-506952DB6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2" name="Picture 536" descr="blank">
          <a:extLst>
            <a:ext uri="{FF2B5EF4-FFF2-40B4-BE49-F238E27FC236}">
              <a16:creationId xmlns="" xmlns:a16="http://schemas.microsoft.com/office/drawing/2014/main" id="{308C55DD-2267-4C35-8B1B-30B01B98C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3" name="Picture 536" descr="blank">
          <a:extLst>
            <a:ext uri="{FF2B5EF4-FFF2-40B4-BE49-F238E27FC236}">
              <a16:creationId xmlns="" xmlns:a16="http://schemas.microsoft.com/office/drawing/2014/main" id="{17D281D4-BF04-499C-9455-86C437591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4" name="Picture 1" descr="blank">
          <a:extLst>
            <a:ext uri="{FF2B5EF4-FFF2-40B4-BE49-F238E27FC236}">
              <a16:creationId xmlns="" xmlns:a16="http://schemas.microsoft.com/office/drawing/2014/main" id="{7501A109-40B2-4361-BFDD-A1EB7D958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5" name="Picture 1" descr="blank">
          <a:extLst>
            <a:ext uri="{FF2B5EF4-FFF2-40B4-BE49-F238E27FC236}">
              <a16:creationId xmlns="" xmlns:a16="http://schemas.microsoft.com/office/drawing/2014/main" id="{92D50FF5-8951-42B3-8A7A-54EA9C59B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6" name="Picture 1" descr="blank">
          <a:extLst>
            <a:ext uri="{FF2B5EF4-FFF2-40B4-BE49-F238E27FC236}">
              <a16:creationId xmlns="" xmlns:a16="http://schemas.microsoft.com/office/drawing/2014/main" id="{6DC779A6-F472-46A2-820C-849DD8C53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7" name="Picture 1" descr="blank">
          <a:extLst>
            <a:ext uri="{FF2B5EF4-FFF2-40B4-BE49-F238E27FC236}">
              <a16:creationId xmlns="" xmlns:a16="http://schemas.microsoft.com/office/drawing/2014/main" id="{92ED5D77-1D9A-4E4E-BFAD-E75311FD0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8" name="Picture 536" descr="blank">
          <a:extLst>
            <a:ext uri="{FF2B5EF4-FFF2-40B4-BE49-F238E27FC236}">
              <a16:creationId xmlns="" xmlns:a16="http://schemas.microsoft.com/office/drawing/2014/main" id="{40037916-AC69-4AFE-92C7-BA6DA3490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89" name="Picture 536" descr="blank">
          <a:extLst>
            <a:ext uri="{FF2B5EF4-FFF2-40B4-BE49-F238E27FC236}">
              <a16:creationId xmlns="" xmlns:a16="http://schemas.microsoft.com/office/drawing/2014/main" id="{6CC4AE4A-18F6-4FE1-9CAC-3666D9D7A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0" name="Picture 536" descr="blank">
          <a:extLst>
            <a:ext uri="{FF2B5EF4-FFF2-40B4-BE49-F238E27FC236}">
              <a16:creationId xmlns="" xmlns:a16="http://schemas.microsoft.com/office/drawing/2014/main" id="{16AC7F65-F4F6-46C7-A156-52355F568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1" name="Picture 536" descr="blank">
          <a:extLst>
            <a:ext uri="{FF2B5EF4-FFF2-40B4-BE49-F238E27FC236}">
              <a16:creationId xmlns="" xmlns:a16="http://schemas.microsoft.com/office/drawing/2014/main" id="{3327E101-EF9B-42B5-9483-A25B81D85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792" name="Picture 536" descr="blank">
          <a:extLst>
            <a:ext uri="{FF2B5EF4-FFF2-40B4-BE49-F238E27FC236}">
              <a16:creationId xmlns="" xmlns:a16="http://schemas.microsoft.com/office/drawing/2014/main" id="{7E497CF7-B9A8-4CD7-B81F-1252B23F8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3" name="Picture 536" descr="blank">
          <a:extLst>
            <a:ext uri="{FF2B5EF4-FFF2-40B4-BE49-F238E27FC236}">
              <a16:creationId xmlns="" xmlns:a16="http://schemas.microsoft.com/office/drawing/2014/main" id="{A92F7E35-151E-4BDE-880D-4DA29AA50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94" name="Picture 536" descr="blank">
          <a:extLst>
            <a:ext uri="{FF2B5EF4-FFF2-40B4-BE49-F238E27FC236}">
              <a16:creationId xmlns="" xmlns:a16="http://schemas.microsoft.com/office/drawing/2014/main" id="{945F3710-D347-45AA-B442-F1C7ACF3B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95" name="Picture 536" descr="blank">
          <a:extLst>
            <a:ext uri="{FF2B5EF4-FFF2-40B4-BE49-F238E27FC236}">
              <a16:creationId xmlns="" xmlns:a16="http://schemas.microsoft.com/office/drawing/2014/main" id="{29B8516D-01EA-42B0-97F6-4C9C1474F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6" name="Picture 536" descr="blank">
          <a:extLst>
            <a:ext uri="{FF2B5EF4-FFF2-40B4-BE49-F238E27FC236}">
              <a16:creationId xmlns="" xmlns:a16="http://schemas.microsoft.com/office/drawing/2014/main" id="{43573773-CB29-40D6-B350-F963936AE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7" name="Picture 536" descr="blank">
          <a:extLst>
            <a:ext uri="{FF2B5EF4-FFF2-40B4-BE49-F238E27FC236}">
              <a16:creationId xmlns="" xmlns:a16="http://schemas.microsoft.com/office/drawing/2014/main" id="{AACC3E79-F23E-498D-BE7A-057B0868B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8" name="Picture 536" descr="blank">
          <a:extLst>
            <a:ext uri="{FF2B5EF4-FFF2-40B4-BE49-F238E27FC236}">
              <a16:creationId xmlns="" xmlns:a16="http://schemas.microsoft.com/office/drawing/2014/main" id="{8DC06DC4-83CA-449A-8BA7-CB473747A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9" name="Picture 536" descr="blank">
          <a:extLst>
            <a:ext uri="{FF2B5EF4-FFF2-40B4-BE49-F238E27FC236}">
              <a16:creationId xmlns="" xmlns:a16="http://schemas.microsoft.com/office/drawing/2014/main" id="{0F953D5C-D334-49E1-BCCD-D1383EDA3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800" name="Picture 536" descr="blank">
          <a:extLst>
            <a:ext uri="{FF2B5EF4-FFF2-40B4-BE49-F238E27FC236}">
              <a16:creationId xmlns="" xmlns:a16="http://schemas.microsoft.com/office/drawing/2014/main" id="{6B287079-AE21-4166-9C76-CB6DD867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1" name="Picture 536" descr="blank">
          <a:extLst>
            <a:ext uri="{FF2B5EF4-FFF2-40B4-BE49-F238E27FC236}">
              <a16:creationId xmlns="" xmlns:a16="http://schemas.microsoft.com/office/drawing/2014/main" id="{81F9E1DD-B230-4EE5-B983-ACFFF77A2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2" name="Picture 536" descr="blank">
          <a:extLst>
            <a:ext uri="{FF2B5EF4-FFF2-40B4-BE49-F238E27FC236}">
              <a16:creationId xmlns="" xmlns:a16="http://schemas.microsoft.com/office/drawing/2014/main" id="{32DE62BC-F220-4BC0-AEF3-2C6F79086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3" name="Picture 536" descr="blank">
          <a:extLst>
            <a:ext uri="{FF2B5EF4-FFF2-40B4-BE49-F238E27FC236}">
              <a16:creationId xmlns="" xmlns:a16="http://schemas.microsoft.com/office/drawing/2014/main" id="{4E4D7145-CB57-495B-B582-8DA73D487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4" name="Picture 536" descr="blank">
          <a:extLst>
            <a:ext uri="{FF2B5EF4-FFF2-40B4-BE49-F238E27FC236}">
              <a16:creationId xmlns="" xmlns:a16="http://schemas.microsoft.com/office/drawing/2014/main" id="{0FC00BE9-3981-411C-A945-58AC3184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805" name="Picture 536" descr="blank">
          <a:extLst>
            <a:ext uri="{FF2B5EF4-FFF2-40B4-BE49-F238E27FC236}">
              <a16:creationId xmlns="" xmlns:a16="http://schemas.microsoft.com/office/drawing/2014/main" id="{3E241D3D-B4F3-4BF7-A25C-D15A8B32D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6" name="Picture 536" descr="blank">
          <a:extLst>
            <a:ext uri="{FF2B5EF4-FFF2-40B4-BE49-F238E27FC236}">
              <a16:creationId xmlns="" xmlns:a16="http://schemas.microsoft.com/office/drawing/2014/main" id="{8E9138F5-65B6-45AA-911E-24C5E8C20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7" name="Picture 536" descr="blank">
          <a:extLst>
            <a:ext uri="{FF2B5EF4-FFF2-40B4-BE49-F238E27FC236}">
              <a16:creationId xmlns="" xmlns:a16="http://schemas.microsoft.com/office/drawing/2014/main" id="{2272AFAF-DF28-4DE5-95F4-C1D776873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8" name="Picture 536" descr="blank">
          <a:extLst>
            <a:ext uri="{FF2B5EF4-FFF2-40B4-BE49-F238E27FC236}">
              <a16:creationId xmlns="" xmlns:a16="http://schemas.microsoft.com/office/drawing/2014/main" id="{1DFE9BFC-EC8A-43E3-9717-410C84534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9" name="Picture 536" descr="blank">
          <a:extLst>
            <a:ext uri="{FF2B5EF4-FFF2-40B4-BE49-F238E27FC236}">
              <a16:creationId xmlns="" xmlns:a16="http://schemas.microsoft.com/office/drawing/2014/main" id="{57D535BE-44CC-4CC5-8705-2811C914F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10" name="Picture 536" descr="blank">
          <a:extLst>
            <a:ext uri="{FF2B5EF4-FFF2-40B4-BE49-F238E27FC236}">
              <a16:creationId xmlns="" xmlns:a16="http://schemas.microsoft.com/office/drawing/2014/main" id="{1F3D3BAF-AAE0-4E32-8A57-E0BE266C7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11" name="Picture 536" descr="blank">
          <a:extLst>
            <a:ext uri="{FF2B5EF4-FFF2-40B4-BE49-F238E27FC236}">
              <a16:creationId xmlns="" xmlns:a16="http://schemas.microsoft.com/office/drawing/2014/main" id="{76FEE471-C9C0-4091-B7B8-642747BFC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2" name="Picture 1" descr="blank">
          <a:extLst>
            <a:ext uri="{FF2B5EF4-FFF2-40B4-BE49-F238E27FC236}">
              <a16:creationId xmlns="" xmlns:a16="http://schemas.microsoft.com/office/drawing/2014/main" id="{6043B1A1-7A9E-4F58-A645-BD84C374B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3" name="Picture 1" descr="blank">
          <a:extLst>
            <a:ext uri="{FF2B5EF4-FFF2-40B4-BE49-F238E27FC236}">
              <a16:creationId xmlns="" xmlns:a16="http://schemas.microsoft.com/office/drawing/2014/main" id="{0C24EEC9-9F43-4271-9F21-C3826DEC3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4" name="Picture 1" descr="blank">
          <a:extLst>
            <a:ext uri="{FF2B5EF4-FFF2-40B4-BE49-F238E27FC236}">
              <a16:creationId xmlns="" xmlns:a16="http://schemas.microsoft.com/office/drawing/2014/main" id="{DA64A147-3F6E-4547-9E46-0415B2296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5" name="Picture 1" descr="blank">
          <a:extLst>
            <a:ext uri="{FF2B5EF4-FFF2-40B4-BE49-F238E27FC236}">
              <a16:creationId xmlns="" xmlns:a16="http://schemas.microsoft.com/office/drawing/2014/main" id="{86E3DE81-A4EB-4A66-9840-BFB56E3A3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6" name="Picture 536" descr="blank">
          <a:extLst>
            <a:ext uri="{FF2B5EF4-FFF2-40B4-BE49-F238E27FC236}">
              <a16:creationId xmlns="" xmlns:a16="http://schemas.microsoft.com/office/drawing/2014/main" id="{1382E237-DCE5-48BD-8E25-B919C0E4F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4817" name="Picture 536" descr="blank">
          <a:extLst>
            <a:ext uri="{FF2B5EF4-FFF2-40B4-BE49-F238E27FC236}">
              <a16:creationId xmlns="" xmlns:a16="http://schemas.microsoft.com/office/drawing/2014/main" id="{D530459C-1CAF-4688-A1FA-B94C1485F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8" name="Picture 536" descr="blank">
          <a:extLst>
            <a:ext uri="{FF2B5EF4-FFF2-40B4-BE49-F238E27FC236}">
              <a16:creationId xmlns="" xmlns:a16="http://schemas.microsoft.com/office/drawing/2014/main" id="{0ED27D98-007A-4657-973E-36A679C58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9" name="Picture 536" descr="blank">
          <a:extLst>
            <a:ext uri="{FF2B5EF4-FFF2-40B4-BE49-F238E27FC236}">
              <a16:creationId xmlns="" xmlns:a16="http://schemas.microsoft.com/office/drawing/2014/main" id="{71DADD93-AC6C-4B7C-9FB0-141F68EDB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4820" name="Picture 536" descr="blank">
          <a:extLst>
            <a:ext uri="{FF2B5EF4-FFF2-40B4-BE49-F238E27FC236}">
              <a16:creationId xmlns="" xmlns:a16="http://schemas.microsoft.com/office/drawing/2014/main" id="{438FF97B-FFF0-4398-8E36-9287A835E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1" name="Picture 536" descr="blank">
          <a:extLst>
            <a:ext uri="{FF2B5EF4-FFF2-40B4-BE49-F238E27FC236}">
              <a16:creationId xmlns="" xmlns:a16="http://schemas.microsoft.com/office/drawing/2014/main" id="{75BDC7F3-5FAC-4ADC-930C-F023186FF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4822" name="Picture 536" descr="blank">
          <a:extLst>
            <a:ext uri="{FF2B5EF4-FFF2-40B4-BE49-F238E27FC236}">
              <a16:creationId xmlns="" xmlns:a16="http://schemas.microsoft.com/office/drawing/2014/main" id="{C0D0BBAA-5AEA-4BA6-A6CD-78D5B9CCA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4823" name="Picture 536" descr="blank">
          <a:extLst>
            <a:ext uri="{FF2B5EF4-FFF2-40B4-BE49-F238E27FC236}">
              <a16:creationId xmlns="" xmlns:a16="http://schemas.microsoft.com/office/drawing/2014/main" id="{296AD650-A5FB-4D49-8AAA-1E477A1A4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4" name="Picture 536" descr="blank">
          <a:extLst>
            <a:ext uri="{FF2B5EF4-FFF2-40B4-BE49-F238E27FC236}">
              <a16:creationId xmlns="" xmlns:a16="http://schemas.microsoft.com/office/drawing/2014/main" id="{D1A5166C-1B70-4CDD-B5FB-AB61BFBC1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5" name="Picture 536" descr="blank">
          <a:extLst>
            <a:ext uri="{FF2B5EF4-FFF2-40B4-BE49-F238E27FC236}">
              <a16:creationId xmlns="" xmlns:a16="http://schemas.microsoft.com/office/drawing/2014/main" id="{147291FF-CC27-48F5-9F72-3C8DFBB2E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6" name="Picture 536" descr="blank">
          <a:extLst>
            <a:ext uri="{FF2B5EF4-FFF2-40B4-BE49-F238E27FC236}">
              <a16:creationId xmlns="" xmlns:a16="http://schemas.microsoft.com/office/drawing/2014/main" id="{BC409FF7-FF59-4A25-BA4C-E850D2D83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7" name="Picture 536" descr="blank">
          <a:extLst>
            <a:ext uri="{FF2B5EF4-FFF2-40B4-BE49-F238E27FC236}">
              <a16:creationId xmlns="" xmlns:a16="http://schemas.microsoft.com/office/drawing/2014/main" id="{95EEF4E3-1296-4DB7-BDDD-7BD556188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4828" name="Picture 536" descr="blank">
          <a:extLst>
            <a:ext uri="{FF2B5EF4-FFF2-40B4-BE49-F238E27FC236}">
              <a16:creationId xmlns="" xmlns:a16="http://schemas.microsoft.com/office/drawing/2014/main" id="{D3D2C5E2-9171-4FAF-A391-90B8CFB0E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9" name="Picture 536" descr="blank">
          <a:extLst>
            <a:ext uri="{FF2B5EF4-FFF2-40B4-BE49-F238E27FC236}">
              <a16:creationId xmlns="" xmlns:a16="http://schemas.microsoft.com/office/drawing/2014/main" id="{4B590E65-BC7C-45C7-AC67-27B784251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0" name="Picture 536" descr="blank">
          <a:extLst>
            <a:ext uri="{FF2B5EF4-FFF2-40B4-BE49-F238E27FC236}">
              <a16:creationId xmlns="" xmlns:a16="http://schemas.microsoft.com/office/drawing/2014/main" id="{DE261504-F44D-400F-9244-30252B761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1" name="Picture 536" descr="blank">
          <a:extLst>
            <a:ext uri="{FF2B5EF4-FFF2-40B4-BE49-F238E27FC236}">
              <a16:creationId xmlns="" xmlns:a16="http://schemas.microsoft.com/office/drawing/2014/main" id="{F41A0DC9-12BC-410E-B5C1-B088A99EA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2" name="Picture 536" descr="blank">
          <a:extLst>
            <a:ext uri="{FF2B5EF4-FFF2-40B4-BE49-F238E27FC236}">
              <a16:creationId xmlns="" xmlns:a16="http://schemas.microsoft.com/office/drawing/2014/main" id="{15618F8E-9FDF-4E8E-844F-F48934F5B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4833" name="Picture 536" descr="blank">
          <a:extLst>
            <a:ext uri="{FF2B5EF4-FFF2-40B4-BE49-F238E27FC236}">
              <a16:creationId xmlns="" xmlns:a16="http://schemas.microsoft.com/office/drawing/2014/main" id="{426F6520-A335-4820-BD48-8EFC19339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4" name="Picture 536" descr="blank">
          <a:extLst>
            <a:ext uri="{FF2B5EF4-FFF2-40B4-BE49-F238E27FC236}">
              <a16:creationId xmlns="" xmlns:a16="http://schemas.microsoft.com/office/drawing/2014/main" id="{A1547C76-55BF-4B8E-9580-30FC4BD33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5" name="Picture 536" descr="blank">
          <a:extLst>
            <a:ext uri="{FF2B5EF4-FFF2-40B4-BE49-F238E27FC236}">
              <a16:creationId xmlns="" xmlns:a16="http://schemas.microsoft.com/office/drawing/2014/main" id="{9C39B913-0B9D-4D8A-A91C-D47981B85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6" name="Picture 536" descr="blank">
          <a:extLst>
            <a:ext uri="{FF2B5EF4-FFF2-40B4-BE49-F238E27FC236}">
              <a16:creationId xmlns="" xmlns:a16="http://schemas.microsoft.com/office/drawing/2014/main" id="{FF1C1D17-1883-4D54-BBD3-B4B19F9F8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7" name="Picture 536" descr="blank">
          <a:extLst>
            <a:ext uri="{FF2B5EF4-FFF2-40B4-BE49-F238E27FC236}">
              <a16:creationId xmlns="" xmlns:a16="http://schemas.microsoft.com/office/drawing/2014/main" id="{DD8B404F-72AD-41AC-A022-42293AE24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8" name="Picture 536" descr="blank">
          <a:extLst>
            <a:ext uri="{FF2B5EF4-FFF2-40B4-BE49-F238E27FC236}">
              <a16:creationId xmlns="" xmlns:a16="http://schemas.microsoft.com/office/drawing/2014/main" id="{A8722B41-C7D3-46DA-99CB-6232EF786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9" name="Picture 536" descr="blank">
          <a:extLst>
            <a:ext uri="{FF2B5EF4-FFF2-40B4-BE49-F238E27FC236}">
              <a16:creationId xmlns="" xmlns:a16="http://schemas.microsoft.com/office/drawing/2014/main" id="{69415B91-AF6C-4F73-9264-7348C5268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0" name="Picture 1" descr="blank">
          <a:extLst>
            <a:ext uri="{FF2B5EF4-FFF2-40B4-BE49-F238E27FC236}">
              <a16:creationId xmlns="" xmlns:a16="http://schemas.microsoft.com/office/drawing/2014/main" id="{C977D010-6860-4B45-9B10-F8F6E24DE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1" name="Picture 1" descr="blank">
          <a:extLst>
            <a:ext uri="{FF2B5EF4-FFF2-40B4-BE49-F238E27FC236}">
              <a16:creationId xmlns="" xmlns:a16="http://schemas.microsoft.com/office/drawing/2014/main" id="{B50685CD-663F-446F-9543-41EB47C8EB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2" name="Picture 1" descr="blank">
          <a:extLst>
            <a:ext uri="{FF2B5EF4-FFF2-40B4-BE49-F238E27FC236}">
              <a16:creationId xmlns="" xmlns:a16="http://schemas.microsoft.com/office/drawing/2014/main" id="{D8441BAB-01B8-44CB-A80F-5D0E6AA20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3" name="Picture 1" descr="blank">
          <a:extLst>
            <a:ext uri="{FF2B5EF4-FFF2-40B4-BE49-F238E27FC236}">
              <a16:creationId xmlns="" xmlns:a16="http://schemas.microsoft.com/office/drawing/2014/main" id="{290B68E4-80E4-4D67-951D-4291E5921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4" name="Picture 536" descr="blank">
          <a:extLst>
            <a:ext uri="{FF2B5EF4-FFF2-40B4-BE49-F238E27FC236}">
              <a16:creationId xmlns="" xmlns:a16="http://schemas.microsoft.com/office/drawing/2014/main" id="{0A227702-0EDA-4766-9DBB-14084FE5F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4845" name="Picture 536" descr="blank">
          <a:extLst>
            <a:ext uri="{FF2B5EF4-FFF2-40B4-BE49-F238E27FC236}">
              <a16:creationId xmlns="" xmlns:a16="http://schemas.microsoft.com/office/drawing/2014/main" id="{62A0044F-874E-4951-A709-B55D29505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6" name="Picture 536" descr="blank">
          <a:extLst>
            <a:ext uri="{FF2B5EF4-FFF2-40B4-BE49-F238E27FC236}">
              <a16:creationId xmlns="" xmlns:a16="http://schemas.microsoft.com/office/drawing/2014/main" id="{4C47196E-EE6D-414B-8C50-8C6547FED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7" name="Picture 536" descr="blank">
          <a:extLst>
            <a:ext uri="{FF2B5EF4-FFF2-40B4-BE49-F238E27FC236}">
              <a16:creationId xmlns="" xmlns:a16="http://schemas.microsoft.com/office/drawing/2014/main" id="{56D104E3-D9FD-42A8-BEE6-85A153FA8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4848" name="Picture 536" descr="blank">
          <a:extLst>
            <a:ext uri="{FF2B5EF4-FFF2-40B4-BE49-F238E27FC236}">
              <a16:creationId xmlns="" xmlns:a16="http://schemas.microsoft.com/office/drawing/2014/main" id="{65CF1C66-884C-4897-8816-7CC3093C7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9" name="Picture 536" descr="blank">
          <a:extLst>
            <a:ext uri="{FF2B5EF4-FFF2-40B4-BE49-F238E27FC236}">
              <a16:creationId xmlns="" xmlns:a16="http://schemas.microsoft.com/office/drawing/2014/main" id="{18EA6DF1-C5FC-4721-B583-6C9E7B885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4850" name="Picture 536" descr="blank">
          <a:extLst>
            <a:ext uri="{FF2B5EF4-FFF2-40B4-BE49-F238E27FC236}">
              <a16:creationId xmlns="" xmlns:a16="http://schemas.microsoft.com/office/drawing/2014/main" id="{E6CF0840-9276-4424-A121-68677AD65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4851" name="Picture 536" descr="blank">
          <a:extLst>
            <a:ext uri="{FF2B5EF4-FFF2-40B4-BE49-F238E27FC236}">
              <a16:creationId xmlns="" xmlns:a16="http://schemas.microsoft.com/office/drawing/2014/main" id="{6B65EED5-E2DA-45F3-A29C-810859539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2" name="Picture 536" descr="blank">
          <a:extLst>
            <a:ext uri="{FF2B5EF4-FFF2-40B4-BE49-F238E27FC236}">
              <a16:creationId xmlns="" xmlns:a16="http://schemas.microsoft.com/office/drawing/2014/main" id="{032DAF4E-15F5-41CB-A68B-3921223C1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3" name="Picture 536" descr="blank">
          <a:extLst>
            <a:ext uri="{FF2B5EF4-FFF2-40B4-BE49-F238E27FC236}">
              <a16:creationId xmlns="" xmlns:a16="http://schemas.microsoft.com/office/drawing/2014/main" id="{23744245-3582-426E-B7AE-7552FA158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4" name="Picture 536" descr="blank">
          <a:extLst>
            <a:ext uri="{FF2B5EF4-FFF2-40B4-BE49-F238E27FC236}">
              <a16:creationId xmlns="" xmlns:a16="http://schemas.microsoft.com/office/drawing/2014/main" id="{4DC0BAD5-BEC2-4B0F-BA41-931708E6F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5" name="Picture 536" descr="blank">
          <a:extLst>
            <a:ext uri="{FF2B5EF4-FFF2-40B4-BE49-F238E27FC236}">
              <a16:creationId xmlns="" xmlns:a16="http://schemas.microsoft.com/office/drawing/2014/main" id="{C9BD11E4-2F66-4227-A9D5-0BCB257CB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4856" name="Picture 536" descr="blank">
          <a:extLst>
            <a:ext uri="{FF2B5EF4-FFF2-40B4-BE49-F238E27FC236}">
              <a16:creationId xmlns="" xmlns:a16="http://schemas.microsoft.com/office/drawing/2014/main" id="{50A787C6-1CCA-4B6E-B0CF-5D76D0D35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7" name="Picture 536" descr="blank">
          <a:extLst>
            <a:ext uri="{FF2B5EF4-FFF2-40B4-BE49-F238E27FC236}">
              <a16:creationId xmlns="" xmlns:a16="http://schemas.microsoft.com/office/drawing/2014/main" id="{0CC81EAA-A730-48C8-BE7B-BD860E1F2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8" name="Picture 536" descr="blank">
          <a:extLst>
            <a:ext uri="{FF2B5EF4-FFF2-40B4-BE49-F238E27FC236}">
              <a16:creationId xmlns="" xmlns:a16="http://schemas.microsoft.com/office/drawing/2014/main" id="{E89E934C-1A05-4432-BD45-BD71DE4A0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9" name="Picture 536" descr="blank">
          <a:extLst>
            <a:ext uri="{FF2B5EF4-FFF2-40B4-BE49-F238E27FC236}">
              <a16:creationId xmlns="" xmlns:a16="http://schemas.microsoft.com/office/drawing/2014/main" id="{EFC02081-D9F7-4CCA-98C6-4D4DEAD88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0" name="Picture 536" descr="blank">
          <a:extLst>
            <a:ext uri="{FF2B5EF4-FFF2-40B4-BE49-F238E27FC236}">
              <a16:creationId xmlns="" xmlns:a16="http://schemas.microsoft.com/office/drawing/2014/main" id="{B4785AB9-F5F7-49FF-B0AB-33F08B6CE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4861" name="Picture 536" descr="blank">
          <a:extLst>
            <a:ext uri="{FF2B5EF4-FFF2-40B4-BE49-F238E27FC236}">
              <a16:creationId xmlns="" xmlns:a16="http://schemas.microsoft.com/office/drawing/2014/main" id="{EBD77E25-086F-4061-B022-6ABD2833F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2" name="Picture 536" descr="blank">
          <a:extLst>
            <a:ext uri="{FF2B5EF4-FFF2-40B4-BE49-F238E27FC236}">
              <a16:creationId xmlns="" xmlns:a16="http://schemas.microsoft.com/office/drawing/2014/main" id="{C83504D7-FE11-4A03-9324-8B66D33CC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3" name="Picture 536" descr="blank">
          <a:extLst>
            <a:ext uri="{FF2B5EF4-FFF2-40B4-BE49-F238E27FC236}">
              <a16:creationId xmlns="" xmlns:a16="http://schemas.microsoft.com/office/drawing/2014/main" id="{A1BFF704-5842-4AE5-A14E-68D8C1A07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4" name="Picture 536" descr="blank">
          <a:extLst>
            <a:ext uri="{FF2B5EF4-FFF2-40B4-BE49-F238E27FC236}">
              <a16:creationId xmlns="" xmlns:a16="http://schemas.microsoft.com/office/drawing/2014/main" id="{39081BD7-E9BF-4A93-8D7B-83413E960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5" name="Picture 536" descr="blank">
          <a:extLst>
            <a:ext uri="{FF2B5EF4-FFF2-40B4-BE49-F238E27FC236}">
              <a16:creationId xmlns="" xmlns:a16="http://schemas.microsoft.com/office/drawing/2014/main" id="{F1610494-43EB-4E5D-A37D-6575D8C3C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6" name="Picture 536" descr="blank">
          <a:extLst>
            <a:ext uri="{FF2B5EF4-FFF2-40B4-BE49-F238E27FC236}">
              <a16:creationId xmlns="" xmlns:a16="http://schemas.microsoft.com/office/drawing/2014/main" id="{C65DE6F4-17E5-42AE-AAE2-42106541C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7" name="Picture 536" descr="blank">
          <a:extLst>
            <a:ext uri="{FF2B5EF4-FFF2-40B4-BE49-F238E27FC236}">
              <a16:creationId xmlns="" xmlns:a16="http://schemas.microsoft.com/office/drawing/2014/main" id="{94BCA658-9A7B-4F4B-B716-45BFB1EC7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68" name="Picture 1" descr="blank">
          <a:extLst>
            <a:ext uri="{FF2B5EF4-FFF2-40B4-BE49-F238E27FC236}">
              <a16:creationId xmlns="" xmlns:a16="http://schemas.microsoft.com/office/drawing/2014/main" id="{7CBB602B-341C-4090-835D-FE96BC8F2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69" name="Picture 1" descr="blank">
          <a:extLst>
            <a:ext uri="{FF2B5EF4-FFF2-40B4-BE49-F238E27FC236}">
              <a16:creationId xmlns="" xmlns:a16="http://schemas.microsoft.com/office/drawing/2014/main" id="{AEF02846-CE6D-4E32-AAD7-5DD730A5D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0" name="Picture 1" descr="blank">
          <a:extLst>
            <a:ext uri="{FF2B5EF4-FFF2-40B4-BE49-F238E27FC236}">
              <a16:creationId xmlns="" xmlns:a16="http://schemas.microsoft.com/office/drawing/2014/main" id="{F453AECE-FCF8-4F21-9218-50714AC3B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1" name="Picture 1" descr="blank">
          <a:extLst>
            <a:ext uri="{FF2B5EF4-FFF2-40B4-BE49-F238E27FC236}">
              <a16:creationId xmlns="" xmlns:a16="http://schemas.microsoft.com/office/drawing/2014/main" id="{3AA06F61-481A-4962-8DB3-A24E79A18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2" name="Picture 536" descr="blank">
          <a:extLst>
            <a:ext uri="{FF2B5EF4-FFF2-40B4-BE49-F238E27FC236}">
              <a16:creationId xmlns="" xmlns:a16="http://schemas.microsoft.com/office/drawing/2014/main" id="{41FDF966-0F7F-40FD-A2F9-DC5BD3877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873" name="Picture 536" descr="blank">
          <a:extLst>
            <a:ext uri="{FF2B5EF4-FFF2-40B4-BE49-F238E27FC236}">
              <a16:creationId xmlns="" xmlns:a16="http://schemas.microsoft.com/office/drawing/2014/main" id="{C8848974-48DC-4C0A-81ED-4E2F3A5F5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4" name="Picture 536" descr="blank">
          <a:extLst>
            <a:ext uri="{FF2B5EF4-FFF2-40B4-BE49-F238E27FC236}">
              <a16:creationId xmlns="" xmlns:a16="http://schemas.microsoft.com/office/drawing/2014/main" id="{416A9779-42CE-4A58-AE39-0AA7C7496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5" name="Picture 536" descr="blank">
          <a:extLst>
            <a:ext uri="{FF2B5EF4-FFF2-40B4-BE49-F238E27FC236}">
              <a16:creationId xmlns="" xmlns:a16="http://schemas.microsoft.com/office/drawing/2014/main" id="{A7104C44-B19D-43D5-8A47-CC37A4F31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876" name="Picture 536" descr="blank">
          <a:extLst>
            <a:ext uri="{FF2B5EF4-FFF2-40B4-BE49-F238E27FC236}">
              <a16:creationId xmlns="" xmlns:a16="http://schemas.microsoft.com/office/drawing/2014/main" id="{B31FA9D5-1218-4DF8-9F97-7D65692E5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7" name="Picture 536" descr="blank">
          <a:extLst>
            <a:ext uri="{FF2B5EF4-FFF2-40B4-BE49-F238E27FC236}">
              <a16:creationId xmlns="" xmlns:a16="http://schemas.microsoft.com/office/drawing/2014/main" id="{A96FE6E6-1083-4BAB-90F4-43D32F35B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878" name="Picture 536" descr="blank">
          <a:extLst>
            <a:ext uri="{FF2B5EF4-FFF2-40B4-BE49-F238E27FC236}">
              <a16:creationId xmlns="" xmlns:a16="http://schemas.microsoft.com/office/drawing/2014/main" id="{BDDEAA28-BF5D-4BF7-B4DF-E2F15C59D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879" name="Picture 536" descr="blank">
          <a:extLst>
            <a:ext uri="{FF2B5EF4-FFF2-40B4-BE49-F238E27FC236}">
              <a16:creationId xmlns="" xmlns:a16="http://schemas.microsoft.com/office/drawing/2014/main" id="{499AE441-90F3-4E0D-8C76-E36EE4BA1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0" name="Picture 536" descr="blank">
          <a:extLst>
            <a:ext uri="{FF2B5EF4-FFF2-40B4-BE49-F238E27FC236}">
              <a16:creationId xmlns="" xmlns:a16="http://schemas.microsoft.com/office/drawing/2014/main" id="{EBCB51B6-618F-4B3C-9F03-158442465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1" name="Picture 536" descr="blank">
          <a:extLst>
            <a:ext uri="{FF2B5EF4-FFF2-40B4-BE49-F238E27FC236}">
              <a16:creationId xmlns="" xmlns:a16="http://schemas.microsoft.com/office/drawing/2014/main" id="{BBB949E9-C719-4781-B2B8-B37A77DFB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2" name="Picture 536" descr="blank">
          <a:extLst>
            <a:ext uri="{FF2B5EF4-FFF2-40B4-BE49-F238E27FC236}">
              <a16:creationId xmlns="" xmlns:a16="http://schemas.microsoft.com/office/drawing/2014/main" id="{4AFAA244-B4C4-43FC-8EFF-7B068E220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3" name="Picture 536" descr="blank">
          <a:extLst>
            <a:ext uri="{FF2B5EF4-FFF2-40B4-BE49-F238E27FC236}">
              <a16:creationId xmlns="" xmlns:a16="http://schemas.microsoft.com/office/drawing/2014/main" id="{8283E8D3-6908-4B1D-9624-299E10C45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884" name="Picture 536" descr="blank">
          <a:extLst>
            <a:ext uri="{FF2B5EF4-FFF2-40B4-BE49-F238E27FC236}">
              <a16:creationId xmlns="" xmlns:a16="http://schemas.microsoft.com/office/drawing/2014/main" id="{8BD65021-8F8B-4A90-9D0A-6F1D57AA5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5" name="Picture 536" descr="blank">
          <a:extLst>
            <a:ext uri="{FF2B5EF4-FFF2-40B4-BE49-F238E27FC236}">
              <a16:creationId xmlns="" xmlns:a16="http://schemas.microsoft.com/office/drawing/2014/main" id="{312F158D-ADB9-4CB1-817F-08B03C48D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6" name="Picture 536" descr="blank">
          <a:extLst>
            <a:ext uri="{FF2B5EF4-FFF2-40B4-BE49-F238E27FC236}">
              <a16:creationId xmlns="" xmlns:a16="http://schemas.microsoft.com/office/drawing/2014/main" id="{1D500B38-2CBD-40C9-8D93-C9E74D118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7" name="Picture 536" descr="blank">
          <a:extLst>
            <a:ext uri="{FF2B5EF4-FFF2-40B4-BE49-F238E27FC236}">
              <a16:creationId xmlns="" xmlns:a16="http://schemas.microsoft.com/office/drawing/2014/main" id="{D3B1BB34-597C-4699-930A-7C8641DB4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8" name="Picture 536" descr="blank">
          <a:extLst>
            <a:ext uri="{FF2B5EF4-FFF2-40B4-BE49-F238E27FC236}">
              <a16:creationId xmlns="" xmlns:a16="http://schemas.microsoft.com/office/drawing/2014/main" id="{A68235C2-8218-4E84-9F2F-8114F0458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889" name="Picture 536" descr="blank">
          <a:extLst>
            <a:ext uri="{FF2B5EF4-FFF2-40B4-BE49-F238E27FC236}">
              <a16:creationId xmlns="" xmlns:a16="http://schemas.microsoft.com/office/drawing/2014/main" id="{09E4B338-E3D9-4469-B4DD-649FFB06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0" name="Picture 536" descr="blank">
          <a:extLst>
            <a:ext uri="{FF2B5EF4-FFF2-40B4-BE49-F238E27FC236}">
              <a16:creationId xmlns="" xmlns:a16="http://schemas.microsoft.com/office/drawing/2014/main" id="{B8F2104E-07C1-45BB-BE00-2F5EF41C4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1" name="Picture 536" descr="blank">
          <a:extLst>
            <a:ext uri="{FF2B5EF4-FFF2-40B4-BE49-F238E27FC236}">
              <a16:creationId xmlns="" xmlns:a16="http://schemas.microsoft.com/office/drawing/2014/main" id="{13F491D3-53E7-4B69-B034-3693A83B3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2" name="Picture 536" descr="blank">
          <a:extLst>
            <a:ext uri="{FF2B5EF4-FFF2-40B4-BE49-F238E27FC236}">
              <a16:creationId xmlns="" xmlns:a16="http://schemas.microsoft.com/office/drawing/2014/main" id="{095C431A-0C42-4B2D-80E6-B6D971F5C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3" name="Picture 536" descr="blank">
          <a:extLst>
            <a:ext uri="{FF2B5EF4-FFF2-40B4-BE49-F238E27FC236}">
              <a16:creationId xmlns="" xmlns:a16="http://schemas.microsoft.com/office/drawing/2014/main" id="{A33CD551-8BEB-4166-AF38-BFBB2E19B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4" name="Picture 536" descr="blank">
          <a:extLst>
            <a:ext uri="{FF2B5EF4-FFF2-40B4-BE49-F238E27FC236}">
              <a16:creationId xmlns="" xmlns:a16="http://schemas.microsoft.com/office/drawing/2014/main" id="{EE266647-710E-4978-A89D-920C4526E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5" name="Picture 536" descr="blank">
          <a:extLst>
            <a:ext uri="{FF2B5EF4-FFF2-40B4-BE49-F238E27FC236}">
              <a16:creationId xmlns="" xmlns:a16="http://schemas.microsoft.com/office/drawing/2014/main" id="{95E61725-3EF8-4283-B6AC-2EE336814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6" name="Picture 1" descr="blank">
          <a:extLst>
            <a:ext uri="{FF2B5EF4-FFF2-40B4-BE49-F238E27FC236}">
              <a16:creationId xmlns="" xmlns:a16="http://schemas.microsoft.com/office/drawing/2014/main" id="{19B6059B-E1CB-4816-BF89-3A6C029F1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7" name="Picture 1" descr="blank">
          <a:extLst>
            <a:ext uri="{FF2B5EF4-FFF2-40B4-BE49-F238E27FC236}">
              <a16:creationId xmlns="" xmlns:a16="http://schemas.microsoft.com/office/drawing/2014/main" id="{64CBBA15-EB6A-4D44-8AB8-9CC07021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8" name="Picture 1" descr="blank">
          <a:extLst>
            <a:ext uri="{FF2B5EF4-FFF2-40B4-BE49-F238E27FC236}">
              <a16:creationId xmlns="" xmlns:a16="http://schemas.microsoft.com/office/drawing/2014/main" id="{F26E5709-5FE0-4F51-882C-7D8D82A7E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9" name="Picture 1" descr="blank">
          <a:extLst>
            <a:ext uri="{FF2B5EF4-FFF2-40B4-BE49-F238E27FC236}">
              <a16:creationId xmlns="" xmlns:a16="http://schemas.microsoft.com/office/drawing/2014/main" id="{B8D1B41F-862D-402E-BA9D-9C6F7897D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0" name="Picture 536" descr="blank">
          <a:extLst>
            <a:ext uri="{FF2B5EF4-FFF2-40B4-BE49-F238E27FC236}">
              <a16:creationId xmlns="" xmlns:a16="http://schemas.microsoft.com/office/drawing/2014/main" id="{8FCFB7F5-47FB-4630-9E1B-B2B7852CC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01" name="Picture 536" descr="blank">
          <a:extLst>
            <a:ext uri="{FF2B5EF4-FFF2-40B4-BE49-F238E27FC236}">
              <a16:creationId xmlns="" xmlns:a16="http://schemas.microsoft.com/office/drawing/2014/main" id="{08890F49-E25D-4AE1-8527-996DB2934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2" name="Picture 536" descr="blank">
          <a:extLst>
            <a:ext uri="{FF2B5EF4-FFF2-40B4-BE49-F238E27FC236}">
              <a16:creationId xmlns="" xmlns:a16="http://schemas.microsoft.com/office/drawing/2014/main" id="{CA6237FB-D3E5-4187-8E9F-E409753E8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3" name="Picture 536" descr="blank">
          <a:extLst>
            <a:ext uri="{FF2B5EF4-FFF2-40B4-BE49-F238E27FC236}">
              <a16:creationId xmlns="" xmlns:a16="http://schemas.microsoft.com/office/drawing/2014/main" id="{94F080D3-F5DF-45BB-A3EA-01E8485BB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04" name="Picture 536" descr="blank">
          <a:extLst>
            <a:ext uri="{FF2B5EF4-FFF2-40B4-BE49-F238E27FC236}">
              <a16:creationId xmlns="" xmlns:a16="http://schemas.microsoft.com/office/drawing/2014/main" id="{CDF4B4FA-AD48-4BE7-8178-C662B466D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5" name="Picture 536" descr="blank">
          <a:extLst>
            <a:ext uri="{FF2B5EF4-FFF2-40B4-BE49-F238E27FC236}">
              <a16:creationId xmlns="" xmlns:a16="http://schemas.microsoft.com/office/drawing/2014/main" id="{184EEA81-FD1C-4E5B-9114-63A54DB4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06" name="Picture 536" descr="blank">
          <a:extLst>
            <a:ext uri="{FF2B5EF4-FFF2-40B4-BE49-F238E27FC236}">
              <a16:creationId xmlns="" xmlns:a16="http://schemas.microsoft.com/office/drawing/2014/main" id="{C41015AA-1C62-4ED8-96DE-596763C1A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07" name="Picture 536" descr="blank">
          <a:extLst>
            <a:ext uri="{FF2B5EF4-FFF2-40B4-BE49-F238E27FC236}">
              <a16:creationId xmlns="" xmlns:a16="http://schemas.microsoft.com/office/drawing/2014/main" id="{3064A4E3-117A-4C3A-941A-25E8A1504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8" name="Picture 536" descr="blank">
          <a:extLst>
            <a:ext uri="{FF2B5EF4-FFF2-40B4-BE49-F238E27FC236}">
              <a16:creationId xmlns="" xmlns:a16="http://schemas.microsoft.com/office/drawing/2014/main" id="{E11A2F5B-AF7C-47A7-ADA2-2CD33B5E1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9" name="Picture 536" descr="blank">
          <a:extLst>
            <a:ext uri="{FF2B5EF4-FFF2-40B4-BE49-F238E27FC236}">
              <a16:creationId xmlns="" xmlns:a16="http://schemas.microsoft.com/office/drawing/2014/main" id="{0831B8A8-CC83-4294-AFFE-3ECA03DD0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0" name="Picture 536" descr="blank">
          <a:extLst>
            <a:ext uri="{FF2B5EF4-FFF2-40B4-BE49-F238E27FC236}">
              <a16:creationId xmlns="" xmlns:a16="http://schemas.microsoft.com/office/drawing/2014/main" id="{196754E3-C894-4FC0-AB19-63C37479F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1" name="Picture 536" descr="blank">
          <a:extLst>
            <a:ext uri="{FF2B5EF4-FFF2-40B4-BE49-F238E27FC236}">
              <a16:creationId xmlns="" xmlns:a16="http://schemas.microsoft.com/office/drawing/2014/main" id="{AC449C66-99E3-4765-A782-86E78CCC9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12" name="Picture 536" descr="blank">
          <a:extLst>
            <a:ext uri="{FF2B5EF4-FFF2-40B4-BE49-F238E27FC236}">
              <a16:creationId xmlns="" xmlns:a16="http://schemas.microsoft.com/office/drawing/2014/main" id="{D255923A-3655-4B96-8DA1-A16353A44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3" name="Picture 536" descr="blank">
          <a:extLst>
            <a:ext uri="{FF2B5EF4-FFF2-40B4-BE49-F238E27FC236}">
              <a16:creationId xmlns="" xmlns:a16="http://schemas.microsoft.com/office/drawing/2014/main" id="{69506EC8-4EC0-405C-A709-C9F9EB246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4" name="Picture 536" descr="blank">
          <a:extLst>
            <a:ext uri="{FF2B5EF4-FFF2-40B4-BE49-F238E27FC236}">
              <a16:creationId xmlns="" xmlns:a16="http://schemas.microsoft.com/office/drawing/2014/main" id="{9A2AF349-2B68-48B1-A4F7-7991B0FF7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5" name="Picture 536" descr="blank">
          <a:extLst>
            <a:ext uri="{FF2B5EF4-FFF2-40B4-BE49-F238E27FC236}">
              <a16:creationId xmlns="" xmlns:a16="http://schemas.microsoft.com/office/drawing/2014/main" id="{63704D1C-CF01-4087-A130-9B805E829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6" name="Picture 536" descr="blank">
          <a:extLst>
            <a:ext uri="{FF2B5EF4-FFF2-40B4-BE49-F238E27FC236}">
              <a16:creationId xmlns="" xmlns:a16="http://schemas.microsoft.com/office/drawing/2014/main" id="{0DBAB802-1562-408C-BEEF-A84828EEF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17" name="Picture 536" descr="blank">
          <a:extLst>
            <a:ext uri="{FF2B5EF4-FFF2-40B4-BE49-F238E27FC236}">
              <a16:creationId xmlns="" xmlns:a16="http://schemas.microsoft.com/office/drawing/2014/main" id="{2B279AE3-6B53-45A9-ABF5-8C33113C6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8" name="Picture 536" descr="blank">
          <a:extLst>
            <a:ext uri="{FF2B5EF4-FFF2-40B4-BE49-F238E27FC236}">
              <a16:creationId xmlns="" xmlns:a16="http://schemas.microsoft.com/office/drawing/2014/main" id="{CD066BD2-7727-4E65-883C-AD49B9D80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9" name="Picture 536" descr="blank">
          <a:extLst>
            <a:ext uri="{FF2B5EF4-FFF2-40B4-BE49-F238E27FC236}">
              <a16:creationId xmlns="" xmlns:a16="http://schemas.microsoft.com/office/drawing/2014/main" id="{819C51EE-72FE-4B14-939E-DF77178CD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0" name="Picture 536" descr="blank">
          <a:extLst>
            <a:ext uri="{FF2B5EF4-FFF2-40B4-BE49-F238E27FC236}">
              <a16:creationId xmlns="" xmlns:a16="http://schemas.microsoft.com/office/drawing/2014/main" id="{CFD1FFF2-4B40-4833-BE86-7BE59DC7C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1" name="Picture 536" descr="blank">
          <a:extLst>
            <a:ext uri="{FF2B5EF4-FFF2-40B4-BE49-F238E27FC236}">
              <a16:creationId xmlns="" xmlns:a16="http://schemas.microsoft.com/office/drawing/2014/main" id="{D0B6F4FD-3E79-4871-862D-41A21C0F2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2" name="Picture 536" descr="blank">
          <a:extLst>
            <a:ext uri="{FF2B5EF4-FFF2-40B4-BE49-F238E27FC236}">
              <a16:creationId xmlns="" xmlns:a16="http://schemas.microsoft.com/office/drawing/2014/main" id="{F1D5D838-94FF-4C4D-B065-28F05ED5F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3" name="Picture 536" descr="blank">
          <a:extLst>
            <a:ext uri="{FF2B5EF4-FFF2-40B4-BE49-F238E27FC236}">
              <a16:creationId xmlns="" xmlns:a16="http://schemas.microsoft.com/office/drawing/2014/main" id="{7A881EC7-038D-40FA-A7BA-CA52464F2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4" name="Picture 1" descr="blank">
          <a:extLst>
            <a:ext uri="{FF2B5EF4-FFF2-40B4-BE49-F238E27FC236}">
              <a16:creationId xmlns="" xmlns:a16="http://schemas.microsoft.com/office/drawing/2014/main" id="{A5B1D154-6268-4B83-BE6B-9764F810F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5" name="Picture 1" descr="blank">
          <a:extLst>
            <a:ext uri="{FF2B5EF4-FFF2-40B4-BE49-F238E27FC236}">
              <a16:creationId xmlns="" xmlns:a16="http://schemas.microsoft.com/office/drawing/2014/main" id="{49E71091-C218-4438-AA93-F7F33A071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6" name="Picture 1" descr="blank">
          <a:extLst>
            <a:ext uri="{FF2B5EF4-FFF2-40B4-BE49-F238E27FC236}">
              <a16:creationId xmlns="" xmlns:a16="http://schemas.microsoft.com/office/drawing/2014/main" id="{389D11D6-B42C-4D0E-96A5-D93936480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7" name="Picture 1" descr="blank">
          <a:extLst>
            <a:ext uri="{FF2B5EF4-FFF2-40B4-BE49-F238E27FC236}">
              <a16:creationId xmlns="" xmlns:a16="http://schemas.microsoft.com/office/drawing/2014/main" id="{6019C8AB-9521-4919-BCDD-2AA6D5F6B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8" name="Picture 536" descr="blank">
          <a:extLst>
            <a:ext uri="{FF2B5EF4-FFF2-40B4-BE49-F238E27FC236}">
              <a16:creationId xmlns="" xmlns:a16="http://schemas.microsoft.com/office/drawing/2014/main" id="{8C4CF229-75DE-4666-9927-1261ADC94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29" name="Picture 536" descr="blank">
          <a:extLst>
            <a:ext uri="{FF2B5EF4-FFF2-40B4-BE49-F238E27FC236}">
              <a16:creationId xmlns="" xmlns:a16="http://schemas.microsoft.com/office/drawing/2014/main" id="{17EFE520-4790-4F29-9747-E0D7C772C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0" name="Picture 536" descr="blank">
          <a:extLst>
            <a:ext uri="{FF2B5EF4-FFF2-40B4-BE49-F238E27FC236}">
              <a16:creationId xmlns="" xmlns:a16="http://schemas.microsoft.com/office/drawing/2014/main" id="{454F1AFD-419F-4494-8923-D46961770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1" name="Picture 536" descr="blank">
          <a:extLst>
            <a:ext uri="{FF2B5EF4-FFF2-40B4-BE49-F238E27FC236}">
              <a16:creationId xmlns="" xmlns:a16="http://schemas.microsoft.com/office/drawing/2014/main" id="{A1510BFF-B1B2-4A76-9FF5-3294B4A14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32" name="Picture 536" descr="blank">
          <a:extLst>
            <a:ext uri="{FF2B5EF4-FFF2-40B4-BE49-F238E27FC236}">
              <a16:creationId xmlns="" xmlns:a16="http://schemas.microsoft.com/office/drawing/2014/main" id="{160AAB62-36AC-4D4E-A8EC-828F33A97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3" name="Picture 536" descr="blank">
          <a:extLst>
            <a:ext uri="{FF2B5EF4-FFF2-40B4-BE49-F238E27FC236}">
              <a16:creationId xmlns="" xmlns:a16="http://schemas.microsoft.com/office/drawing/2014/main" id="{86E090ED-955F-4FAF-947A-FAC992B89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34" name="Picture 536" descr="blank">
          <a:extLst>
            <a:ext uri="{FF2B5EF4-FFF2-40B4-BE49-F238E27FC236}">
              <a16:creationId xmlns="" xmlns:a16="http://schemas.microsoft.com/office/drawing/2014/main" id="{6387000D-E450-48CE-912D-AE9D30261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35" name="Picture 536" descr="blank">
          <a:extLst>
            <a:ext uri="{FF2B5EF4-FFF2-40B4-BE49-F238E27FC236}">
              <a16:creationId xmlns="" xmlns:a16="http://schemas.microsoft.com/office/drawing/2014/main" id="{0DE09FC5-00AB-4165-BE4A-0BD0F25E0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6" name="Picture 536" descr="blank">
          <a:extLst>
            <a:ext uri="{FF2B5EF4-FFF2-40B4-BE49-F238E27FC236}">
              <a16:creationId xmlns="" xmlns:a16="http://schemas.microsoft.com/office/drawing/2014/main" id="{07A7F7C8-366E-4BDC-AF6C-2F4172C7E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7" name="Picture 536" descr="blank">
          <a:extLst>
            <a:ext uri="{FF2B5EF4-FFF2-40B4-BE49-F238E27FC236}">
              <a16:creationId xmlns="" xmlns:a16="http://schemas.microsoft.com/office/drawing/2014/main" id="{6B626101-8A56-41D7-9892-E0D1D1752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8" name="Picture 536" descr="blank">
          <a:extLst>
            <a:ext uri="{FF2B5EF4-FFF2-40B4-BE49-F238E27FC236}">
              <a16:creationId xmlns="" xmlns:a16="http://schemas.microsoft.com/office/drawing/2014/main" id="{DA8449DD-EE81-4A76-A483-4C7BB011A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9" name="Picture 536" descr="blank">
          <a:extLst>
            <a:ext uri="{FF2B5EF4-FFF2-40B4-BE49-F238E27FC236}">
              <a16:creationId xmlns="" xmlns:a16="http://schemas.microsoft.com/office/drawing/2014/main" id="{D1BDDAED-8C2E-4DE0-AC2D-AC8C9423E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40" name="Picture 536" descr="blank">
          <a:extLst>
            <a:ext uri="{FF2B5EF4-FFF2-40B4-BE49-F238E27FC236}">
              <a16:creationId xmlns="" xmlns:a16="http://schemas.microsoft.com/office/drawing/2014/main" id="{0E0EC2DD-A6B5-4BB7-A66A-5C8D189F6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1" name="Picture 536" descr="blank">
          <a:extLst>
            <a:ext uri="{FF2B5EF4-FFF2-40B4-BE49-F238E27FC236}">
              <a16:creationId xmlns="" xmlns:a16="http://schemas.microsoft.com/office/drawing/2014/main" id="{64E364D8-C3CD-48E5-9C99-71DA06FBB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2" name="Picture 536" descr="blank">
          <a:extLst>
            <a:ext uri="{FF2B5EF4-FFF2-40B4-BE49-F238E27FC236}">
              <a16:creationId xmlns="" xmlns:a16="http://schemas.microsoft.com/office/drawing/2014/main" id="{99270FCC-7747-4525-9F46-6B13D857D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3" name="Picture 536" descr="blank">
          <a:extLst>
            <a:ext uri="{FF2B5EF4-FFF2-40B4-BE49-F238E27FC236}">
              <a16:creationId xmlns="" xmlns:a16="http://schemas.microsoft.com/office/drawing/2014/main" id="{783D7B01-69EF-4E7A-992E-F5D926B77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4" name="Picture 536" descr="blank">
          <a:extLst>
            <a:ext uri="{FF2B5EF4-FFF2-40B4-BE49-F238E27FC236}">
              <a16:creationId xmlns="" xmlns:a16="http://schemas.microsoft.com/office/drawing/2014/main" id="{8D253585-F810-450A-965F-5DF06E294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45" name="Picture 536" descr="blank">
          <a:extLst>
            <a:ext uri="{FF2B5EF4-FFF2-40B4-BE49-F238E27FC236}">
              <a16:creationId xmlns="" xmlns:a16="http://schemas.microsoft.com/office/drawing/2014/main" id="{532D7C88-D027-4554-8E84-5807A8D32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6" name="Picture 536" descr="blank">
          <a:extLst>
            <a:ext uri="{FF2B5EF4-FFF2-40B4-BE49-F238E27FC236}">
              <a16:creationId xmlns="" xmlns:a16="http://schemas.microsoft.com/office/drawing/2014/main" id="{31AC3DD3-2C1A-4491-B765-8BFD5AE15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7" name="Picture 536" descr="blank">
          <a:extLst>
            <a:ext uri="{FF2B5EF4-FFF2-40B4-BE49-F238E27FC236}">
              <a16:creationId xmlns="" xmlns:a16="http://schemas.microsoft.com/office/drawing/2014/main" id="{035AE4BC-905A-4BEF-A87A-B4C6C4DB8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8" name="Picture 536" descr="blank">
          <a:extLst>
            <a:ext uri="{FF2B5EF4-FFF2-40B4-BE49-F238E27FC236}">
              <a16:creationId xmlns="" xmlns:a16="http://schemas.microsoft.com/office/drawing/2014/main" id="{85A85441-021E-461D-98AC-DBA3843D1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9" name="Picture 536" descr="blank">
          <a:extLst>
            <a:ext uri="{FF2B5EF4-FFF2-40B4-BE49-F238E27FC236}">
              <a16:creationId xmlns="" xmlns:a16="http://schemas.microsoft.com/office/drawing/2014/main" id="{0D8E5706-FE18-49C2-B95F-C4DDE2818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0" name="Picture 536" descr="blank">
          <a:extLst>
            <a:ext uri="{FF2B5EF4-FFF2-40B4-BE49-F238E27FC236}">
              <a16:creationId xmlns="" xmlns:a16="http://schemas.microsoft.com/office/drawing/2014/main" id="{0DBDE4C6-A562-4A45-8E6C-DB0336C23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1" name="Picture 536" descr="blank">
          <a:extLst>
            <a:ext uri="{FF2B5EF4-FFF2-40B4-BE49-F238E27FC236}">
              <a16:creationId xmlns="" xmlns:a16="http://schemas.microsoft.com/office/drawing/2014/main" id="{2C4EE51D-9181-48F3-96C2-B4611FF2C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2" name="Picture 1" descr="blank">
          <a:extLst>
            <a:ext uri="{FF2B5EF4-FFF2-40B4-BE49-F238E27FC236}">
              <a16:creationId xmlns="" xmlns:a16="http://schemas.microsoft.com/office/drawing/2014/main" id="{7E128855-B1CE-469C-B056-49A7D98D4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3" name="Picture 1" descr="blank">
          <a:extLst>
            <a:ext uri="{FF2B5EF4-FFF2-40B4-BE49-F238E27FC236}">
              <a16:creationId xmlns="" xmlns:a16="http://schemas.microsoft.com/office/drawing/2014/main" id="{C1173BF1-F43F-4BAD-93A9-907484F76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4" name="Picture 1" descr="blank">
          <a:extLst>
            <a:ext uri="{FF2B5EF4-FFF2-40B4-BE49-F238E27FC236}">
              <a16:creationId xmlns="" xmlns:a16="http://schemas.microsoft.com/office/drawing/2014/main" id="{06D6B8C0-0F92-4CEB-8F55-E32FBF027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5" name="Picture 1" descr="blank">
          <a:extLst>
            <a:ext uri="{FF2B5EF4-FFF2-40B4-BE49-F238E27FC236}">
              <a16:creationId xmlns="" xmlns:a16="http://schemas.microsoft.com/office/drawing/2014/main" id="{8FC62BA3-605D-4A33-9C13-D100C6B55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6" name="Picture 536" descr="blank">
          <a:extLst>
            <a:ext uri="{FF2B5EF4-FFF2-40B4-BE49-F238E27FC236}">
              <a16:creationId xmlns="" xmlns:a16="http://schemas.microsoft.com/office/drawing/2014/main" id="{3328F562-0EC5-4514-8739-EC9A6E280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57" name="Picture 536" descr="blank">
          <a:extLst>
            <a:ext uri="{FF2B5EF4-FFF2-40B4-BE49-F238E27FC236}">
              <a16:creationId xmlns="" xmlns:a16="http://schemas.microsoft.com/office/drawing/2014/main" id="{9C33D57C-5CE4-4192-B32E-78486BCD5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8" name="Picture 536" descr="blank">
          <a:extLst>
            <a:ext uri="{FF2B5EF4-FFF2-40B4-BE49-F238E27FC236}">
              <a16:creationId xmlns="" xmlns:a16="http://schemas.microsoft.com/office/drawing/2014/main" id="{7E4E9059-E3D4-4A83-8812-0B63710BC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9" name="Picture 536" descr="blank">
          <a:extLst>
            <a:ext uri="{FF2B5EF4-FFF2-40B4-BE49-F238E27FC236}">
              <a16:creationId xmlns="" xmlns:a16="http://schemas.microsoft.com/office/drawing/2014/main" id="{AAB0B17E-9FFC-4F7A-941D-DCCEC6DC3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60" name="Picture 536" descr="blank">
          <a:extLst>
            <a:ext uri="{FF2B5EF4-FFF2-40B4-BE49-F238E27FC236}">
              <a16:creationId xmlns="" xmlns:a16="http://schemas.microsoft.com/office/drawing/2014/main" id="{76413A30-D32B-4553-9852-B478198F1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1" name="Picture 536" descr="blank">
          <a:extLst>
            <a:ext uri="{FF2B5EF4-FFF2-40B4-BE49-F238E27FC236}">
              <a16:creationId xmlns="" xmlns:a16="http://schemas.microsoft.com/office/drawing/2014/main" id="{6CD0D0A1-97DA-458D-B121-A784EFF6E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62" name="Picture 536" descr="blank">
          <a:extLst>
            <a:ext uri="{FF2B5EF4-FFF2-40B4-BE49-F238E27FC236}">
              <a16:creationId xmlns="" xmlns:a16="http://schemas.microsoft.com/office/drawing/2014/main" id="{384DE10F-1103-4C53-8A20-BFC9A8A86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63" name="Picture 536" descr="blank">
          <a:extLst>
            <a:ext uri="{FF2B5EF4-FFF2-40B4-BE49-F238E27FC236}">
              <a16:creationId xmlns="" xmlns:a16="http://schemas.microsoft.com/office/drawing/2014/main" id="{29CEA2A6-20C5-4356-8F84-C4FD947C1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4" name="Picture 536" descr="blank">
          <a:extLst>
            <a:ext uri="{FF2B5EF4-FFF2-40B4-BE49-F238E27FC236}">
              <a16:creationId xmlns="" xmlns:a16="http://schemas.microsoft.com/office/drawing/2014/main" id="{EB8CEDBE-E88A-48D5-A424-8BF03338B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5" name="Picture 536" descr="blank">
          <a:extLst>
            <a:ext uri="{FF2B5EF4-FFF2-40B4-BE49-F238E27FC236}">
              <a16:creationId xmlns="" xmlns:a16="http://schemas.microsoft.com/office/drawing/2014/main" id="{5AB404AA-93A1-472B-A0A7-4944DDF3D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6" name="Picture 536" descr="blank">
          <a:extLst>
            <a:ext uri="{FF2B5EF4-FFF2-40B4-BE49-F238E27FC236}">
              <a16:creationId xmlns="" xmlns:a16="http://schemas.microsoft.com/office/drawing/2014/main" id="{E5832B89-391E-48FE-9ABC-9C10920DA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7" name="Picture 536" descr="blank">
          <a:extLst>
            <a:ext uri="{FF2B5EF4-FFF2-40B4-BE49-F238E27FC236}">
              <a16:creationId xmlns="" xmlns:a16="http://schemas.microsoft.com/office/drawing/2014/main" id="{3142DAE7-0ACD-4FEF-964D-8C19A9565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68" name="Picture 536" descr="blank">
          <a:extLst>
            <a:ext uri="{FF2B5EF4-FFF2-40B4-BE49-F238E27FC236}">
              <a16:creationId xmlns="" xmlns:a16="http://schemas.microsoft.com/office/drawing/2014/main" id="{63E87827-615E-4AE6-B217-70645B64B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9" name="Picture 536" descr="blank">
          <a:extLst>
            <a:ext uri="{FF2B5EF4-FFF2-40B4-BE49-F238E27FC236}">
              <a16:creationId xmlns="" xmlns:a16="http://schemas.microsoft.com/office/drawing/2014/main" id="{98C7699B-42EE-4F9F-896B-0673BFCFC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0" name="Picture 536" descr="blank">
          <a:extLst>
            <a:ext uri="{FF2B5EF4-FFF2-40B4-BE49-F238E27FC236}">
              <a16:creationId xmlns="" xmlns:a16="http://schemas.microsoft.com/office/drawing/2014/main" id="{CD730D7B-389D-499D-80D5-C444AE8F1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1" name="Picture 536" descr="blank">
          <a:extLst>
            <a:ext uri="{FF2B5EF4-FFF2-40B4-BE49-F238E27FC236}">
              <a16:creationId xmlns="" xmlns:a16="http://schemas.microsoft.com/office/drawing/2014/main" id="{38DF8930-F5C6-4B3C-BD6C-FDDEEBC29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2" name="Picture 536" descr="blank">
          <a:extLst>
            <a:ext uri="{FF2B5EF4-FFF2-40B4-BE49-F238E27FC236}">
              <a16:creationId xmlns="" xmlns:a16="http://schemas.microsoft.com/office/drawing/2014/main" id="{62FA4BD5-2D79-4B52-9656-9AD153AC7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73" name="Picture 536" descr="blank">
          <a:extLst>
            <a:ext uri="{FF2B5EF4-FFF2-40B4-BE49-F238E27FC236}">
              <a16:creationId xmlns="" xmlns:a16="http://schemas.microsoft.com/office/drawing/2014/main" id="{7DE0938A-0AB8-4BE2-9E62-B444359B7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4" name="Picture 536" descr="blank">
          <a:extLst>
            <a:ext uri="{FF2B5EF4-FFF2-40B4-BE49-F238E27FC236}">
              <a16:creationId xmlns="" xmlns:a16="http://schemas.microsoft.com/office/drawing/2014/main" id="{A30DE511-372F-43EE-83B3-C49EFB6B0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5" name="Picture 536" descr="blank">
          <a:extLst>
            <a:ext uri="{FF2B5EF4-FFF2-40B4-BE49-F238E27FC236}">
              <a16:creationId xmlns="" xmlns:a16="http://schemas.microsoft.com/office/drawing/2014/main" id="{832F9E85-B394-4501-A180-8402C76F6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6" name="Picture 536" descr="blank">
          <a:extLst>
            <a:ext uri="{FF2B5EF4-FFF2-40B4-BE49-F238E27FC236}">
              <a16:creationId xmlns="" xmlns:a16="http://schemas.microsoft.com/office/drawing/2014/main" id="{F72CDB96-759F-4121-8E8E-340C986D7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7" name="Picture 536" descr="blank">
          <a:extLst>
            <a:ext uri="{FF2B5EF4-FFF2-40B4-BE49-F238E27FC236}">
              <a16:creationId xmlns="" xmlns:a16="http://schemas.microsoft.com/office/drawing/2014/main" id="{B4464F57-F1BB-4215-9DA2-620063716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8" name="Picture 536" descr="blank">
          <a:extLst>
            <a:ext uri="{FF2B5EF4-FFF2-40B4-BE49-F238E27FC236}">
              <a16:creationId xmlns="" xmlns:a16="http://schemas.microsoft.com/office/drawing/2014/main" id="{30FC07FF-AF32-4E18-B78F-FF3C81FE8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9" name="Picture 536" descr="blank">
          <a:extLst>
            <a:ext uri="{FF2B5EF4-FFF2-40B4-BE49-F238E27FC236}">
              <a16:creationId xmlns="" xmlns:a16="http://schemas.microsoft.com/office/drawing/2014/main" id="{C1D85CF1-D457-455E-9E06-6A1BFB857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0" name="Picture 1" descr="blank">
          <a:extLst>
            <a:ext uri="{FF2B5EF4-FFF2-40B4-BE49-F238E27FC236}">
              <a16:creationId xmlns="" xmlns:a16="http://schemas.microsoft.com/office/drawing/2014/main" id="{50997128-8229-4D55-958C-25BB05FC6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1" name="Picture 1" descr="blank">
          <a:extLst>
            <a:ext uri="{FF2B5EF4-FFF2-40B4-BE49-F238E27FC236}">
              <a16:creationId xmlns="" xmlns:a16="http://schemas.microsoft.com/office/drawing/2014/main" id="{5730D7F0-6071-465C-AC68-02485360C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2" name="Picture 1" descr="blank">
          <a:extLst>
            <a:ext uri="{FF2B5EF4-FFF2-40B4-BE49-F238E27FC236}">
              <a16:creationId xmlns="" xmlns:a16="http://schemas.microsoft.com/office/drawing/2014/main" id="{D6482AD8-06CA-45A5-A1F6-E256FA0E5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3" name="Picture 1" descr="blank">
          <a:extLst>
            <a:ext uri="{FF2B5EF4-FFF2-40B4-BE49-F238E27FC236}">
              <a16:creationId xmlns="" xmlns:a16="http://schemas.microsoft.com/office/drawing/2014/main" id="{F9AAE107-0A31-4D2F-B6A4-580786955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4" name="Picture 536" descr="blank">
          <a:extLst>
            <a:ext uri="{FF2B5EF4-FFF2-40B4-BE49-F238E27FC236}">
              <a16:creationId xmlns="" xmlns:a16="http://schemas.microsoft.com/office/drawing/2014/main" id="{67F04CF6-D8BD-4820-B197-1670CC2B9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85" name="Picture 536" descr="blank">
          <a:extLst>
            <a:ext uri="{FF2B5EF4-FFF2-40B4-BE49-F238E27FC236}">
              <a16:creationId xmlns="" xmlns:a16="http://schemas.microsoft.com/office/drawing/2014/main" id="{85F3C851-7BBD-4279-BA40-227BBBF73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6" name="Picture 536" descr="blank">
          <a:extLst>
            <a:ext uri="{FF2B5EF4-FFF2-40B4-BE49-F238E27FC236}">
              <a16:creationId xmlns="" xmlns:a16="http://schemas.microsoft.com/office/drawing/2014/main" id="{FE6F5229-ED1E-43F8-99F8-BEFBBD8DB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7" name="Picture 536" descr="blank">
          <a:extLst>
            <a:ext uri="{FF2B5EF4-FFF2-40B4-BE49-F238E27FC236}">
              <a16:creationId xmlns="" xmlns:a16="http://schemas.microsoft.com/office/drawing/2014/main" id="{6BE2AB54-016C-4B38-AD47-733F0D2BD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88" name="Picture 536" descr="blank">
          <a:extLst>
            <a:ext uri="{FF2B5EF4-FFF2-40B4-BE49-F238E27FC236}">
              <a16:creationId xmlns="" xmlns:a16="http://schemas.microsoft.com/office/drawing/2014/main" id="{829D9E9B-336A-44B6-9691-FF35A219F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9" name="Picture 536" descr="blank">
          <a:extLst>
            <a:ext uri="{FF2B5EF4-FFF2-40B4-BE49-F238E27FC236}">
              <a16:creationId xmlns="" xmlns:a16="http://schemas.microsoft.com/office/drawing/2014/main" id="{9EA4008F-8483-4C46-AF92-454224E76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90" name="Picture 536" descr="blank">
          <a:extLst>
            <a:ext uri="{FF2B5EF4-FFF2-40B4-BE49-F238E27FC236}">
              <a16:creationId xmlns="" xmlns:a16="http://schemas.microsoft.com/office/drawing/2014/main" id="{1C60FF1F-5C02-48E2-BBA4-F9E5048EA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91" name="Picture 536" descr="blank">
          <a:extLst>
            <a:ext uri="{FF2B5EF4-FFF2-40B4-BE49-F238E27FC236}">
              <a16:creationId xmlns="" xmlns:a16="http://schemas.microsoft.com/office/drawing/2014/main" id="{6ECAF3BE-B9AE-40B0-A99E-581427B6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2" name="Picture 536" descr="blank">
          <a:extLst>
            <a:ext uri="{FF2B5EF4-FFF2-40B4-BE49-F238E27FC236}">
              <a16:creationId xmlns="" xmlns:a16="http://schemas.microsoft.com/office/drawing/2014/main" id="{6234956F-59DF-4451-BE2F-755607B46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3" name="Picture 536" descr="blank">
          <a:extLst>
            <a:ext uri="{FF2B5EF4-FFF2-40B4-BE49-F238E27FC236}">
              <a16:creationId xmlns="" xmlns:a16="http://schemas.microsoft.com/office/drawing/2014/main" id="{3E7E8023-C6F6-4D94-900C-19CC6EB4F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4" name="Picture 536" descr="blank">
          <a:extLst>
            <a:ext uri="{FF2B5EF4-FFF2-40B4-BE49-F238E27FC236}">
              <a16:creationId xmlns="" xmlns:a16="http://schemas.microsoft.com/office/drawing/2014/main" id="{0CD67FCF-CB1B-4B57-9877-EB1A29770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5" name="Picture 536" descr="blank">
          <a:extLst>
            <a:ext uri="{FF2B5EF4-FFF2-40B4-BE49-F238E27FC236}">
              <a16:creationId xmlns="" xmlns:a16="http://schemas.microsoft.com/office/drawing/2014/main" id="{AA6AA174-4B67-4F58-853F-A6C8D5086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96" name="Picture 536" descr="blank">
          <a:extLst>
            <a:ext uri="{FF2B5EF4-FFF2-40B4-BE49-F238E27FC236}">
              <a16:creationId xmlns="" xmlns:a16="http://schemas.microsoft.com/office/drawing/2014/main" id="{CE6252AA-94C6-4864-96A5-9FB1C9C06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7" name="Picture 536" descr="blank">
          <a:extLst>
            <a:ext uri="{FF2B5EF4-FFF2-40B4-BE49-F238E27FC236}">
              <a16:creationId xmlns="" xmlns:a16="http://schemas.microsoft.com/office/drawing/2014/main" id="{7C45B601-4F10-454F-B107-FA3AD3C7F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8" name="Picture 536" descr="blank">
          <a:extLst>
            <a:ext uri="{FF2B5EF4-FFF2-40B4-BE49-F238E27FC236}">
              <a16:creationId xmlns="" xmlns:a16="http://schemas.microsoft.com/office/drawing/2014/main" id="{FAA13DCF-5710-4277-95D7-A16078918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9" name="Picture 536" descr="blank">
          <a:extLst>
            <a:ext uri="{FF2B5EF4-FFF2-40B4-BE49-F238E27FC236}">
              <a16:creationId xmlns="" xmlns:a16="http://schemas.microsoft.com/office/drawing/2014/main" id="{C0EDC444-2335-4D64-8C77-E06F4922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0" name="Picture 536" descr="blank">
          <a:extLst>
            <a:ext uri="{FF2B5EF4-FFF2-40B4-BE49-F238E27FC236}">
              <a16:creationId xmlns="" xmlns:a16="http://schemas.microsoft.com/office/drawing/2014/main" id="{5EEC5DF5-99FE-4A0C-88FF-A6FF117A8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01" name="Picture 536" descr="blank">
          <a:extLst>
            <a:ext uri="{FF2B5EF4-FFF2-40B4-BE49-F238E27FC236}">
              <a16:creationId xmlns="" xmlns:a16="http://schemas.microsoft.com/office/drawing/2014/main" id="{FB250166-EFC3-4EC4-9F93-27A965B3D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2" name="Picture 536" descr="blank">
          <a:extLst>
            <a:ext uri="{FF2B5EF4-FFF2-40B4-BE49-F238E27FC236}">
              <a16:creationId xmlns="" xmlns:a16="http://schemas.microsoft.com/office/drawing/2014/main" id="{53609C26-8CFF-4022-8646-03D27BF8F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3" name="Picture 536" descr="blank">
          <a:extLst>
            <a:ext uri="{FF2B5EF4-FFF2-40B4-BE49-F238E27FC236}">
              <a16:creationId xmlns="" xmlns:a16="http://schemas.microsoft.com/office/drawing/2014/main" id="{CD084754-7AC7-4130-9DAC-0FDC0AED3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4" name="Picture 536" descr="blank">
          <a:extLst>
            <a:ext uri="{FF2B5EF4-FFF2-40B4-BE49-F238E27FC236}">
              <a16:creationId xmlns="" xmlns:a16="http://schemas.microsoft.com/office/drawing/2014/main" id="{672851EE-452E-4E73-8883-8180149D1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5" name="Picture 536" descr="blank">
          <a:extLst>
            <a:ext uri="{FF2B5EF4-FFF2-40B4-BE49-F238E27FC236}">
              <a16:creationId xmlns="" xmlns:a16="http://schemas.microsoft.com/office/drawing/2014/main" id="{553288CF-DAAB-4872-A348-1077BDFA5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6" name="Picture 536" descr="blank">
          <a:extLst>
            <a:ext uri="{FF2B5EF4-FFF2-40B4-BE49-F238E27FC236}">
              <a16:creationId xmlns="" xmlns:a16="http://schemas.microsoft.com/office/drawing/2014/main" id="{4E258FA7-9813-43C1-B951-B2BF7E7BD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7" name="Picture 536" descr="blank">
          <a:extLst>
            <a:ext uri="{FF2B5EF4-FFF2-40B4-BE49-F238E27FC236}">
              <a16:creationId xmlns="" xmlns:a16="http://schemas.microsoft.com/office/drawing/2014/main" id="{CFC75B89-1BC2-4003-B43B-C620BC61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8" name="Picture 1" descr="blank">
          <a:extLst>
            <a:ext uri="{FF2B5EF4-FFF2-40B4-BE49-F238E27FC236}">
              <a16:creationId xmlns="" xmlns:a16="http://schemas.microsoft.com/office/drawing/2014/main" id="{CC408CF7-99EA-4C97-8067-ACC694916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9" name="Picture 1" descr="blank">
          <a:extLst>
            <a:ext uri="{FF2B5EF4-FFF2-40B4-BE49-F238E27FC236}">
              <a16:creationId xmlns="" xmlns:a16="http://schemas.microsoft.com/office/drawing/2014/main" id="{C195549D-EF01-48CC-B9E5-6ED590164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0" name="Picture 1" descr="blank">
          <a:extLst>
            <a:ext uri="{FF2B5EF4-FFF2-40B4-BE49-F238E27FC236}">
              <a16:creationId xmlns="" xmlns:a16="http://schemas.microsoft.com/office/drawing/2014/main" id="{777F0DDA-6F1C-49CC-A529-699111251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1" name="Picture 1" descr="blank">
          <a:extLst>
            <a:ext uri="{FF2B5EF4-FFF2-40B4-BE49-F238E27FC236}">
              <a16:creationId xmlns="" xmlns:a16="http://schemas.microsoft.com/office/drawing/2014/main" id="{33A7594A-286A-4FEC-B66E-4E33E398B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2" name="Picture 536" descr="blank">
          <a:extLst>
            <a:ext uri="{FF2B5EF4-FFF2-40B4-BE49-F238E27FC236}">
              <a16:creationId xmlns="" xmlns:a16="http://schemas.microsoft.com/office/drawing/2014/main" id="{3F22A98E-5F97-4922-9066-77E2F7222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13" name="Picture 536" descr="blank">
          <a:extLst>
            <a:ext uri="{FF2B5EF4-FFF2-40B4-BE49-F238E27FC236}">
              <a16:creationId xmlns="" xmlns:a16="http://schemas.microsoft.com/office/drawing/2014/main" id="{AE6A128E-141F-48F3-8457-4BD2A881A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4" name="Picture 536" descr="blank">
          <a:extLst>
            <a:ext uri="{FF2B5EF4-FFF2-40B4-BE49-F238E27FC236}">
              <a16:creationId xmlns="" xmlns:a16="http://schemas.microsoft.com/office/drawing/2014/main" id="{848FEC8A-B270-46A2-99CD-F8D52220D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5" name="Picture 536" descr="blank">
          <a:extLst>
            <a:ext uri="{FF2B5EF4-FFF2-40B4-BE49-F238E27FC236}">
              <a16:creationId xmlns="" xmlns:a16="http://schemas.microsoft.com/office/drawing/2014/main" id="{A1966CEE-55F4-46A1-B0ED-C67466EB4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16" name="Picture 536" descr="blank">
          <a:extLst>
            <a:ext uri="{FF2B5EF4-FFF2-40B4-BE49-F238E27FC236}">
              <a16:creationId xmlns="" xmlns:a16="http://schemas.microsoft.com/office/drawing/2014/main" id="{4420D83C-E2A9-4F0C-B13F-ACCF9F2A7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7" name="Picture 536" descr="blank">
          <a:extLst>
            <a:ext uri="{FF2B5EF4-FFF2-40B4-BE49-F238E27FC236}">
              <a16:creationId xmlns="" xmlns:a16="http://schemas.microsoft.com/office/drawing/2014/main" id="{148F801A-989F-4446-9B5F-B7D4A9C9D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18" name="Picture 536" descr="blank">
          <a:extLst>
            <a:ext uri="{FF2B5EF4-FFF2-40B4-BE49-F238E27FC236}">
              <a16:creationId xmlns="" xmlns:a16="http://schemas.microsoft.com/office/drawing/2014/main" id="{451BCEA6-1056-49E2-ACEC-97E24190C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19" name="Picture 536" descr="blank">
          <a:extLst>
            <a:ext uri="{FF2B5EF4-FFF2-40B4-BE49-F238E27FC236}">
              <a16:creationId xmlns="" xmlns:a16="http://schemas.microsoft.com/office/drawing/2014/main" id="{56B7794B-FF2C-467D-912A-7C78379E9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0" name="Picture 536" descr="blank">
          <a:extLst>
            <a:ext uri="{FF2B5EF4-FFF2-40B4-BE49-F238E27FC236}">
              <a16:creationId xmlns="" xmlns:a16="http://schemas.microsoft.com/office/drawing/2014/main" id="{F896F3B9-DCF5-4583-93D7-5B6FEEE48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1" name="Picture 536" descr="blank">
          <a:extLst>
            <a:ext uri="{FF2B5EF4-FFF2-40B4-BE49-F238E27FC236}">
              <a16:creationId xmlns="" xmlns:a16="http://schemas.microsoft.com/office/drawing/2014/main" id="{BA41F7FA-B7BE-4944-99D4-9FB2CF1BF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2" name="Picture 536" descr="blank">
          <a:extLst>
            <a:ext uri="{FF2B5EF4-FFF2-40B4-BE49-F238E27FC236}">
              <a16:creationId xmlns="" xmlns:a16="http://schemas.microsoft.com/office/drawing/2014/main" id="{A1EE1834-5531-45A2-8B46-22230165E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3" name="Picture 536" descr="blank">
          <a:extLst>
            <a:ext uri="{FF2B5EF4-FFF2-40B4-BE49-F238E27FC236}">
              <a16:creationId xmlns="" xmlns:a16="http://schemas.microsoft.com/office/drawing/2014/main" id="{45482E08-B2FD-49A0-B6FE-EB6F69F94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24" name="Picture 536" descr="blank">
          <a:extLst>
            <a:ext uri="{FF2B5EF4-FFF2-40B4-BE49-F238E27FC236}">
              <a16:creationId xmlns="" xmlns:a16="http://schemas.microsoft.com/office/drawing/2014/main" id="{03F9280D-FE3B-4672-B1DB-F7A797BFC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5" name="Picture 536" descr="blank">
          <a:extLst>
            <a:ext uri="{FF2B5EF4-FFF2-40B4-BE49-F238E27FC236}">
              <a16:creationId xmlns="" xmlns:a16="http://schemas.microsoft.com/office/drawing/2014/main" id="{0D33A0A9-D801-40DC-AF11-2B96FC954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6" name="Picture 536" descr="blank">
          <a:extLst>
            <a:ext uri="{FF2B5EF4-FFF2-40B4-BE49-F238E27FC236}">
              <a16:creationId xmlns="" xmlns:a16="http://schemas.microsoft.com/office/drawing/2014/main" id="{B36011B0-45D8-4260-804F-F588885DB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7" name="Picture 536" descr="blank">
          <a:extLst>
            <a:ext uri="{FF2B5EF4-FFF2-40B4-BE49-F238E27FC236}">
              <a16:creationId xmlns="" xmlns:a16="http://schemas.microsoft.com/office/drawing/2014/main" id="{7809DF82-6820-497D-8A3C-87DE3696C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8" name="Picture 536" descr="blank">
          <a:extLst>
            <a:ext uri="{FF2B5EF4-FFF2-40B4-BE49-F238E27FC236}">
              <a16:creationId xmlns="" xmlns:a16="http://schemas.microsoft.com/office/drawing/2014/main" id="{6BA8E0C3-4E73-4D4C-B9D7-A6492EDF8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29" name="Picture 536" descr="blank">
          <a:extLst>
            <a:ext uri="{FF2B5EF4-FFF2-40B4-BE49-F238E27FC236}">
              <a16:creationId xmlns="" xmlns:a16="http://schemas.microsoft.com/office/drawing/2014/main" id="{14EC9E93-47DF-4D16-98C8-10E7CD3B0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0" name="Picture 536" descr="blank">
          <a:extLst>
            <a:ext uri="{FF2B5EF4-FFF2-40B4-BE49-F238E27FC236}">
              <a16:creationId xmlns="" xmlns:a16="http://schemas.microsoft.com/office/drawing/2014/main" id="{A114A24F-7D3D-448B-BB02-9BEA6DFC9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1" name="Picture 536" descr="blank">
          <a:extLst>
            <a:ext uri="{FF2B5EF4-FFF2-40B4-BE49-F238E27FC236}">
              <a16:creationId xmlns="" xmlns:a16="http://schemas.microsoft.com/office/drawing/2014/main" id="{DD89A693-8845-4ABB-810D-21459B1CC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2" name="Picture 536" descr="blank">
          <a:extLst>
            <a:ext uri="{FF2B5EF4-FFF2-40B4-BE49-F238E27FC236}">
              <a16:creationId xmlns="" xmlns:a16="http://schemas.microsoft.com/office/drawing/2014/main" id="{75A75CC3-E9A7-4655-98A0-6A6B005D8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3" name="Picture 536" descr="blank">
          <a:extLst>
            <a:ext uri="{FF2B5EF4-FFF2-40B4-BE49-F238E27FC236}">
              <a16:creationId xmlns="" xmlns:a16="http://schemas.microsoft.com/office/drawing/2014/main" id="{62FB49CE-166C-4086-96C6-1F507775A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4" name="Picture 536" descr="blank">
          <a:extLst>
            <a:ext uri="{FF2B5EF4-FFF2-40B4-BE49-F238E27FC236}">
              <a16:creationId xmlns="" xmlns:a16="http://schemas.microsoft.com/office/drawing/2014/main" id="{0F5ECE17-61DE-41A1-9204-B8A0922B3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5" name="Picture 536" descr="blank">
          <a:extLst>
            <a:ext uri="{FF2B5EF4-FFF2-40B4-BE49-F238E27FC236}">
              <a16:creationId xmlns="" xmlns:a16="http://schemas.microsoft.com/office/drawing/2014/main" id="{17C31F53-7768-4E30-A536-002F51CCE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6" name="Picture 1" descr="blank">
          <a:extLst>
            <a:ext uri="{FF2B5EF4-FFF2-40B4-BE49-F238E27FC236}">
              <a16:creationId xmlns="" xmlns:a16="http://schemas.microsoft.com/office/drawing/2014/main" id="{C3683698-1D31-4466-8D43-6174F1BA1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7" name="Picture 1" descr="blank">
          <a:extLst>
            <a:ext uri="{FF2B5EF4-FFF2-40B4-BE49-F238E27FC236}">
              <a16:creationId xmlns="" xmlns:a16="http://schemas.microsoft.com/office/drawing/2014/main" id="{27ADC649-1386-41B3-8FFB-4E4363B7A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8" name="Picture 1" descr="blank">
          <a:extLst>
            <a:ext uri="{FF2B5EF4-FFF2-40B4-BE49-F238E27FC236}">
              <a16:creationId xmlns="" xmlns:a16="http://schemas.microsoft.com/office/drawing/2014/main" id="{940665AB-E042-4D32-BDD4-55ACF7B00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9" name="Picture 1" descr="blank">
          <a:extLst>
            <a:ext uri="{FF2B5EF4-FFF2-40B4-BE49-F238E27FC236}">
              <a16:creationId xmlns="" xmlns:a16="http://schemas.microsoft.com/office/drawing/2014/main" id="{C4A7189A-D1FD-4EC3-BD06-DE5ECF6C2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0" name="Picture 536" descr="blank">
          <a:extLst>
            <a:ext uri="{FF2B5EF4-FFF2-40B4-BE49-F238E27FC236}">
              <a16:creationId xmlns="" xmlns:a16="http://schemas.microsoft.com/office/drawing/2014/main" id="{CDA769EC-DB14-4CA7-AADA-02F26D9E5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41" name="Picture 536" descr="blank">
          <a:extLst>
            <a:ext uri="{FF2B5EF4-FFF2-40B4-BE49-F238E27FC236}">
              <a16:creationId xmlns="" xmlns:a16="http://schemas.microsoft.com/office/drawing/2014/main" id="{7BB266C7-2B01-4706-94C0-52DAE56F2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2" name="Picture 536" descr="blank">
          <a:extLst>
            <a:ext uri="{FF2B5EF4-FFF2-40B4-BE49-F238E27FC236}">
              <a16:creationId xmlns="" xmlns:a16="http://schemas.microsoft.com/office/drawing/2014/main" id="{6AF9F80A-211B-4696-935B-75D24EEB6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3" name="Picture 536" descr="blank">
          <a:extLst>
            <a:ext uri="{FF2B5EF4-FFF2-40B4-BE49-F238E27FC236}">
              <a16:creationId xmlns="" xmlns:a16="http://schemas.microsoft.com/office/drawing/2014/main" id="{D81F8C29-8721-482C-AB2B-6E57A8E39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44" name="Picture 536" descr="blank">
          <a:extLst>
            <a:ext uri="{FF2B5EF4-FFF2-40B4-BE49-F238E27FC236}">
              <a16:creationId xmlns="" xmlns:a16="http://schemas.microsoft.com/office/drawing/2014/main" id="{C1EEDB71-894B-4AB7-B762-31107E8A0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5" name="Picture 536" descr="blank">
          <a:extLst>
            <a:ext uri="{FF2B5EF4-FFF2-40B4-BE49-F238E27FC236}">
              <a16:creationId xmlns="" xmlns:a16="http://schemas.microsoft.com/office/drawing/2014/main" id="{4A5DC88D-4DE5-4FCD-89F6-12D99822B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46" name="Picture 536" descr="blank">
          <a:extLst>
            <a:ext uri="{FF2B5EF4-FFF2-40B4-BE49-F238E27FC236}">
              <a16:creationId xmlns="" xmlns:a16="http://schemas.microsoft.com/office/drawing/2014/main" id="{501922B9-0224-441B-B44C-121529065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47" name="Picture 536" descr="blank">
          <a:extLst>
            <a:ext uri="{FF2B5EF4-FFF2-40B4-BE49-F238E27FC236}">
              <a16:creationId xmlns="" xmlns:a16="http://schemas.microsoft.com/office/drawing/2014/main" id="{9E54F9C6-AA04-45B3-A1FF-37D2B903A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8" name="Picture 536" descr="blank">
          <a:extLst>
            <a:ext uri="{FF2B5EF4-FFF2-40B4-BE49-F238E27FC236}">
              <a16:creationId xmlns="" xmlns:a16="http://schemas.microsoft.com/office/drawing/2014/main" id="{33781EE3-4884-4418-8F78-F872C8268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9" name="Picture 536" descr="blank">
          <a:extLst>
            <a:ext uri="{FF2B5EF4-FFF2-40B4-BE49-F238E27FC236}">
              <a16:creationId xmlns="" xmlns:a16="http://schemas.microsoft.com/office/drawing/2014/main" id="{B10F72C0-942A-4EBF-8DF0-ADAEB927B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0" name="Picture 536" descr="blank">
          <a:extLst>
            <a:ext uri="{FF2B5EF4-FFF2-40B4-BE49-F238E27FC236}">
              <a16:creationId xmlns="" xmlns:a16="http://schemas.microsoft.com/office/drawing/2014/main" id="{CB780DFC-64B1-4F03-82E4-14B083059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1" name="Picture 536" descr="blank">
          <a:extLst>
            <a:ext uri="{FF2B5EF4-FFF2-40B4-BE49-F238E27FC236}">
              <a16:creationId xmlns="" xmlns:a16="http://schemas.microsoft.com/office/drawing/2014/main" id="{A891103D-1DB7-444E-91E5-70D26C241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52" name="Picture 536" descr="blank">
          <a:extLst>
            <a:ext uri="{FF2B5EF4-FFF2-40B4-BE49-F238E27FC236}">
              <a16:creationId xmlns="" xmlns:a16="http://schemas.microsoft.com/office/drawing/2014/main" id="{2A525209-7065-4F82-B6E2-355D32F89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3" name="Picture 536" descr="blank">
          <a:extLst>
            <a:ext uri="{FF2B5EF4-FFF2-40B4-BE49-F238E27FC236}">
              <a16:creationId xmlns="" xmlns:a16="http://schemas.microsoft.com/office/drawing/2014/main" id="{2E5F442C-961D-40F0-AC2D-F310A9840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4" name="Picture 536" descr="blank">
          <a:extLst>
            <a:ext uri="{FF2B5EF4-FFF2-40B4-BE49-F238E27FC236}">
              <a16:creationId xmlns="" xmlns:a16="http://schemas.microsoft.com/office/drawing/2014/main" id="{02C9D288-1F72-4703-9C81-14178ECE1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5" name="Picture 536" descr="blank">
          <a:extLst>
            <a:ext uri="{FF2B5EF4-FFF2-40B4-BE49-F238E27FC236}">
              <a16:creationId xmlns="" xmlns:a16="http://schemas.microsoft.com/office/drawing/2014/main" id="{0E943077-82DB-4117-8C57-12FE23A36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6" name="Picture 536" descr="blank">
          <a:extLst>
            <a:ext uri="{FF2B5EF4-FFF2-40B4-BE49-F238E27FC236}">
              <a16:creationId xmlns="" xmlns:a16="http://schemas.microsoft.com/office/drawing/2014/main" id="{FA57B754-96DD-4E8A-9BBF-9C2CB7D49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57" name="Picture 536" descr="blank">
          <a:extLst>
            <a:ext uri="{FF2B5EF4-FFF2-40B4-BE49-F238E27FC236}">
              <a16:creationId xmlns="" xmlns:a16="http://schemas.microsoft.com/office/drawing/2014/main" id="{E66B08F4-7847-4ECF-B307-6BC94363C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8" name="Picture 536" descr="blank">
          <a:extLst>
            <a:ext uri="{FF2B5EF4-FFF2-40B4-BE49-F238E27FC236}">
              <a16:creationId xmlns="" xmlns:a16="http://schemas.microsoft.com/office/drawing/2014/main" id="{B74A1D27-82D6-4ECA-9123-7B4678D07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9" name="Picture 536" descr="blank">
          <a:extLst>
            <a:ext uri="{FF2B5EF4-FFF2-40B4-BE49-F238E27FC236}">
              <a16:creationId xmlns="" xmlns:a16="http://schemas.microsoft.com/office/drawing/2014/main" id="{220BD53F-EFFD-41F6-817E-3E4A264F9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0" name="Picture 536" descr="blank">
          <a:extLst>
            <a:ext uri="{FF2B5EF4-FFF2-40B4-BE49-F238E27FC236}">
              <a16:creationId xmlns="" xmlns:a16="http://schemas.microsoft.com/office/drawing/2014/main" id="{2579BC13-D313-4D91-84BE-547B55DD2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1" name="Picture 536" descr="blank">
          <a:extLst>
            <a:ext uri="{FF2B5EF4-FFF2-40B4-BE49-F238E27FC236}">
              <a16:creationId xmlns="" xmlns:a16="http://schemas.microsoft.com/office/drawing/2014/main" id="{1F1DC841-6D9E-4962-A2C5-C9A3194DD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2" name="Picture 536" descr="blank">
          <a:extLst>
            <a:ext uri="{FF2B5EF4-FFF2-40B4-BE49-F238E27FC236}">
              <a16:creationId xmlns="" xmlns:a16="http://schemas.microsoft.com/office/drawing/2014/main" id="{71292834-CE14-4B1B-BF50-C42D7000B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3" name="Picture 536" descr="blank">
          <a:extLst>
            <a:ext uri="{FF2B5EF4-FFF2-40B4-BE49-F238E27FC236}">
              <a16:creationId xmlns="" xmlns:a16="http://schemas.microsoft.com/office/drawing/2014/main" id="{EC09021A-5481-4332-A196-CF602B244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4" name="Picture 1" descr="blank">
          <a:extLst>
            <a:ext uri="{FF2B5EF4-FFF2-40B4-BE49-F238E27FC236}">
              <a16:creationId xmlns="" xmlns:a16="http://schemas.microsoft.com/office/drawing/2014/main" id="{C11DF3D5-9D8D-44A2-80C6-B74FD8D82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5" name="Picture 1" descr="blank">
          <a:extLst>
            <a:ext uri="{FF2B5EF4-FFF2-40B4-BE49-F238E27FC236}">
              <a16:creationId xmlns="" xmlns:a16="http://schemas.microsoft.com/office/drawing/2014/main" id="{022C3CE9-3E7E-4F11-A023-7F1CB314C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6" name="Picture 1" descr="blank">
          <a:extLst>
            <a:ext uri="{FF2B5EF4-FFF2-40B4-BE49-F238E27FC236}">
              <a16:creationId xmlns="" xmlns:a16="http://schemas.microsoft.com/office/drawing/2014/main" id="{828AD073-3FBD-44F6-8623-4220EFEB5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7" name="Picture 1" descr="blank">
          <a:extLst>
            <a:ext uri="{FF2B5EF4-FFF2-40B4-BE49-F238E27FC236}">
              <a16:creationId xmlns="" xmlns:a16="http://schemas.microsoft.com/office/drawing/2014/main" id="{242B706B-4EAA-4600-BD5C-EE25F0A30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8" name="Picture 536" descr="blank">
          <a:extLst>
            <a:ext uri="{FF2B5EF4-FFF2-40B4-BE49-F238E27FC236}">
              <a16:creationId xmlns="" xmlns:a16="http://schemas.microsoft.com/office/drawing/2014/main" id="{08299B31-0C3D-45E1-A217-81046DC8B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69" name="Picture 536" descr="blank">
          <a:extLst>
            <a:ext uri="{FF2B5EF4-FFF2-40B4-BE49-F238E27FC236}">
              <a16:creationId xmlns="" xmlns:a16="http://schemas.microsoft.com/office/drawing/2014/main" id="{320525C8-8F20-44D5-B0EC-924C87A06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0" name="Picture 536" descr="blank">
          <a:extLst>
            <a:ext uri="{FF2B5EF4-FFF2-40B4-BE49-F238E27FC236}">
              <a16:creationId xmlns="" xmlns:a16="http://schemas.microsoft.com/office/drawing/2014/main" id="{A30FAAAD-7DC7-4491-B9F7-6D3DD84E3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1" name="Picture 536" descr="blank">
          <a:extLst>
            <a:ext uri="{FF2B5EF4-FFF2-40B4-BE49-F238E27FC236}">
              <a16:creationId xmlns="" xmlns:a16="http://schemas.microsoft.com/office/drawing/2014/main" id="{0ED02362-DE1B-48ED-A678-157BA3235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72" name="Picture 536" descr="blank">
          <a:extLst>
            <a:ext uri="{FF2B5EF4-FFF2-40B4-BE49-F238E27FC236}">
              <a16:creationId xmlns="" xmlns:a16="http://schemas.microsoft.com/office/drawing/2014/main" id="{C75C290D-E420-47B4-A145-DC8126F80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3" name="Picture 536" descr="blank">
          <a:extLst>
            <a:ext uri="{FF2B5EF4-FFF2-40B4-BE49-F238E27FC236}">
              <a16:creationId xmlns="" xmlns:a16="http://schemas.microsoft.com/office/drawing/2014/main" id="{A0CFFA2A-9067-4E14-92C9-7DF1E5B8F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74" name="Picture 536" descr="blank">
          <a:extLst>
            <a:ext uri="{FF2B5EF4-FFF2-40B4-BE49-F238E27FC236}">
              <a16:creationId xmlns="" xmlns:a16="http://schemas.microsoft.com/office/drawing/2014/main" id="{730ADC0C-42CA-4C86-B72D-79907F48F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75" name="Picture 536" descr="blank">
          <a:extLst>
            <a:ext uri="{FF2B5EF4-FFF2-40B4-BE49-F238E27FC236}">
              <a16:creationId xmlns="" xmlns:a16="http://schemas.microsoft.com/office/drawing/2014/main" id="{E415A129-300A-4F48-B07A-EE021EB73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6" name="Picture 536" descr="blank">
          <a:extLst>
            <a:ext uri="{FF2B5EF4-FFF2-40B4-BE49-F238E27FC236}">
              <a16:creationId xmlns="" xmlns:a16="http://schemas.microsoft.com/office/drawing/2014/main" id="{B33FC164-4431-43F6-BA3E-C8B1A9BC3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7" name="Picture 536" descr="blank">
          <a:extLst>
            <a:ext uri="{FF2B5EF4-FFF2-40B4-BE49-F238E27FC236}">
              <a16:creationId xmlns="" xmlns:a16="http://schemas.microsoft.com/office/drawing/2014/main" id="{BCF4DC48-027A-4095-B670-B7978F2D4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8" name="Picture 536" descr="blank">
          <a:extLst>
            <a:ext uri="{FF2B5EF4-FFF2-40B4-BE49-F238E27FC236}">
              <a16:creationId xmlns="" xmlns:a16="http://schemas.microsoft.com/office/drawing/2014/main" id="{54FFCF5C-067F-48F5-8605-3403124FA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9" name="Picture 536" descr="blank">
          <a:extLst>
            <a:ext uri="{FF2B5EF4-FFF2-40B4-BE49-F238E27FC236}">
              <a16:creationId xmlns="" xmlns:a16="http://schemas.microsoft.com/office/drawing/2014/main" id="{A7F2ED01-3E3F-419E-A8FD-54CFB0366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80" name="Picture 536" descr="blank">
          <a:extLst>
            <a:ext uri="{FF2B5EF4-FFF2-40B4-BE49-F238E27FC236}">
              <a16:creationId xmlns="" xmlns:a16="http://schemas.microsoft.com/office/drawing/2014/main" id="{089E86E0-E5FC-410D-AFF3-1B3B858AA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1" name="Picture 536" descr="blank">
          <a:extLst>
            <a:ext uri="{FF2B5EF4-FFF2-40B4-BE49-F238E27FC236}">
              <a16:creationId xmlns="" xmlns:a16="http://schemas.microsoft.com/office/drawing/2014/main" id="{6A77B2AA-EAFB-4F36-B3B4-B7C86F84F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2" name="Picture 536" descr="blank">
          <a:extLst>
            <a:ext uri="{FF2B5EF4-FFF2-40B4-BE49-F238E27FC236}">
              <a16:creationId xmlns="" xmlns:a16="http://schemas.microsoft.com/office/drawing/2014/main" id="{49DAC81C-E746-4830-A25A-B9F7140A9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3" name="Picture 536" descr="blank">
          <a:extLst>
            <a:ext uri="{FF2B5EF4-FFF2-40B4-BE49-F238E27FC236}">
              <a16:creationId xmlns="" xmlns:a16="http://schemas.microsoft.com/office/drawing/2014/main" id="{C252D099-4C15-48F4-AF1D-7DEBBD7B4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4" name="Picture 536" descr="blank">
          <a:extLst>
            <a:ext uri="{FF2B5EF4-FFF2-40B4-BE49-F238E27FC236}">
              <a16:creationId xmlns="" xmlns:a16="http://schemas.microsoft.com/office/drawing/2014/main" id="{0C28C41C-267C-4657-B504-C68EA826E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85" name="Picture 536" descr="blank">
          <a:extLst>
            <a:ext uri="{FF2B5EF4-FFF2-40B4-BE49-F238E27FC236}">
              <a16:creationId xmlns="" xmlns:a16="http://schemas.microsoft.com/office/drawing/2014/main" id="{A4995DEA-13A2-44D5-9C2E-704EB686B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6" name="Picture 536" descr="blank">
          <a:extLst>
            <a:ext uri="{FF2B5EF4-FFF2-40B4-BE49-F238E27FC236}">
              <a16:creationId xmlns="" xmlns:a16="http://schemas.microsoft.com/office/drawing/2014/main" id="{BAA2A3CD-BC65-4D87-8431-7EAE466EA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7" name="Picture 536" descr="blank">
          <a:extLst>
            <a:ext uri="{FF2B5EF4-FFF2-40B4-BE49-F238E27FC236}">
              <a16:creationId xmlns="" xmlns:a16="http://schemas.microsoft.com/office/drawing/2014/main" id="{7D8CC540-1451-470B-AB02-B03C47C15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8" name="Picture 536" descr="blank">
          <a:extLst>
            <a:ext uri="{FF2B5EF4-FFF2-40B4-BE49-F238E27FC236}">
              <a16:creationId xmlns="" xmlns:a16="http://schemas.microsoft.com/office/drawing/2014/main" id="{C8C49CD8-18F5-49F4-B5FB-9A1AC63B9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9" name="Picture 536" descr="blank">
          <a:extLst>
            <a:ext uri="{FF2B5EF4-FFF2-40B4-BE49-F238E27FC236}">
              <a16:creationId xmlns="" xmlns:a16="http://schemas.microsoft.com/office/drawing/2014/main" id="{E5CFF35A-258D-4108-A9DC-C93076834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0" name="Picture 536" descr="blank">
          <a:extLst>
            <a:ext uri="{FF2B5EF4-FFF2-40B4-BE49-F238E27FC236}">
              <a16:creationId xmlns="" xmlns:a16="http://schemas.microsoft.com/office/drawing/2014/main" id="{B4E40F43-B3F2-40E7-9646-C462675C9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1" name="Picture 536" descr="blank">
          <a:extLst>
            <a:ext uri="{FF2B5EF4-FFF2-40B4-BE49-F238E27FC236}">
              <a16:creationId xmlns="" xmlns:a16="http://schemas.microsoft.com/office/drawing/2014/main" id="{BFF2959F-8485-4421-8BB8-5EF1D9E4A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2" name="Picture 1" descr="blank">
          <a:extLst>
            <a:ext uri="{FF2B5EF4-FFF2-40B4-BE49-F238E27FC236}">
              <a16:creationId xmlns="" xmlns:a16="http://schemas.microsoft.com/office/drawing/2014/main" id="{70645314-CA60-483B-85D9-DDC200B8C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3" name="Picture 1" descr="blank">
          <a:extLst>
            <a:ext uri="{FF2B5EF4-FFF2-40B4-BE49-F238E27FC236}">
              <a16:creationId xmlns="" xmlns:a16="http://schemas.microsoft.com/office/drawing/2014/main" id="{DD7C33EA-9366-4F56-A497-DD7A64077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4" name="Picture 1" descr="blank">
          <a:extLst>
            <a:ext uri="{FF2B5EF4-FFF2-40B4-BE49-F238E27FC236}">
              <a16:creationId xmlns="" xmlns:a16="http://schemas.microsoft.com/office/drawing/2014/main" id="{5F902BF2-5D5C-4125-AA47-5C18C2662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5" name="Picture 1" descr="blank">
          <a:extLst>
            <a:ext uri="{FF2B5EF4-FFF2-40B4-BE49-F238E27FC236}">
              <a16:creationId xmlns="" xmlns:a16="http://schemas.microsoft.com/office/drawing/2014/main" id="{088AF600-9920-4DE2-87EC-3D6093E78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6" name="Picture 536" descr="blank">
          <a:extLst>
            <a:ext uri="{FF2B5EF4-FFF2-40B4-BE49-F238E27FC236}">
              <a16:creationId xmlns="" xmlns:a16="http://schemas.microsoft.com/office/drawing/2014/main" id="{878FB86D-6326-42AA-8B62-FB8F9B489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97" name="Picture 536" descr="blank">
          <a:extLst>
            <a:ext uri="{FF2B5EF4-FFF2-40B4-BE49-F238E27FC236}">
              <a16:creationId xmlns="" xmlns:a16="http://schemas.microsoft.com/office/drawing/2014/main" id="{CED47FD3-D23F-492E-AC5F-17DB27F27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8" name="Picture 536" descr="blank">
          <a:extLst>
            <a:ext uri="{FF2B5EF4-FFF2-40B4-BE49-F238E27FC236}">
              <a16:creationId xmlns="" xmlns:a16="http://schemas.microsoft.com/office/drawing/2014/main" id="{193648BA-CD76-4A25-A743-4CA2D70F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9" name="Picture 536" descr="blank">
          <a:extLst>
            <a:ext uri="{FF2B5EF4-FFF2-40B4-BE49-F238E27FC236}">
              <a16:creationId xmlns="" xmlns:a16="http://schemas.microsoft.com/office/drawing/2014/main" id="{899BE418-95A5-49F1-820A-E3924ED43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00" name="Picture 536" descr="blank">
          <a:extLst>
            <a:ext uri="{FF2B5EF4-FFF2-40B4-BE49-F238E27FC236}">
              <a16:creationId xmlns="" xmlns:a16="http://schemas.microsoft.com/office/drawing/2014/main" id="{EF2D019E-4483-4116-9C18-68894D662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1" name="Picture 536" descr="blank">
          <a:extLst>
            <a:ext uri="{FF2B5EF4-FFF2-40B4-BE49-F238E27FC236}">
              <a16:creationId xmlns="" xmlns:a16="http://schemas.microsoft.com/office/drawing/2014/main" id="{47B5EE5B-9DFD-4D0C-908A-FE7430EA4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02" name="Picture 536" descr="blank">
          <a:extLst>
            <a:ext uri="{FF2B5EF4-FFF2-40B4-BE49-F238E27FC236}">
              <a16:creationId xmlns="" xmlns:a16="http://schemas.microsoft.com/office/drawing/2014/main" id="{9D84FCD7-8F2C-492C-9CD9-567EDBFE0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03" name="Picture 536" descr="blank">
          <a:extLst>
            <a:ext uri="{FF2B5EF4-FFF2-40B4-BE49-F238E27FC236}">
              <a16:creationId xmlns="" xmlns:a16="http://schemas.microsoft.com/office/drawing/2014/main" id="{E1D34CB7-6C35-47E1-AE26-F2A3D8C39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4" name="Picture 536" descr="blank">
          <a:extLst>
            <a:ext uri="{FF2B5EF4-FFF2-40B4-BE49-F238E27FC236}">
              <a16:creationId xmlns="" xmlns:a16="http://schemas.microsoft.com/office/drawing/2014/main" id="{6C70A1D3-2191-4D59-9727-4D7FCCD04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5" name="Picture 536" descr="blank">
          <a:extLst>
            <a:ext uri="{FF2B5EF4-FFF2-40B4-BE49-F238E27FC236}">
              <a16:creationId xmlns="" xmlns:a16="http://schemas.microsoft.com/office/drawing/2014/main" id="{B7E38927-F514-4E08-A637-97975F597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6" name="Picture 536" descr="blank">
          <a:extLst>
            <a:ext uri="{FF2B5EF4-FFF2-40B4-BE49-F238E27FC236}">
              <a16:creationId xmlns="" xmlns:a16="http://schemas.microsoft.com/office/drawing/2014/main" id="{0B6ADAEC-A7EE-4C1C-B750-945942AA8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7" name="Picture 536" descr="blank">
          <a:extLst>
            <a:ext uri="{FF2B5EF4-FFF2-40B4-BE49-F238E27FC236}">
              <a16:creationId xmlns="" xmlns:a16="http://schemas.microsoft.com/office/drawing/2014/main" id="{1BB68855-1DCD-4993-8284-EC6D3B808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08" name="Picture 536" descr="blank">
          <a:extLst>
            <a:ext uri="{FF2B5EF4-FFF2-40B4-BE49-F238E27FC236}">
              <a16:creationId xmlns="" xmlns:a16="http://schemas.microsoft.com/office/drawing/2014/main" id="{930CD23C-6DC6-4F40-86EA-1546C7CCC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9" name="Picture 536" descr="blank">
          <a:extLst>
            <a:ext uri="{FF2B5EF4-FFF2-40B4-BE49-F238E27FC236}">
              <a16:creationId xmlns="" xmlns:a16="http://schemas.microsoft.com/office/drawing/2014/main" id="{8E7B0E63-80EA-4647-98C9-E02E3D213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0" name="Picture 536" descr="blank">
          <a:extLst>
            <a:ext uri="{FF2B5EF4-FFF2-40B4-BE49-F238E27FC236}">
              <a16:creationId xmlns="" xmlns:a16="http://schemas.microsoft.com/office/drawing/2014/main" id="{6CE16791-BD94-434C-85E6-108D23139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1" name="Picture 536" descr="blank">
          <a:extLst>
            <a:ext uri="{FF2B5EF4-FFF2-40B4-BE49-F238E27FC236}">
              <a16:creationId xmlns="" xmlns:a16="http://schemas.microsoft.com/office/drawing/2014/main" id="{8EB72BFE-D78A-48D8-98B6-ED54637D5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2" name="Picture 536" descr="blank">
          <a:extLst>
            <a:ext uri="{FF2B5EF4-FFF2-40B4-BE49-F238E27FC236}">
              <a16:creationId xmlns="" xmlns:a16="http://schemas.microsoft.com/office/drawing/2014/main" id="{3464388A-4213-4210-AC6E-DB7D7453C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13" name="Picture 536" descr="blank">
          <a:extLst>
            <a:ext uri="{FF2B5EF4-FFF2-40B4-BE49-F238E27FC236}">
              <a16:creationId xmlns="" xmlns:a16="http://schemas.microsoft.com/office/drawing/2014/main" id="{D2A75137-D47B-4BCF-B456-98EC77BB4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4" name="Picture 536" descr="blank">
          <a:extLst>
            <a:ext uri="{FF2B5EF4-FFF2-40B4-BE49-F238E27FC236}">
              <a16:creationId xmlns="" xmlns:a16="http://schemas.microsoft.com/office/drawing/2014/main" id="{0211AEB8-43C9-487D-8713-A0395A8DB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5" name="Picture 536" descr="blank">
          <a:extLst>
            <a:ext uri="{FF2B5EF4-FFF2-40B4-BE49-F238E27FC236}">
              <a16:creationId xmlns="" xmlns:a16="http://schemas.microsoft.com/office/drawing/2014/main" id="{7BC4C010-5020-4317-921C-01B0FFFB7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6" name="Picture 536" descr="blank">
          <a:extLst>
            <a:ext uri="{FF2B5EF4-FFF2-40B4-BE49-F238E27FC236}">
              <a16:creationId xmlns="" xmlns:a16="http://schemas.microsoft.com/office/drawing/2014/main" id="{B1801111-B73E-4E85-A583-C957C1C5D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7" name="Picture 536" descr="blank">
          <a:extLst>
            <a:ext uri="{FF2B5EF4-FFF2-40B4-BE49-F238E27FC236}">
              <a16:creationId xmlns="" xmlns:a16="http://schemas.microsoft.com/office/drawing/2014/main" id="{33292798-9B00-4A33-9D0E-4695355CF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8" name="Picture 536" descr="blank">
          <a:extLst>
            <a:ext uri="{FF2B5EF4-FFF2-40B4-BE49-F238E27FC236}">
              <a16:creationId xmlns="" xmlns:a16="http://schemas.microsoft.com/office/drawing/2014/main" id="{BA4F2575-CD82-4ADA-9FEF-4CE2BBE03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9" name="Picture 536" descr="blank">
          <a:extLst>
            <a:ext uri="{FF2B5EF4-FFF2-40B4-BE49-F238E27FC236}">
              <a16:creationId xmlns="" xmlns:a16="http://schemas.microsoft.com/office/drawing/2014/main" id="{F003C1F4-F46E-43F4-AF06-A048B3402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0" name="Picture 1" descr="blank">
          <a:extLst>
            <a:ext uri="{FF2B5EF4-FFF2-40B4-BE49-F238E27FC236}">
              <a16:creationId xmlns="" xmlns:a16="http://schemas.microsoft.com/office/drawing/2014/main" id="{B7C842B3-1C4A-4FC8-964C-8A491D52E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1" name="Picture 1" descr="blank">
          <a:extLst>
            <a:ext uri="{FF2B5EF4-FFF2-40B4-BE49-F238E27FC236}">
              <a16:creationId xmlns="" xmlns:a16="http://schemas.microsoft.com/office/drawing/2014/main" id="{52A6B571-761A-4706-BF04-A9A563375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2" name="Picture 1" descr="blank">
          <a:extLst>
            <a:ext uri="{FF2B5EF4-FFF2-40B4-BE49-F238E27FC236}">
              <a16:creationId xmlns="" xmlns:a16="http://schemas.microsoft.com/office/drawing/2014/main" id="{FE574BE0-1982-4F20-81F3-821054F75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3" name="Picture 1" descr="blank">
          <a:extLst>
            <a:ext uri="{FF2B5EF4-FFF2-40B4-BE49-F238E27FC236}">
              <a16:creationId xmlns="" xmlns:a16="http://schemas.microsoft.com/office/drawing/2014/main" id="{7B7CBC8F-08EF-4F97-A77D-C53338957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4" name="Picture 536" descr="blank">
          <a:extLst>
            <a:ext uri="{FF2B5EF4-FFF2-40B4-BE49-F238E27FC236}">
              <a16:creationId xmlns="" xmlns:a16="http://schemas.microsoft.com/office/drawing/2014/main" id="{0A9A816C-EC1F-4A5B-B529-E7834E383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25" name="Picture 536" descr="blank">
          <a:extLst>
            <a:ext uri="{FF2B5EF4-FFF2-40B4-BE49-F238E27FC236}">
              <a16:creationId xmlns="" xmlns:a16="http://schemas.microsoft.com/office/drawing/2014/main" id="{41654338-A158-497F-B42B-61EEB6650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6" name="Picture 536" descr="blank">
          <a:extLst>
            <a:ext uri="{FF2B5EF4-FFF2-40B4-BE49-F238E27FC236}">
              <a16:creationId xmlns="" xmlns:a16="http://schemas.microsoft.com/office/drawing/2014/main" id="{0D597332-4FB7-4290-ABF2-2304BD61E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7" name="Picture 536" descr="blank">
          <a:extLst>
            <a:ext uri="{FF2B5EF4-FFF2-40B4-BE49-F238E27FC236}">
              <a16:creationId xmlns="" xmlns:a16="http://schemas.microsoft.com/office/drawing/2014/main" id="{8C77A9CC-47EB-4175-80C9-33B012C0D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28" name="Picture 536" descr="blank">
          <a:extLst>
            <a:ext uri="{FF2B5EF4-FFF2-40B4-BE49-F238E27FC236}">
              <a16:creationId xmlns="" xmlns:a16="http://schemas.microsoft.com/office/drawing/2014/main" id="{5E6B41CA-A30E-4021-97E1-D125AAFD6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9" name="Picture 536" descr="blank">
          <a:extLst>
            <a:ext uri="{FF2B5EF4-FFF2-40B4-BE49-F238E27FC236}">
              <a16:creationId xmlns="" xmlns:a16="http://schemas.microsoft.com/office/drawing/2014/main" id="{2C6D7440-ED0C-4F31-87E4-FB341A461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30" name="Picture 536" descr="blank">
          <a:extLst>
            <a:ext uri="{FF2B5EF4-FFF2-40B4-BE49-F238E27FC236}">
              <a16:creationId xmlns="" xmlns:a16="http://schemas.microsoft.com/office/drawing/2014/main" id="{EEB85616-773B-4DDD-856E-3E073D68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31" name="Picture 536" descr="blank">
          <a:extLst>
            <a:ext uri="{FF2B5EF4-FFF2-40B4-BE49-F238E27FC236}">
              <a16:creationId xmlns="" xmlns:a16="http://schemas.microsoft.com/office/drawing/2014/main" id="{B93E6A77-376A-4834-946E-E34F5FE51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2" name="Picture 536" descr="blank">
          <a:extLst>
            <a:ext uri="{FF2B5EF4-FFF2-40B4-BE49-F238E27FC236}">
              <a16:creationId xmlns="" xmlns:a16="http://schemas.microsoft.com/office/drawing/2014/main" id="{AF0466A2-74E0-46EE-A7B9-145DD5CFE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3" name="Picture 536" descr="blank">
          <a:extLst>
            <a:ext uri="{FF2B5EF4-FFF2-40B4-BE49-F238E27FC236}">
              <a16:creationId xmlns="" xmlns:a16="http://schemas.microsoft.com/office/drawing/2014/main" id="{B78C4013-A63C-47DD-A05A-781BC1C2D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4" name="Picture 536" descr="blank">
          <a:extLst>
            <a:ext uri="{FF2B5EF4-FFF2-40B4-BE49-F238E27FC236}">
              <a16:creationId xmlns="" xmlns:a16="http://schemas.microsoft.com/office/drawing/2014/main" id="{15832DDA-C378-4E97-9FFA-B4717B0F9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5" name="Picture 536" descr="blank">
          <a:extLst>
            <a:ext uri="{FF2B5EF4-FFF2-40B4-BE49-F238E27FC236}">
              <a16:creationId xmlns="" xmlns:a16="http://schemas.microsoft.com/office/drawing/2014/main" id="{A07AFC22-0BCC-47BD-9A21-04506D63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36" name="Picture 536" descr="blank">
          <a:extLst>
            <a:ext uri="{FF2B5EF4-FFF2-40B4-BE49-F238E27FC236}">
              <a16:creationId xmlns="" xmlns:a16="http://schemas.microsoft.com/office/drawing/2014/main" id="{7F72C7CB-F584-4602-906D-D8692952F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7" name="Picture 536" descr="blank">
          <a:extLst>
            <a:ext uri="{FF2B5EF4-FFF2-40B4-BE49-F238E27FC236}">
              <a16:creationId xmlns="" xmlns:a16="http://schemas.microsoft.com/office/drawing/2014/main" id="{891060F8-40B4-4F93-BE88-7B693F7BD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8" name="Picture 536" descr="blank">
          <a:extLst>
            <a:ext uri="{FF2B5EF4-FFF2-40B4-BE49-F238E27FC236}">
              <a16:creationId xmlns="" xmlns:a16="http://schemas.microsoft.com/office/drawing/2014/main" id="{C3572833-7E5D-4B03-A052-46F039DE9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9" name="Picture 536" descr="blank">
          <a:extLst>
            <a:ext uri="{FF2B5EF4-FFF2-40B4-BE49-F238E27FC236}">
              <a16:creationId xmlns="" xmlns:a16="http://schemas.microsoft.com/office/drawing/2014/main" id="{B5DF117B-AD06-46A5-B130-E37B830FC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0" name="Picture 536" descr="blank">
          <a:extLst>
            <a:ext uri="{FF2B5EF4-FFF2-40B4-BE49-F238E27FC236}">
              <a16:creationId xmlns="" xmlns:a16="http://schemas.microsoft.com/office/drawing/2014/main" id="{98C4F7F2-AEFA-4536-9292-F93B4A65F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41" name="Picture 536" descr="blank">
          <a:extLst>
            <a:ext uri="{FF2B5EF4-FFF2-40B4-BE49-F238E27FC236}">
              <a16:creationId xmlns="" xmlns:a16="http://schemas.microsoft.com/office/drawing/2014/main" id="{8D454E42-D44A-4F0B-BACD-73E24A44A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2" name="Picture 536" descr="blank">
          <a:extLst>
            <a:ext uri="{FF2B5EF4-FFF2-40B4-BE49-F238E27FC236}">
              <a16:creationId xmlns="" xmlns:a16="http://schemas.microsoft.com/office/drawing/2014/main" id="{4D29C553-155B-4733-A3E0-FFAAEE7F5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3" name="Picture 536" descr="blank">
          <a:extLst>
            <a:ext uri="{FF2B5EF4-FFF2-40B4-BE49-F238E27FC236}">
              <a16:creationId xmlns="" xmlns:a16="http://schemas.microsoft.com/office/drawing/2014/main" id="{6E3FDF84-EB73-4229-8513-4BE5FE1A2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4" name="Picture 536" descr="blank">
          <a:extLst>
            <a:ext uri="{FF2B5EF4-FFF2-40B4-BE49-F238E27FC236}">
              <a16:creationId xmlns="" xmlns:a16="http://schemas.microsoft.com/office/drawing/2014/main" id="{BCFDD7E3-D9BC-40F4-B814-B91245723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5" name="Picture 536" descr="blank">
          <a:extLst>
            <a:ext uri="{FF2B5EF4-FFF2-40B4-BE49-F238E27FC236}">
              <a16:creationId xmlns="" xmlns:a16="http://schemas.microsoft.com/office/drawing/2014/main" id="{F254F4D8-E8DA-451F-9EBE-264118BBF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6" name="Picture 536" descr="blank">
          <a:extLst>
            <a:ext uri="{FF2B5EF4-FFF2-40B4-BE49-F238E27FC236}">
              <a16:creationId xmlns="" xmlns:a16="http://schemas.microsoft.com/office/drawing/2014/main" id="{27A2D879-200F-40CF-8799-1B8F9B632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7" name="Picture 536" descr="blank">
          <a:extLst>
            <a:ext uri="{FF2B5EF4-FFF2-40B4-BE49-F238E27FC236}">
              <a16:creationId xmlns="" xmlns:a16="http://schemas.microsoft.com/office/drawing/2014/main" id="{7BE11469-7867-409E-BB78-C9B296F8D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8" name="Picture 1" descr="blank">
          <a:extLst>
            <a:ext uri="{FF2B5EF4-FFF2-40B4-BE49-F238E27FC236}">
              <a16:creationId xmlns="" xmlns:a16="http://schemas.microsoft.com/office/drawing/2014/main" id="{3CEC0C69-2603-451A-9086-8AD9947DA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9" name="Picture 1" descr="blank">
          <a:extLst>
            <a:ext uri="{FF2B5EF4-FFF2-40B4-BE49-F238E27FC236}">
              <a16:creationId xmlns="" xmlns:a16="http://schemas.microsoft.com/office/drawing/2014/main" id="{AE9BC5E2-EB21-4999-A3F3-7C15F85D5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0" name="Picture 1" descr="blank">
          <a:extLst>
            <a:ext uri="{FF2B5EF4-FFF2-40B4-BE49-F238E27FC236}">
              <a16:creationId xmlns="" xmlns:a16="http://schemas.microsoft.com/office/drawing/2014/main" id="{8515B92B-BCBE-489E-BB39-489842CD3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1" name="Picture 1" descr="blank">
          <a:extLst>
            <a:ext uri="{FF2B5EF4-FFF2-40B4-BE49-F238E27FC236}">
              <a16:creationId xmlns="" xmlns:a16="http://schemas.microsoft.com/office/drawing/2014/main" id="{317843C6-9B53-49F3-9273-456BCB0DC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2" name="Picture 536" descr="blank">
          <a:extLst>
            <a:ext uri="{FF2B5EF4-FFF2-40B4-BE49-F238E27FC236}">
              <a16:creationId xmlns="" xmlns:a16="http://schemas.microsoft.com/office/drawing/2014/main" id="{CAFC5DD6-C584-41F7-B69D-70A9C1812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53" name="Picture 536" descr="blank">
          <a:extLst>
            <a:ext uri="{FF2B5EF4-FFF2-40B4-BE49-F238E27FC236}">
              <a16:creationId xmlns="" xmlns:a16="http://schemas.microsoft.com/office/drawing/2014/main" id="{83E27ADE-08BF-4683-A14C-F4C849909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4" name="Picture 536" descr="blank">
          <a:extLst>
            <a:ext uri="{FF2B5EF4-FFF2-40B4-BE49-F238E27FC236}">
              <a16:creationId xmlns="" xmlns:a16="http://schemas.microsoft.com/office/drawing/2014/main" id="{6C871E35-E7B6-4577-B0EE-723DEA31D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5" name="Picture 536" descr="blank">
          <a:extLst>
            <a:ext uri="{FF2B5EF4-FFF2-40B4-BE49-F238E27FC236}">
              <a16:creationId xmlns="" xmlns:a16="http://schemas.microsoft.com/office/drawing/2014/main" id="{EEC1C951-EE70-464E-97F7-1E9CE8B30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56" name="Picture 536" descr="blank">
          <a:extLst>
            <a:ext uri="{FF2B5EF4-FFF2-40B4-BE49-F238E27FC236}">
              <a16:creationId xmlns="" xmlns:a16="http://schemas.microsoft.com/office/drawing/2014/main" id="{FEEC2B64-EF94-426B-AFEB-F27328FFD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7" name="Picture 536" descr="blank">
          <a:extLst>
            <a:ext uri="{FF2B5EF4-FFF2-40B4-BE49-F238E27FC236}">
              <a16:creationId xmlns="" xmlns:a16="http://schemas.microsoft.com/office/drawing/2014/main" id="{6A96BB71-3DD6-4CF6-BEBE-80529BC00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58" name="Picture 536" descr="blank">
          <a:extLst>
            <a:ext uri="{FF2B5EF4-FFF2-40B4-BE49-F238E27FC236}">
              <a16:creationId xmlns="" xmlns:a16="http://schemas.microsoft.com/office/drawing/2014/main" id="{2F0F852D-B2BB-47CE-A9D1-64CB4FA6A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59" name="Picture 536" descr="blank">
          <a:extLst>
            <a:ext uri="{FF2B5EF4-FFF2-40B4-BE49-F238E27FC236}">
              <a16:creationId xmlns="" xmlns:a16="http://schemas.microsoft.com/office/drawing/2014/main" id="{DDF94BB6-5FC3-49BC-A23F-C5970947A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0" name="Picture 536" descr="blank">
          <a:extLst>
            <a:ext uri="{FF2B5EF4-FFF2-40B4-BE49-F238E27FC236}">
              <a16:creationId xmlns="" xmlns:a16="http://schemas.microsoft.com/office/drawing/2014/main" id="{1919F428-8D81-4BA6-B4DA-D96F55E04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1" name="Picture 536" descr="blank">
          <a:extLst>
            <a:ext uri="{FF2B5EF4-FFF2-40B4-BE49-F238E27FC236}">
              <a16:creationId xmlns="" xmlns:a16="http://schemas.microsoft.com/office/drawing/2014/main" id="{C122EC65-27DC-4C0C-95F9-858B28A21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2" name="Picture 536" descr="blank">
          <a:extLst>
            <a:ext uri="{FF2B5EF4-FFF2-40B4-BE49-F238E27FC236}">
              <a16:creationId xmlns="" xmlns:a16="http://schemas.microsoft.com/office/drawing/2014/main" id="{C27C27DA-B644-43E3-BB16-5F13481BE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3" name="Picture 536" descr="blank">
          <a:extLst>
            <a:ext uri="{FF2B5EF4-FFF2-40B4-BE49-F238E27FC236}">
              <a16:creationId xmlns="" xmlns:a16="http://schemas.microsoft.com/office/drawing/2014/main" id="{6AB26813-C8BD-48EE-A162-561A04939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64" name="Picture 536" descr="blank">
          <a:extLst>
            <a:ext uri="{FF2B5EF4-FFF2-40B4-BE49-F238E27FC236}">
              <a16:creationId xmlns="" xmlns:a16="http://schemas.microsoft.com/office/drawing/2014/main" id="{D2D58AAB-9534-4BAE-BF1F-176C28D8C2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5" name="Picture 536" descr="blank">
          <a:extLst>
            <a:ext uri="{FF2B5EF4-FFF2-40B4-BE49-F238E27FC236}">
              <a16:creationId xmlns="" xmlns:a16="http://schemas.microsoft.com/office/drawing/2014/main" id="{49032866-FF14-455D-A1D2-A97FF6737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6" name="Picture 536" descr="blank">
          <a:extLst>
            <a:ext uri="{FF2B5EF4-FFF2-40B4-BE49-F238E27FC236}">
              <a16:creationId xmlns="" xmlns:a16="http://schemas.microsoft.com/office/drawing/2014/main" id="{DED835F7-D2FE-4048-ADF8-DEF849841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7" name="Picture 536" descr="blank">
          <a:extLst>
            <a:ext uri="{FF2B5EF4-FFF2-40B4-BE49-F238E27FC236}">
              <a16:creationId xmlns="" xmlns:a16="http://schemas.microsoft.com/office/drawing/2014/main" id="{4056849C-6263-4198-94B2-29D3FF70D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8" name="Picture 536" descr="blank">
          <a:extLst>
            <a:ext uri="{FF2B5EF4-FFF2-40B4-BE49-F238E27FC236}">
              <a16:creationId xmlns="" xmlns:a16="http://schemas.microsoft.com/office/drawing/2014/main" id="{CB194E82-0F8F-47E5-93F9-33FDAA9FD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69" name="Picture 536" descr="blank">
          <a:extLst>
            <a:ext uri="{FF2B5EF4-FFF2-40B4-BE49-F238E27FC236}">
              <a16:creationId xmlns="" xmlns:a16="http://schemas.microsoft.com/office/drawing/2014/main" id="{7F18CF24-C22D-4C30-BAE8-9C0A88EDD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0" name="Picture 536" descr="blank">
          <a:extLst>
            <a:ext uri="{FF2B5EF4-FFF2-40B4-BE49-F238E27FC236}">
              <a16:creationId xmlns="" xmlns:a16="http://schemas.microsoft.com/office/drawing/2014/main" id="{2DDC5F1B-94FD-4C9C-8DB9-52FC899BF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1" name="Picture 536" descr="blank">
          <a:extLst>
            <a:ext uri="{FF2B5EF4-FFF2-40B4-BE49-F238E27FC236}">
              <a16:creationId xmlns="" xmlns:a16="http://schemas.microsoft.com/office/drawing/2014/main" id="{9A2D5C6C-6F8E-4FF3-A7C8-E6CF4E1D8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2" name="Picture 536" descr="blank">
          <a:extLst>
            <a:ext uri="{FF2B5EF4-FFF2-40B4-BE49-F238E27FC236}">
              <a16:creationId xmlns="" xmlns:a16="http://schemas.microsoft.com/office/drawing/2014/main" id="{19288C4B-2BE2-44AC-937F-4523590EA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3" name="Picture 536" descr="blank">
          <a:extLst>
            <a:ext uri="{FF2B5EF4-FFF2-40B4-BE49-F238E27FC236}">
              <a16:creationId xmlns="" xmlns:a16="http://schemas.microsoft.com/office/drawing/2014/main" id="{2E45894E-8412-4DBF-A5A7-787FB52D4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4" name="Picture 536" descr="blank">
          <a:extLst>
            <a:ext uri="{FF2B5EF4-FFF2-40B4-BE49-F238E27FC236}">
              <a16:creationId xmlns="" xmlns:a16="http://schemas.microsoft.com/office/drawing/2014/main" id="{B6691EEC-1EDC-457F-932F-C95AE2284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5" name="Picture 536" descr="blank">
          <a:extLst>
            <a:ext uri="{FF2B5EF4-FFF2-40B4-BE49-F238E27FC236}">
              <a16:creationId xmlns="" xmlns:a16="http://schemas.microsoft.com/office/drawing/2014/main" id="{0C60C2AF-343B-4F51-A335-C2C1823D5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6" name="Picture 1" descr="blank">
          <a:extLst>
            <a:ext uri="{FF2B5EF4-FFF2-40B4-BE49-F238E27FC236}">
              <a16:creationId xmlns="" xmlns:a16="http://schemas.microsoft.com/office/drawing/2014/main" id="{6F85DA2F-AFC8-47B5-8058-5C8712A26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7" name="Picture 1" descr="blank">
          <a:extLst>
            <a:ext uri="{FF2B5EF4-FFF2-40B4-BE49-F238E27FC236}">
              <a16:creationId xmlns="" xmlns:a16="http://schemas.microsoft.com/office/drawing/2014/main" id="{596F4CB6-6672-4683-830B-C09EC0829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8" name="Picture 1" descr="blank">
          <a:extLst>
            <a:ext uri="{FF2B5EF4-FFF2-40B4-BE49-F238E27FC236}">
              <a16:creationId xmlns="" xmlns:a16="http://schemas.microsoft.com/office/drawing/2014/main" id="{F7BCC923-A10F-4C9B-AFD7-387DFB9CD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9" name="Picture 1" descr="blank">
          <a:extLst>
            <a:ext uri="{FF2B5EF4-FFF2-40B4-BE49-F238E27FC236}">
              <a16:creationId xmlns="" xmlns:a16="http://schemas.microsoft.com/office/drawing/2014/main" id="{ABEFCF5D-8791-4C5E-8384-01654959C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0" name="Picture 536" descr="blank">
          <a:extLst>
            <a:ext uri="{FF2B5EF4-FFF2-40B4-BE49-F238E27FC236}">
              <a16:creationId xmlns="" xmlns:a16="http://schemas.microsoft.com/office/drawing/2014/main" id="{AB9657CD-7D71-4305-B3A7-FFE696C9F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81" name="Picture 536" descr="blank">
          <a:extLst>
            <a:ext uri="{FF2B5EF4-FFF2-40B4-BE49-F238E27FC236}">
              <a16:creationId xmlns="" xmlns:a16="http://schemas.microsoft.com/office/drawing/2014/main" id="{0B1B1404-13E8-4CE7-A2DA-E4BC53713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2" name="Picture 536" descr="blank">
          <a:extLst>
            <a:ext uri="{FF2B5EF4-FFF2-40B4-BE49-F238E27FC236}">
              <a16:creationId xmlns="" xmlns:a16="http://schemas.microsoft.com/office/drawing/2014/main" id="{3FB739B8-E7D2-48E6-8597-20A6DB802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3" name="Picture 536" descr="blank">
          <a:extLst>
            <a:ext uri="{FF2B5EF4-FFF2-40B4-BE49-F238E27FC236}">
              <a16:creationId xmlns="" xmlns:a16="http://schemas.microsoft.com/office/drawing/2014/main" id="{94F4BE6D-769E-4A70-BEC6-4CEC88AB3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84" name="Picture 536" descr="blank">
          <a:extLst>
            <a:ext uri="{FF2B5EF4-FFF2-40B4-BE49-F238E27FC236}">
              <a16:creationId xmlns="" xmlns:a16="http://schemas.microsoft.com/office/drawing/2014/main" id="{AC472F21-6C6A-4A83-A70D-5FE36C77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5" name="Picture 536" descr="blank">
          <a:extLst>
            <a:ext uri="{FF2B5EF4-FFF2-40B4-BE49-F238E27FC236}">
              <a16:creationId xmlns="" xmlns:a16="http://schemas.microsoft.com/office/drawing/2014/main" id="{C4B5BB63-A92B-4C1D-A1DC-84A895251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86" name="Picture 536" descr="blank">
          <a:extLst>
            <a:ext uri="{FF2B5EF4-FFF2-40B4-BE49-F238E27FC236}">
              <a16:creationId xmlns="" xmlns:a16="http://schemas.microsoft.com/office/drawing/2014/main" id="{8572203B-332E-4DBA-AA0E-146DA6BDA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87" name="Picture 536" descr="blank">
          <a:extLst>
            <a:ext uri="{FF2B5EF4-FFF2-40B4-BE49-F238E27FC236}">
              <a16:creationId xmlns="" xmlns:a16="http://schemas.microsoft.com/office/drawing/2014/main" id="{B95CD374-B78A-4119-936B-BA8DEC560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8" name="Picture 536" descr="blank">
          <a:extLst>
            <a:ext uri="{FF2B5EF4-FFF2-40B4-BE49-F238E27FC236}">
              <a16:creationId xmlns="" xmlns:a16="http://schemas.microsoft.com/office/drawing/2014/main" id="{30E697D9-646C-43DC-88A8-34F18E28B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9" name="Picture 536" descr="blank">
          <a:extLst>
            <a:ext uri="{FF2B5EF4-FFF2-40B4-BE49-F238E27FC236}">
              <a16:creationId xmlns="" xmlns:a16="http://schemas.microsoft.com/office/drawing/2014/main" id="{2495106E-C02F-4132-9FBE-E3894E1E1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0" name="Picture 536" descr="blank">
          <a:extLst>
            <a:ext uri="{FF2B5EF4-FFF2-40B4-BE49-F238E27FC236}">
              <a16:creationId xmlns="" xmlns:a16="http://schemas.microsoft.com/office/drawing/2014/main" id="{95BF1DE3-DFE3-42A4-BA84-972ACCD35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1" name="Picture 536" descr="blank">
          <a:extLst>
            <a:ext uri="{FF2B5EF4-FFF2-40B4-BE49-F238E27FC236}">
              <a16:creationId xmlns="" xmlns:a16="http://schemas.microsoft.com/office/drawing/2014/main" id="{CD68FF61-BB34-4425-812C-E83F216C4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92" name="Picture 536" descr="blank">
          <a:extLst>
            <a:ext uri="{FF2B5EF4-FFF2-40B4-BE49-F238E27FC236}">
              <a16:creationId xmlns="" xmlns:a16="http://schemas.microsoft.com/office/drawing/2014/main" id="{8E79DA64-B2BC-439E-AB6F-9C27F208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3" name="Picture 536" descr="blank">
          <a:extLst>
            <a:ext uri="{FF2B5EF4-FFF2-40B4-BE49-F238E27FC236}">
              <a16:creationId xmlns="" xmlns:a16="http://schemas.microsoft.com/office/drawing/2014/main" id="{AAE55CE0-8D7D-4C0B-9B8D-C5DA87EBB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4" name="Picture 536" descr="blank">
          <a:extLst>
            <a:ext uri="{FF2B5EF4-FFF2-40B4-BE49-F238E27FC236}">
              <a16:creationId xmlns="" xmlns:a16="http://schemas.microsoft.com/office/drawing/2014/main" id="{D78112A3-059F-4B2D-9049-C011D0B00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5" name="Picture 536" descr="blank">
          <a:extLst>
            <a:ext uri="{FF2B5EF4-FFF2-40B4-BE49-F238E27FC236}">
              <a16:creationId xmlns="" xmlns:a16="http://schemas.microsoft.com/office/drawing/2014/main" id="{C009ADF8-1579-43CF-B767-1B184EF06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6" name="Picture 536" descr="blank">
          <a:extLst>
            <a:ext uri="{FF2B5EF4-FFF2-40B4-BE49-F238E27FC236}">
              <a16:creationId xmlns="" xmlns:a16="http://schemas.microsoft.com/office/drawing/2014/main" id="{067F3C7D-D958-478D-81D0-9DCD5CCE6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97" name="Picture 536" descr="blank">
          <a:extLst>
            <a:ext uri="{FF2B5EF4-FFF2-40B4-BE49-F238E27FC236}">
              <a16:creationId xmlns="" xmlns:a16="http://schemas.microsoft.com/office/drawing/2014/main" id="{713929D4-34C1-4E1C-843D-D43C527C1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8" name="Picture 536" descr="blank">
          <a:extLst>
            <a:ext uri="{FF2B5EF4-FFF2-40B4-BE49-F238E27FC236}">
              <a16:creationId xmlns="" xmlns:a16="http://schemas.microsoft.com/office/drawing/2014/main" id="{0E238338-52AF-4FCF-87A0-9DC67822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9" name="Picture 536" descr="blank">
          <a:extLst>
            <a:ext uri="{FF2B5EF4-FFF2-40B4-BE49-F238E27FC236}">
              <a16:creationId xmlns="" xmlns:a16="http://schemas.microsoft.com/office/drawing/2014/main" id="{BACE7BE8-01BD-427F-88FA-D96BD50C7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0" name="Picture 536" descr="blank">
          <a:extLst>
            <a:ext uri="{FF2B5EF4-FFF2-40B4-BE49-F238E27FC236}">
              <a16:creationId xmlns="" xmlns:a16="http://schemas.microsoft.com/office/drawing/2014/main" id="{1AED2FF3-E064-43ED-93C9-DB8C20493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1" name="Picture 536" descr="blank">
          <a:extLst>
            <a:ext uri="{FF2B5EF4-FFF2-40B4-BE49-F238E27FC236}">
              <a16:creationId xmlns="" xmlns:a16="http://schemas.microsoft.com/office/drawing/2014/main" id="{3A424CE3-C471-4798-A91E-3AB69D855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2" name="Picture 536" descr="blank">
          <a:extLst>
            <a:ext uri="{FF2B5EF4-FFF2-40B4-BE49-F238E27FC236}">
              <a16:creationId xmlns="" xmlns:a16="http://schemas.microsoft.com/office/drawing/2014/main" id="{7FC219A0-8A0F-4A69-842F-AC0D24777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3" name="Picture 536" descr="blank">
          <a:extLst>
            <a:ext uri="{FF2B5EF4-FFF2-40B4-BE49-F238E27FC236}">
              <a16:creationId xmlns="" xmlns:a16="http://schemas.microsoft.com/office/drawing/2014/main" id="{5738D391-B887-457E-AC10-2037539C1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4" name="Picture 1" descr="blank">
          <a:extLst>
            <a:ext uri="{FF2B5EF4-FFF2-40B4-BE49-F238E27FC236}">
              <a16:creationId xmlns="" xmlns:a16="http://schemas.microsoft.com/office/drawing/2014/main" id="{8AC7A3CA-BE6C-4E9C-8301-404988EFD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5" name="Picture 1" descr="blank">
          <a:extLst>
            <a:ext uri="{FF2B5EF4-FFF2-40B4-BE49-F238E27FC236}">
              <a16:creationId xmlns="" xmlns:a16="http://schemas.microsoft.com/office/drawing/2014/main" id="{4E84C5C3-92B3-4C51-B642-FA805ED30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6" name="Picture 1" descr="blank">
          <a:extLst>
            <a:ext uri="{FF2B5EF4-FFF2-40B4-BE49-F238E27FC236}">
              <a16:creationId xmlns="" xmlns:a16="http://schemas.microsoft.com/office/drawing/2014/main" id="{D12645C7-FA5F-422D-BA46-262287FF8B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7" name="Picture 1" descr="blank">
          <a:extLst>
            <a:ext uri="{FF2B5EF4-FFF2-40B4-BE49-F238E27FC236}">
              <a16:creationId xmlns="" xmlns:a16="http://schemas.microsoft.com/office/drawing/2014/main" id="{0174AFC5-7AB8-49F6-9C61-1341334D5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8" name="Picture 536" descr="blank">
          <a:extLst>
            <a:ext uri="{FF2B5EF4-FFF2-40B4-BE49-F238E27FC236}">
              <a16:creationId xmlns="" xmlns:a16="http://schemas.microsoft.com/office/drawing/2014/main" id="{88F65AB6-1F2E-4B8A-BF79-7DF451EBE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09" name="Picture 536" descr="blank">
          <a:extLst>
            <a:ext uri="{FF2B5EF4-FFF2-40B4-BE49-F238E27FC236}">
              <a16:creationId xmlns="" xmlns:a16="http://schemas.microsoft.com/office/drawing/2014/main" id="{1BB07FEA-FAE0-443F-8B87-B8B70B4F4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0" name="Picture 536" descr="blank">
          <a:extLst>
            <a:ext uri="{FF2B5EF4-FFF2-40B4-BE49-F238E27FC236}">
              <a16:creationId xmlns="" xmlns:a16="http://schemas.microsoft.com/office/drawing/2014/main" id="{606C1BEF-404E-4652-B16F-87AE1C938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1" name="Picture 536" descr="blank">
          <a:extLst>
            <a:ext uri="{FF2B5EF4-FFF2-40B4-BE49-F238E27FC236}">
              <a16:creationId xmlns="" xmlns:a16="http://schemas.microsoft.com/office/drawing/2014/main" id="{F731B3E0-E5A1-4970-9762-C32512033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12" name="Picture 536" descr="blank">
          <a:extLst>
            <a:ext uri="{FF2B5EF4-FFF2-40B4-BE49-F238E27FC236}">
              <a16:creationId xmlns="" xmlns:a16="http://schemas.microsoft.com/office/drawing/2014/main" id="{4FF1A131-09BE-4F53-96E0-3C6629426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3" name="Picture 536" descr="blank">
          <a:extLst>
            <a:ext uri="{FF2B5EF4-FFF2-40B4-BE49-F238E27FC236}">
              <a16:creationId xmlns="" xmlns:a16="http://schemas.microsoft.com/office/drawing/2014/main" id="{A546B069-7FBC-4822-81FE-962D58C3D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14" name="Picture 536" descr="blank">
          <a:extLst>
            <a:ext uri="{FF2B5EF4-FFF2-40B4-BE49-F238E27FC236}">
              <a16:creationId xmlns="" xmlns:a16="http://schemas.microsoft.com/office/drawing/2014/main" id="{FE0E97BF-B2E2-4C96-A6BC-A51C5335B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15" name="Picture 536" descr="blank">
          <a:extLst>
            <a:ext uri="{FF2B5EF4-FFF2-40B4-BE49-F238E27FC236}">
              <a16:creationId xmlns="" xmlns:a16="http://schemas.microsoft.com/office/drawing/2014/main" id="{F55C407C-192C-4176-8D4E-9992A197F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6" name="Picture 536" descr="blank">
          <a:extLst>
            <a:ext uri="{FF2B5EF4-FFF2-40B4-BE49-F238E27FC236}">
              <a16:creationId xmlns="" xmlns:a16="http://schemas.microsoft.com/office/drawing/2014/main" id="{3080306E-573E-4CEC-996E-186494475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7" name="Picture 536" descr="blank">
          <a:extLst>
            <a:ext uri="{FF2B5EF4-FFF2-40B4-BE49-F238E27FC236}">
              <a16:creationId xmlns="" xmlns:a16="http://schemas.microsoft.com/office/drawing/2014/main" id="{6C2D1A4C-036B-49AC-9F56-0C6EFEB4D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8" name="Picture 536" descr="blank">
          <a:extLst>
            <a:ext uri="{FF2B5EF4-FFF2-40B4-BE49-F238E27FC236}">
              <a16:creationId xmlns="" xmlns:a16="http://schemas.microsoft.com/office/drawing/2014/main" id="{DE0F042A-1E43-43CE-81DC-C5930A115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9" name="Picture 536" descr="blank">
          <a:extLst>
            <a:ext uri="{FF2B5EF4-FFF2-40B4-BE49-F238E27FC236}">
              <a16:creationId xmlns="" xmlns:a16="http://schemas.microsoft.com/office/drawing/2014/main" id="{86D463DC-0F5E-4689-ACD8-36014412A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20" name="Picture 536" descr="blank">
          <a:extLst>
            <a:ext uri="{FF2B5EF4-FFF2-40B4-BE49-F238E27FC236}">
              <a16:creationId xmlns="" xmlns:a16="http://schemas.microsoft.com/office/drawing/2014/main" id="{D8F1E5B7-5201-46BA-B815-9E475D8BB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1" name="Picture 536" descr="blank">
          <a:extLst>
            <a:ext uri="{FF2B5EF4-FFF2-40B4-BE49-F238E27FC236}">
              <a16:creationId xmlns="" xmlns:a16="http://schemas.microsoft.com/office/drawing/2014/main" id="{3581FB11-9C4A-4757-A209-2AC995089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2" name="Picture 536" descr="blank">
          <a:extLst>
            <a:ext uri="{FF2B5EF4-FFF2-40B4-BE49-F238E27FC236}">
              <a16:creationId xmlns="" xmlns:a16="http://schemas.microsoft.com/office/drawing/2014/main" id="{10F0DA53-485B-4841-AA00-35FD8E74E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3" name="Picture 536" descr="blank">
          <a:extLst>
            <a:ext uri="{FF2B5EF4-FFF2-40B4-BE49-F238E27FC236}">
              <a16:creationId xmlns="" xmlns:a16="http://schemas.microsoft.com/office/drawing/2014/main" id="{B68EBC86-8907-484A-BD3F-721B5D64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4" name="Picture 536" descr="blank">
          <a:extLst>
            <a:ext uri="{FF2B5EF4-FFF2-40B4-BE49-F238E27FC236}">
              <a16:creationId xmlns="" xmlns:a16="http://schemas.microsoft.com/office/drawing/2014/main" id="{7EC3943B-B72C-48F6-B863-2A07A9D1F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25" name="Picture 536" descr="blank">
          <a:extLst>
            <a:ext uri="{FF2B5EF4-FFF2-40B4-BE49-F238E27FC236}">
              <a16:creationId xmlns="" xmlns:a16="http://schemas.microsoft.com/office/drawing/2014/main" id="{988154D5-45BB-4EB4-8309-80E87366D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6" name="Picture 536" descr="blank">
          <a:extLst>
            <a:ext uri="{FF2B5EF4-FFF2-40B4-BE49-F238E27FC236}">
              <a16:creationId xmlns="" xmlns:a16="http://schemas.microsoft.com/office/drawing/2014/main" id="{B7FB50B3-C005-47EB-8E45-58FFCCED3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7" name="Picture 536" descr="blank">
          <a:extLst>
            <a:ext uri="{FF2B5EF4-FFF2-40B4-BE49-F238E27FC236}">
              <a16:creationId xmlns="" xmlns:a16="http://schemas.microsoft.com/office/drawing/2014/main" id="{7F59DDFF-FF5A-49A2-83A9-520CFAF5F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8" name="Picture 536" descr="blank">
          <a:extLst>
            <a:ext uri="{FF2B5EF4-FFF2-40B4-BE49-F238E27FC236}">
              <a16:creationId xmlns="" xmlns:a16="http://schemas.microsoft.com/office/drawing/2014/main" id="{7B876C12-1B15-484D-8575-1A585998A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9" name="Picture 536" descr="blank">
          <a:extLst>
            <a:ext uri="{FF2B5EF4-FFF2-40B4-BE49-F238E27FC236}">
              <a16:creationId xmlns="" xmlns:a16="http://schemas.microsoft.com/office/drawing/2014/main" id="{8987C38D-CDD8-41CF-861A-261279A81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0" name="Picture 536" descr="blank">
          <a:extLst>
            <a:ext uri="{FF2B5EF4-FFF2-40B4-BE49-F238E27FC236}">
              <a16:creationId xmlns="" xmlns:a16="http://schemas.microsoft.com/office/drawing/2014/main" id="{7BD18E20-B19D-4289-9860-E9E6B8D31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1" name="Picture 536" descr="blank">
          <a:extLst>
            <a:ext uri="{FF2B5EF4-FFF2-40B4-BE49-F238E27FC236}">
              <a16:creationId xmlns="" xmlns:a16="http://schemas.microsoft.com/office/drawing/2014/main" id="{89D76011-9D91-448B-9306-DBF055052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2" name="Picture 1" descr="blank">
          <a:extLst>
            <a:ext uri="{FF2B5EF4-FFF2-40B4-BE49-F238E27FC236}">
              <a16:creationId xmlns="" xmlns:a16="http://schemas.microsoft.com/office/drawing/2014/main" id="{87683E7B-7B6C-431F-AD9D-B349B2B6B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3" name="Picture 1" descr="blank">
          <a:extLst>
            <a:ext uri="{FF2B5EF4-FFF2-40B4-BE49-F238E27FC236}">
              <a16:creationId xmlns="" xmlns:a16="http://schemas.microsoft.com/office/drawing/2014/main" id="{85EC6ECD-FC17-42CF-8751-210FBF210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4" name="Picture 1" descr="blank">
          <a:extLst>
            <a:ext uri="{FF2B5EF4-FFF2-40B4-BE49-F238E27FC236}">
              <a16:creationId xmlns="" xmlns:a16="http://schemas.microsoft.com/office/drawing/2014/main" id="{33132180-4812-47ED-B1DA-78AFE117A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5" name="Picture 1" descr="blank">
          <a:extLst>
            <a:ext uri="{FF2B5EF4-FFF2-40B4-BE49-F238E27FC236}">
              <a16:creationId xmlns="" xmlns:a16="http://schemas.microsoft.com/office/drawing/2014/main" id="{EC96B41F-899E-4289-BC78-D1FFA69B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6" name="Picture 536" descr="blank">
          <a:extLst>
            <a:ext uri="{FF2B5EF4-FFF2-40B4-BE49-F238E27FC236}">
              <a16:creationId xmlns="" xmlns:a16="http://schemas.microsoft.com/office/drawing/2014/main" id="{B70888CB-325C-43C2-A179-2507ABBDC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37" name="Picture 536" descr="blank">
          <a:extLst>
            <a:ext uri="{FF2B5EF4-FFF2-40B4-BE49-F238E27FC236}">
              <a16:creationId xmlns="" xmlns:a16="http://schemas.microsoft.com/office/drawing/2014/main" id="{95EE4C6F-EB2E-40CF-ADEE-03B1302A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8" name="Picture 536" descr="blank">
          <a:extLst>
            <a:ext uri="{FF2B5EF4-FFF2-40B4-BE49-F238E27FC236}">
              <a16:creationId xmlns="" xmlns:a16="http://schemas.microsoft.com/office/drawing/2014/main" id="{704CC0D0-D23C-4D6B-AC7C-ACDA1B556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9" name="Picture 536" descr="blank">
          <a:extLst>
            <a:ext uri="{FF2B5EF4-FFF2-40B4-BE49-F238E27FC236}">
              <a16:creationId xmlns="" xmlns:a16="http://schemas.microsoft.com/office/drawing/2014/main" id="{AE3B283D-4D64-4CBB-9495-0B79CF3FE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40" name="Picture 536" descr="blank">
          <a:extLst>
            <a:ext uri="{FF2B5EF4-FFF2-40B4-BE49-F238E27FC236}">
              <a16:creationId xmlns="" xmlns:a16="http://schemas.microsoft.com/office/drawing/2014/main" id="{F6AB219F-F387-40ED-BD44-0F449812A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1" name="Picture 536" descr="blank">
          <a:extLst>
            <a:ext uri="{FF2B5EF4-FFF2-40B4-BE49-F238E27FC236}">
              <a16:creationId xmlns="" xmlns:a16="http://schemas.microsoft.com/office/drawing/2014/main" id="{42E0F55D-9B6F-40A6-A7FD-B8C1310C9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42" name="Picture 536" descr="blank">
          <a:extLst>
            <a:ext uri="{FF2B5EF4-FFF2-40B4-BE49-F238E27FC236}">
              <a16:creationId xmlns="" xmlns:a16="http://schemas.microsoft.com/office/drawing/2014/main" id="{A0D33165-E36F-4008-9C5C-873BB6479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43" name="Picture 536" descr="blank">
          <a:extLst>
            <a:ext uri="{FF2B5EF4-FFF2-40B4-BE49-F238E27FC236}">
              <a16:creationId xmlns="" xmlns:a16="http://schemas.microsoft.com/office/drawing/2014/main" id="{DF9D30ED-13BF-47CC-B950-A159186DB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4" name="Picture 536" descr="blank">
          <a:extLst>
            <a:ext uri="{FF2B5EF4-FFF2-40B4-BE49-F238E27FC236}">
              <a16:creationId xmlns="" xmlns:a16="http://schemas.microsoft.com/office/drawing/2014/main" id="{B571DEBC-B757-487A-BE53-D1F3B6E47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5" name="Picture 536" descr="blank">
          <a:extLst>
            <a:ext uri="{FF2B5EF4-FFF2-40B4-BE49-F238E27FC236}">
              <a16:creationId xmlns="" xmlns:a16="http://schemas.microsoft.com/office/drawing/2014/main" id="{77CF78B0-86D4-4A57-B69D-181CBF9FF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6" name="Picture 536" descr="blank">
          <a:extLst>
            <a:ext uri="{FF2B5EF4-FFF2-40B4-BE49-F238E27FC236}">
              <a16:creationId xmlns="" xmlns:a16="http://schemas.microsoft.com/office/drawing/2014/main" id="{994D78D6-4C4F-4FAE-B9C7-ADEA6D88E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7" name="Picture 536" descr="blank">
          <a:extLst>
            <a:ext uri="{FF2B5EF4-FFF2-40B4-BE49-F238E27FC236}">
              <a16:creationId xmlns="" xmlns:a16="http://schemas.microsoft.com/office/drawing/2014/main" id="{82AC2929-3E21-4820-8020-4FC25EC08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48" name="Picture 536" descr="blank">
          <a:extLst>
            <a:ext uri="{FF2B5EF4-FFF2-40B4-BE49-F238E27FC236}">
              <a16:creationId xmlns="" xmlns:a16="http://schemas.microsoft.com/office/drawing/2014/main" id="{4EF9E540-9700-4EBC-AAC3-8B8CB439B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9" name="Picture 536" descr="blank">
          <a:extLst>
            <a:ext uri="{FF2B5EF4-FFF2-40B4-BE49-F238E27FC236}">
              <a16:creationId xmlns="" xmlns:a16="http://schemas.microsoft.com/office/drawing/2014/main" id="{9CE4720D-7EFF-4B75-8275-E80733F27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0" name="Picture 536" descr="blank">
          <a:extLst>
            <a:ext uri="{FF2B5EF4-FFF2-40B4-BE49-F238E27FC236}">
              <a16:creationId xmlns="" xmlns:a16="http://schemas.microsoft.com/office/drawing/2014/main" id="{8360745B-B1F4-4E28-8D7B-14CDF8AF3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1" name="Picture 536" descr="blank">
          <a:extLst>
            <a:ext uri="{FF2B5EF4-FFF2-40B4-BE49-F238E27FC236}">
              <a16:creationId xmlns="" xmlns:a16="http://schemas.microsoft.com/office/drawing/2014/main" id="{57E82FCC-3B4B-45ED-9EC8-4FB775888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2" name="Picture 536" descr="blank">
          <a:extLst>
            <a:ext uri="{FF2B5EF4-FFF2-40B4-BE49-F238E27FC236}">
              <a16:creationId xmlns="" xmlns:a16="http://schemas.microsoft.com/office/drawing/2014/main" id="{9A71695C-BF02-4E04-9DA0-D3D4A5752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53" name="Picture 536" descr="blank">
          <a:extLst>
            <a:ext uri="{FF2B5EF4-FFF2-40B4-BE49-F238E27FC236}">
              <a16:creationId xmlns="" xmlns:a16="http://schemas.microsoft.com/office/drawing/2014/main" id="{14C5F57F-F123-40F8-B4A4-6EB128DD5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4" name="Picture 536" descr="blank">
          <a:extLst>
            <a:ext uri="{FF2B5EF4-FFF2-40B4-BE49-F238E27FC236}">
              <a16:creationId xmlns="" xmlns:a16="http://schemas.microsoft.com/office/drawing/2014/main" id="{59163C0A-90B4-427E-8690-BA609BF8E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5" name="Picture 536" descr="blank">
          <a:extLst>
            <a:ext uri="{FF2B5EF4-FFF2-40B4-BE49-F238E27FC236}">
              <a16:creationId xmlns="" xmlns:a16="http://schemas.microsoft.com/office/drawing/2014/main" id="{8B36DB92-5807-4EF5-AEAD-27C1D0D18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6" name="Picture 536" descr="blank">
          <a:extLst>
            <a:ext uri="{FF2B5EF4-FFF2-40B4-BE49-F238E27FC236}">
              <a16:creationId xmlns="" xmlns:a16="http://schemas.microsoft.com/office/drawing/2014/main" id="{FC807F02-0BDB-4E34-AF26-E065129A6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7" name="Picture 536" descr="blank">
          <a:extLst>
            <a:ext uri="{FF2B5EF4-FFF2-40B4-BE49-F238E27FC236}">
              <a16:creationId xmlns="" xmlns:a16="http://schemas.microsoft.com/office/drawing/2014/main" id="{F1AA7FF6-E931-4265-A1A2-C10CCA5DA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8" name="Picture 536" descr="blank">
          <a:extLst>
            <a:ext uri="{FF2B5EF4-FFF2-40B4-BE49-F238E27FC236}">
              <a16:creationId xmlns="" xmlns:a16="http://schemas.microsoft.com/office/drawing/2014/main" id="{8430C26A-C0E3-4956-92A6-A9B0020F2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9" name="Picture 536" descr="blank">
          <a:extLst>
            <a:ext uri="{FF2B5EF4-FFF2-40B4-BE49-F238E27FC236}">
              <a16:creationId xmlns="" xmlns:a16="http://schemas.microsoft.com/office/drawing/2014/main" id="{32454012-A21F-486F-A54E-53CC2DCEE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0" name="Picture 1" descr="blank">
          <a:extLst>
            <a:ext uri="{FF2B5EF4-FFF2-40B4-BE49-F238E27FC236}">
              <a16:creationId xmlns="" xmlns:a16="http://schemas.microsoft.com/office/drawing/2014/main" id="{855EC86B-FBC1-4759-BB25-1207CC3D8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1" name="Picture 1" descr="blank">
          <a:extLst>
            <a:ext uri="{FF2B5EF4-FFF2-40B4-BE49-F238E27FC236}">
              <a16:creationId xmlns="" xmlns:a16="http://schemas.microsoft.com/office/drawing/2014/main" id="{43930FA5-94E7-490B-8F05-B712D9599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2" name="Picture 1" descr="blank">
          <a:extLst>
            <a:ext uri="{FF2B5EF4-FFF2-40B4-BE49-F238E27FC236}">
              <a16:creationId xmlns="" xmlns:a16="http://schemas.microsoft.com/office/drawing/2014/main" id="{2AA37A16-03B5-406D-B828-7EAAD2E07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3" name="Picture 1" descr="blank">
          <a:extLst>
            <a:ext uri="{FF2B5EF4-FFF2-40B4-BE49-F238E27FC236}">
              <a16:creationId xmlns="" xmlns:a16="http://schemas.microsoft.com/office/drawing/2014/main" id="{B3765606-50B0-4CBA-A339-805D1A323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4" name="Picture 536" descr="blank">
          <a:extLst>
            <a:ext uri="{FF2B5EF4-FFF2-40B4-BE49-F238E27FC236}">
              <a16:creationId xmlns="" xmlns:a16="http://schemas.microsoft.com/office/drawing/2014/main" id="{715F3650-4049-40D5-A06C-16F73A80C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65" name="Picture 536" descr="blank">
          <a:extLst>
            <a:ext uri="{FF2B5EF4-FFF2-40B4-BE49-F238E27FC236}">
              <a16:creationId xmlns="" xmlns:a16="http://schemas.microsoft.com/office/drawing/2014/main" id="{845F52B2-5CED-4A7A-8840-AAD5D4080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6" name="Picture 536" descr="blank">
          <a:extLst>
            <a:ext uri="{FF2B5EF4-FFF2-40B4-BE49-F238E27FC236}">
              <a16:creationId xmlns="" xmlns:a16="http://schemas.microsoft.com/office/drawing/2014/main" id="{2F8750E6-EA90-43EB-ABB6-892CAB26E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7" name="Picture 536" descr="blank">
          <a:extLst>
            <a:ext uri="{FF2B5EF4-FFF2-40B4-BE49-F238E27FC236}">
              <a16:creationId xmlns="" xmlns:a16="http://schemas.microsoft.com/office/drawing/2014/main" id="{2F8D2A44-B4AA-4826-B0B4-439298084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68" name="Picture 536" descr="blank">
          <a:extLst>
            <a:ext uri="{FF2B5EF4-FFF2-40B4-BE49-F238E27FC236}">
              <a16:creationId xmlns="" xmlns:a16="http://schemas.microsoft.com/office/drawing/2014/main" id="{6CDB43B2-8266-4BDA-9E6D-243981503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9" name="Picture 536" descr="blank">
          <a:extLst>
            <a:ext uri="{FF2B5EF4-FFF2-40B4-BE49-F238E27FC236}">
              <a16:creationId xmlns="" xmlns:a16="http://schemas.microsoft.com/office/drawing/2014/main" id="{2B3680A0-74B6-4C8B-A60E-BA3846377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70" name="Picture 536" descr="blank">
          <a:extLst>
            <a:ext uri="{FF2B5EF4-FFF2-40B4-BE49-F238E27FC236}">
              <a16:creationId xmlns="" xmlns:a16="http://schemas.microsoft.com/office/drawing/2014/main" id="{4564F726-6377-404C-A06C-9A8AD9356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71" name="Picture 536" descr="blank">
          <a:extLst>
            <a:ext uri="{FF2B5EF4-FFF2-40B4-BE49-F238E27FC236}">
              <a16:creationId xmlns="" xmlns:a16="http://schemas.microsoft.com/office/drawing/2014/main" id="{35B7E836-AAE5-4BAA-92E6-4A7168724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2" name="Picture 536" descr="blank">
          <a:extLst>
            <a:ext uri="{FF2B5EF4-FFF2-40B4-BE49-F238E27FC236}">
              <a16:creationId xmlns="" xmlns:a16="http://schemas.microsoft.com/office/drawing/2014/main" id="{98531199-C43C-4BF4-9FD9-C3AA625C6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3" name="Picture 536" descr="blank">
          <a:extLst>
            <a:ext uri="{FF2B5EF4-FFF2-40B4-BE49-F238E27FC236}">
              <a16:creationId xmlns="" xmlns:a16="http://schemas.microsoft.com/office/drawing/2014/main" id="{323999AA-753E-4007-9166-93266C7B4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4" name="Picture 536" descr="blank">
          <a:extLst>
            <a:ext uri="{FF2B5EF4-FFF2-40B4-BE49-F238E27FC236}">
              <a16:creationId xmlns="" xmlns:a16="http://schemas.microsoft.com/office/drawing/2014/main" id="{E4ABAA30-30B2-4847-8881-89F668361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5" name="Picture 536" descr="blank">
          <a:extLst>
            <a:ext uri="{FF2B5EF4-FFF2-40B4-BE49-F238E27FC236}">
              <a16:creationId xmlns="" xmlns:a16="http://schemas.microsoft.com/office/drawing/2014/main" id="{A5547387-6F97-4FCB-B9D1-A0D1A9D51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76" name="Picture 536" descr="blank">
          <a:extLst>
            <a:ext uri="{FF2B5EF4-FFF2-40B4-BE49-F238E27FC236}">
              <a16:creationId xmlns="" xmlns:a16="http://schemas.microsoft.com/office/drawing/2014/main" id="{A66F8DDC-9715-4B0C-9762-DB010AC58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7" name="Picture 536" descr="blank">
          <a:extLst>
            <a:ext uri="{FF2B5EF4-FFF2-40B4-BE49-F238E27FC236}">
              <a16:creationId xmlns="" xmlns:a16="http://schemas.microsoft.com/office/drawing/2014/main" id="{A1FA0E98-6FBA-4D18-B3D2-EBB12D2E6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8" name="Picture 536" descr="blank">
          <a:extLst>
            <a:ext uri="{FF2B5EF4-FFF2-40B4-BE49-F238E27FC236}">
              <a16:creationId xmlns="" xmlns:a16="http://schemas.microsoft.com/office/drawing/2014/main" id="{0F654EA8-0098-43CA-84DD-B8FB45EBB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9" name="Picture 536" descr="blank">
          <a:extLst>
            <a:ext uri="{FF2B5EF4-FFF2-40B4-BE49-F238E27FC236}">
              <a16:creationId xmlns="" xmlns:a16="http://schemas.microsoft.com/office/drawing/2014/main" id="{26A2301F-C6EF-4CF3-ACDC-6A09A6AC8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0" name="Picture 536" descr="blank">
          <a:extLst>
            <a:ext uri="{FF2B5EF4-FFF2-40B4-BE49-F238E27FC236}">
              <a16:creationId xmlns="" xmlns:a16="http://schemas.microsoft.com/office/drawing/2014/main" id="{6E5B1953-3438-4E9E-B6BC-C3AF71F2D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81" name="Picture 536" descr="blank">
          <a:extLst>
            <a:ext uri="{FF2B5EF4-FFF2-40B4-BE49-F238E27FC236}">
              <a16:creationId xmlns="" xmlns:a16="http://schemas.microsoft.com/office/drawing/2014/main" id="{C23AFF27-A133-42EE-A02A-66ABC9FE1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2" name="Picture 536" descr="blank">
          <a:extLst>
            <a:ext uri="{FF2B5EF4-FFF2-40B4-BE49-F238E27FC236}">
              <a16:creationId xmlns="" xmlns:a16="http://schemas.microsoft.com/office/drawing/2014/main" id="{04C434C7-6EDF-48A9-8913-9D373FFEA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3" name="Picture 536" descr="blank">
          <a:extLst>
            <a:ext uri="{FF2B5EF4-FFF2-40B4-BE49-F238E27FC236}">
              <a16:creationId xmlns="" xmlns:a16="http://schemas.microsoft.com/office/drawing/2014/main" id="{CFA64B02-3E97-41CE-9E69-72BD109AE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4" name="Picture 536" descr="blank">
          <a:extLst>
            <a:ext uri="{FF2B5EF4-FFF2-40B4-BE49-F238E27FC236}">
              <a16:creationId xmlns="" xmlns:a16="http://schemas.microsoft.com/office/drawing/2014/main" id="{3B60E73C-2B01-4B13-9FA9-EC992F2C4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5" name="Picture 536" descr="blank">
          <a:extLst>
            <a:ext uri="{FF2B5EF4-FFF2-40B4-BE49-F238E27FC236}">
              <a16:creationId xmlns="" xmlns:a16="http://schemas.microsoft.com/office/drawing/2014/main" id="{1F3881E3-06BA-4110-9570-F2E0DD2AB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6" name="Picture 536" descr="blank">
          <a:extLst>
            <a:ext uri="{FF2B5EF4-FFF2-40B4-BE49-F238E27FC236}">
              <a16:creationId xmlns="" xmlns:a16="http://schemas.microsoft.com/office/drawing/2014/main" id="{5FD80D53-F62D-4286-B044-061AD2C13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7" name="Picture 536" descr="blank">
          <a:extLst>
            <a:ext uri="{FF2B5EF4-FFF2-40B4-BE49-F238E27FC236}">
              <a16:creationId xmlns="" xmlns:a16="http://schemas.microsoft.com/office/drawing/2014/main" id="{30AD8BC0-D50A-475A-B3C1-E4DFCCF60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8" name="Picture 1" descr="blank">
          <a:extLst>
            <a:ext uri="{FF2B5EF4-FFF2-40B4-BE49-F238E27FC236}">
              <a16:creationId xmlns="" xmlns:a16="http://schemas.microsoft.com/office/drawing/2014/main" id="{66E22920-5FF3-44CC-92EA-B18B1B8EF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9" name="Picture 1" descr="blank">
          <a:extLst>
            <a:ext uri="{FF2B5EF4-FFF2-40B4-BE49-F238E27FC236}">
              <a16:creationId xmlns="" xmlns:a16="http://schemas.microsoft.com/office/drawing/2014/main" id="{5C9CD0E1-49FC-4E7E-805C-97339C210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0" name="Picture 1" descr="blank">
          <a:extLst>
            <a:ext uri="{FF2B5EF4-FFF2-40B4-BE49-F238E27FC236}">
              <a16:creationId xmlns="" xmlns:a16="http://schemas.microsoft.com/office/drawing/2014/main" id="{F79B4318-6B24-4B9D-8CE6-65D889D84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1" name="Picture 1" descr="blank">
          <a:extLst>
            <a:ext uri="{FF2B5EF4-FFF2-40B4-BE49-F238E27FC236}">
              <a16:creationId xmlns="" xmlns:a16="http://schemas.microsoft.com/office/drawing/2014/main" id="{19CC9E70-BF12-4B43-BB1D-85FEA34ED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2" name="Picture 536" descr="blank">
          <a:extLst>
            <a:ext uri="{FF2B5EF4-FFF2-40B4-BE49-F238E27FC236}">
              <a16:creationId xmlns="" xmlns:a16="http://schemas.microsoft.com/office/drawing/2014/main" id="{F3A317DC-E091-40C3-BE47-236F5C0E0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93" name="Picture 536" descr="blank">
          <a:extLst>
            <a:ext uri="{FF2B5EF4-FFF2-40B4-BE49-F238E27FC236}">
              <a16:creationId xmlns="" xmlns:a16="http://schemas.microsoft.com/office/drawing/2014/main" id="{A1417846-A464-4BA6-89D1-7B3B0F70D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4" name="Picture 536" descr="blank">
          <a:extLst>
            <a:ext uri="{FF2B5EF4-FFF2-40B4-BE49-F238E27FC236}">
              <a16:creationId xmlns="" xmlns:a16="http://schemas.microsoft.com/office/drawing/2014/main" id="{5C528C21-5341-4462-9C94-7D06669D4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5" name="Picture 536" descr="blank">
          <a:extLst>
            <a:ext uri="{FF2B5EF4-FFF2-40B4-BE49-F238E27FC236}">
              <a16:creationId xmlns="" xmlns:a16="http://schemas.microsoft.com/office/drawing/2014/main" id="{BEC2BFE6-1652-464B-AE3A-59FEDDF55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96" name="Picture 536" descr="blank">
          <a:extLst>
            <a:ext uri="{FF2B5EF4-FFF2-40B4-BE49-F238E27FC236}">
              <a16:creationId xmlns="" xmlns:a16="http://schemas.microsoft.com/office/drawing/2014/main" id="{87749CDF-DCBD-4361-A8C8-ED0FE3EE6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7" name="Picture 536" descr="blank">
          <a:extLst>
            <a:ext uri="{FF2B5EF4-FFF2-40B4-BE49-F238E27FC236}">
              <a16:creationId xmlns="" xmlns:a16="http://schemas.microsoft.com/office/drawing/2014/main" id="{79A0A53A-E0EC-468E-AF22-E660B5599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98" name="Picture 536" descr="blank">
          <a:extLst>
            <a:ext uri="{FF2B5EF4-FFF2-40B4-BE49-F238E27FC236}">
              <a16:creationId xmlns="" xmlns:a16="http://schemas.microsoft.com/office/drawing/2014/main" id="{4AE66154-1CE0-4868-876A-EC643C685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99" name="Picture 536" descr="blank">
          <a:extLst>
            <a:ext uri="{FF2B5EF4-FFF2-40B4-BE49-F238E27FC236}">
              <a16:creationId xmlns="" xmlns:a16="http://schemas.microsoft.com/office/drawing/2014/main" id="{65A12EAA-3EB3-43A1-9C77-910C1C9B9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0" name="Picture 536" descr="blank">
          <a:extLst>
            <a:ext uri="{FF2B5EF4-FFF2-40B4-BE49-F238E27FC236}">
              <a16:creationId xmlns="" xmlns:a16="http://schemas.microsoft.com/office/drawing/2014/main" id="{84CDF972-3CBB-47BC-8CAE-96634A6C7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1" name="Picture 536" descr="blank">
          <a:extLst>
            <a:ext uri="{FF2B5EF4-FFF2-40B4-BE49-F238E27FC236}">
              <a16:creationId xmlns="" xmlns:a16="http://schemas.microsoft.com/office/drawing/2014/main" id="{D063AF77-CFA1-45A1-8638-7E088BB32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2" name="Picture 536" descr="blank">
          <a:extLst>
            <a:ext uri="{FF2B5EF4-FFF2-40B4-BE49-F238E27FC236}">
              <a16:creationId xmlns="" xmlns:a16="http://schemas.microsoft.com/office/drawing/2014/main" id="{0CE943BF-08FD-43DE-9E4D-3414A2E01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3" name="Picture 536" descr="blank">
          <a:extLst>
            <a:ext uri="{FF2B5EF4-FFF2-40B4-BE49-F238E27FC236}">
              <a16:creationId xmlns="" xmlns:a16="http://schemas.microsoft.com/office/drawing/2014/main" id="{CD67E86E-8B15-4632-8E22-248609D33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04" name="Picture 536" descr="blank">
          <a:extLst>
            <a:ext uri="{FF2B5EF4-FFF2-40B4-BE49-F238E27FC236}">
              <a16:creationId xmlns="" xmlns:a16="http://schemas.microsoft.com/office/drawing/2014/main" id="{E4B5C2C2-D156-4888-BF37-F7CA775C0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5" name="Picture 536" descr="blank">
          <a:extLst>
            <a:ext uri="{FF2B5EF4-FFF2-40B4-BE49-F238E27FC236}">
              <a16:creationId xmlns="" xmlns:a16="http://schemas.microsoft.com/office/drawing/2014/main" id="{245E9043-7341-49C3-A0D0-2E7EB7009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6" name="Picture 536" descr="blank">
          <a:extLst>
            <a:ext uri="{FF2B5EF4-FFF2-40B4-BE49-F238E27FC236}">
              <a16:creationId xmlns="" xmlns:a16="http://schemas.microsoft.com/office/drawing/2014/main" id="{7A9D2A4D-FFD7-43AE-80CF-79165F38D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7" name="Picture 536" descr="blank">
          <a:extLst>
            <a:ext uri="{FF2B5EF4-FFF2-40B4-BE49-F238E27FC236}">
              <a16:creationId xmlns="" xmlns:a16="http://schemas.microsoft.com/office/drawing/2014/main" id="{F00B2061-EAE1-4F0E-B063-81878CDB4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8" name="Picture 536" descr="blank">
          <a:extLst>
            <a:ext uri="{FF2B5EF4-FFF2-40B4-BE49-F238E27FC236}">
              <a16:creationId xmlns="" xmlns:a16="http://schemas.microsoft.com/office/drawing/2014/main" id="{6BEA76FC-80F9-4442-B2C0-3D3C2EE1C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09" name="Picture 536" descr="blank">
          <a:extLst>
            <a:ext uri="{FF2B5EF4-FFF2-40B4-BE49-F238E27FC236}">
              <a16:creationId xmlns="" xmlns:a16="http://schemas.microsoft.com/office/drawing/2014/main" id="{3C588030-71D4-4965-9C18-A9D8E0D3D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0" name="Picture 536" descr="blank">
          <a:extLst>
            <a:ext uri="{FF2B5EF4-FFF2-40B4-BE49-F238E27FC236}">
              <a16:creationId xmlns="" xmlns:a16="http://schemas.microsoft.com/office/drawing/2014/main" id="{E47070D6-AB8F-4054-999F-544062A73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1" name="Picture 536" descr="blank">
          <a:extLst>
            <a:ext uri="{FF2B5EF4-FFF2-40B4-BE49-F238E27FC236}">
              <a16:creationId xmlns="" xmlns:a16="http://schemas.microsoft.com/office/drawing/2014/main" id="{44659400-5D44-49B4-A652-1958C1952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2" name="Picture 536" descr="blank">
          <a:extLst>
            <a:ext uri="{FF2B5EF4-FFF2-40B4-BE49-F238E27FC236}">
              <a16:creationId xmlns="" xmlns:a16="http://schemas.microsoft.com/office/drawing/2014/main" id="{3618316C-86FA-4CFB-9078-3517CFE9F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3" name="Picture 536" descr="blank">
          <a:extLst>
            <a:ext uri="{FF2B5EF4-FFF2-40B4-BE49-F238E27FC236}">
              <a16:creationId xmlns="" xmlns:a16="http://schemas.microsoft.com/office/drawing/2014/main" id="{40852A0A-29C0-45BE-9A6A-3108BAB9E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4" name="Picture 536" descr="blank">
          <a:extLst>
            <a:ext uri="{FF2B5EF4-FFF2-40B4-BE49-F238E27FC236}">
              <a16:creationId xmlns="" xmlns:a16="http://schemas.microsoft.com/office/drawing/2014/main" id="{038349D8-FC83-44BB-B551-E670071BF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5" name="Picture 536" descr="blank">
          <a:extLst>
            <a:ext uri="{FF2B5EF4-FFF2-40B4-BE49-F238E27FC236}">
              <a16:creationId xmlns="" xmlns:a16="http://schemas.microsoft.com/office/drawing/2014/main" id="{E9052B5B-EB56-479C-BA08-43003A83F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6" name="Picture 1" descr="blank">
          <a:extLst>
            <a:ext uri="{FF2B5EF4-FFF2-40B4-BE49-F238E27FC236}">
              <a16:creationId xmlns="" xmlns:a16="http://schemas.microsoft.com/office/drawing/2014/main" id="{E429B9B5-C230-437B-93A2-B7856324C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7" name="Picture 1" descr="blank">
          <a:extLst>
            <a:ext uri="{FF2B5EF4-FFF2-40B4-BE49-F238E27FC236}">
              <a16:creationId xmlns="" xmlns:a16="http://schemas.microsoft.com/office/drawing/2014/main" id="{3329863C-26C2-419D-8350-1D2FD7625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8" name="Picture 1" descr="blank">
          <a:extLst>
            <a:ext uri="{FF2B5EF4-FFF2-40B4-BE49-F238E27FC236}">
              <a16:creationId xmlns="" xmlns:a16="http://schemas.microsoft.com/office/drawing/2014/main" id="{F8B48E5A-67DB-4B66-A0D3-4FC575BB3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9" name="Picture 1" descr="blank">
          <a:extLst>
            <a:ext uri="{FF2B5EF4-FFF2-40B4-BE49-F238E27FC236}">
              <a16:creationId xmlns="" xmlns:a16="http://schemas.microsoft.com/office/drawing/2014/main" id="{D5C6C883-E6F1-481C-A5B0-6E5F3D2A5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0" name="Picture 536" descr="blank">
          <a:extLst>
            <a:ext uri="{FF2B5EF4-FFF2-40B4-BE49-F238E27FC236}">
              <a16:creationId xmlns="" xmlns:a16="http://schemas.microsoft.com/office/drawing/2014/main" id="{BF2DB5CE-47D9-43DC-856D-747B7FD55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21" name="Picture 536" descr="blank">
          <a:extLst>
            <a:ext uri="{FF2B5EF4-FFF2-40B4-BE49-F238E27FC236}">
              <a16:creationId xmlns="" xmlns:a16="http://schemas.microsoft.com/office/drawing/2014/main" id="{28EF15EA-CD11-4131-83AD-CF266BC4E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2" name="Picture 536" descr="blank">
          <a:extLst>
            <a:ext uri="{FF2B5EF4-FFF2-40B4-BE49-F238E27FC236}">
              <a16:creationId xmlns="" xmlns:a16="http://schemas.microsoft.com/office/drawing/2014/main" id="{0833B426-1C27-4B36-A155-3B560DDC6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3" name="Picture 536" descr="blank">
          <a:extLst>
            <a:ext uri="{FF2B5EF4-FFF2-40B4-BE49-F238E27FC236}">
              <a16:creationId xmlns="" xmlns:a16="http://schemas.microsoft.com/office/drawing/2014/main" id="{5E6902C4-64CA-40F6-B35A-BB1149922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24" name="Picture 536" descr="blank">
          <a:extLst>
            <a:ext uri="{FF2B5EF4-FFF2-40B4-BE49-F238E27FC236}">
              <a16:creationId xmlns="" xmlns:a16="http://schemas.microsoft.com/office/drawing/2014/main" id="{8B17D274-4196-4EB5-ACD3-AD14B80F2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5" name="Picture 536" descr="blank">
          <a:extLst>
            <a:ext uri="{FF2B5EF4-FFF2-40B4-BE49-F238E27FC236}">
              <a16:creationId xmlns="" xmlns:a16="http://schemas.microsoft.com/office/drawing/2014/main" id="{DCC3F900-27AB-4A17-9853-DD7301DCE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26" name="Picture 536" descr="blank">
          <a:extLst>
            <a:ext uri="{FF2B5EF4-FFF2-40B4-BE49-F238E27FC236}">
              <a16:creationId xmlns="" xmlns:a16="http://schemas.microsoft.com/office/drawing/2014/main" id="{2620D17A-CB7B-4DA7-AD98-3ED443677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27" name="Picture 536" descr="blank">
          <a:extLst>
            <a:ext uri="{FF2B5EF4-FFF2-40B4-BE49-F238E27FC236}">
              <a16:creationId xmlns="" xmlns:a16="http://schemas.microsoft.com/office/drawing/2014/main" id="{AE337D11-3525-4675-93C9-E8CE85A5C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8" name="Picture 536" descr="blank">
          <a:extLst>
            <a:ext uri="{FF2B5EF4-FFF2-40B4-BE49-F238E27FC236}">
              <a16:creationId xmlns="" xmlns:a16="http://schemas.microsoft.com/office/drawing/2014/main" id="{C70649C4-7F9C-407F-9DCF-23B57CEA1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9" name="Picture 536" descr="blank">
          <a:extLst>
            <a:ext uri="{FF2B5EF4-FFF2-40B4-BE49-F238E27FC236}">
              <a16:creationId xmlns="" xmlns:a16="http://schemas.microsoft.com/office/drawing/2014/main" id="{4BC861C2-53E9-4EBD-987E-3E2CE826E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0" name="Picture 536" descr="blank">
          <a:extLst>
            <a:ext uri="{FF2B5EF4-FFF2-40B4-BE49-F238E27FC236}">
              <a16:creationId xmlns="" xmlns:a16="http://schemas.microsoft.com/office/drawing/2014/main" id="{26E367F9-42D8-4C06-A9DE-EE261F82A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1" name="Picture 536" descr="blank">
          <a:extLst>
            <a:ext uri="{FF2B5EF4-FFF2-40B4-BE49-F238E27FC236}">
              <a16:creationId xmlns="" xmlns:a16="http://schemas.microsoft.com/office/drawing/2014/main" id="{395A7C25-309E-4A20-A4CB-0627ED99E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32" name="Picture 536" descr="blank">
          <a:extLst>
            <a:ext uri="{FF2B5EF4-FFF2-40B4-BE49-F238E27FC236}">
              <a16:creationId xmlns="" xmlns:a16="http://schemas.microsoft.com/office/drawing/2014/main" id="{378E1E21-1D34-479B-AC5D-96A1AF24D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3" name="Picture 536" descr="blank">
          <a:extLst>
            <a:ext uri="{FF2B5EF4-FFF2-40B4-BE49-F238E27FC236}">
              <a16:creationId xmlns="" xmlns:a16="http://schemas.microsoft.com/office/drawing/2014/main" id="{8C3BAE6D-2751-4C74-A5EF-D8EE6B536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4" name="Picture 536" descr="blank">
          <a:extLst>
            <a:ext uri="{FF2B5EF4-FFF2-40B4-BE49-F238E27FC236}">
              <a16:creationId xmlns="" xmlns:a16="http://schemas.microsoft.com/office/drawing/2014/main" id="{A208A524-C2E8-4506-B700-05D297C32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5" name="Picture 536" descr="blank">
          <a:extLst>
            <a:ext uri="{FF2B5EF4-FFF2-40B4-BE49-F238E27FC236}">
              <a16:creationId xmlns="" xmlns:a16="http://schemas.microsoft.com/office/drawing/2014/main" id="{B4E1E177-5447-451F-985E-076814CFF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6" name="Picture 536" descr="blank">
          <a:extLst>
            <a:ext uri="{FF2B5EF4-FFF2-40B4-BE49-F238E27FC236}">
              <a16:creationId xmlns="" xmlns:a16="http://schemas.microsoft.com/office/drawing/2014/main" id="{6C714099-8C43-446D-A8A2-672AE6E74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37" name="Picture 536" descr="blank">
          <a:extLst>
            <a:ext uri="{FF2B5EF4-FFF2-40B4-BE49-F238E27FC236}">
              <a16:creationId xmlns="" xmlns:a16="http://schemas.microsoft.com/office/drawing/2014/main" id="{450F0F7E-2EF3-48BC-A7B2-61885B123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8" name="Picture 536" descr="blank">
          <a:extLst>
            <a:ext uri="{FF2B5EF4-FFF2-40B4-BE49-F238E27FC236}">
              <a16:creationId xmlns="" xmlns:a16="http://schemas.microsoft.com/office/drawing/2014/main" id="{12110980-B119-40DF-AF46-45865A2B2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9" name="Picture 536" descr="blank">
          <a:extLst>
            <a:ext uri="{FF2B5EF4-FFF2-40B4-BE49-F238E27FC236}">
              <a16:creationId xmlns="" xmlns:a16="http://schemas.microsoft.com/office/drawing/2014/main" id="{929A2876-5A11-4230-AF35-66533CBC2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0" name="Picture 536" descr="blank">
          <a:extLst>
            <a:ext uri="{FF2B5EF4-FFF2-40B4-BE49-F238E27FC236}">
              <a16:creationId xmlns="" xmlns:a16="http://schemas.microsoft.com/office/drawing/2014/main" id="{FC37FC8A-6AFE-477E-BAC1-DFBF2D6DD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1" name="Picture 536" descr="blank">
          <a:extLst>
            <a:ext uri="{FF2B5EF4-FFF2-40B4-BE49-F238E27FC236}">
              <a16:creationId xmlns="" xmlns:a16="http://schemas.microsoft.com/office/drawing/2014/main" id="{07BF4122-513C-43FE-87A4-C3FFE51BD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2" name="Picture 536" descr="blank">
          <a:extLst>
            <a:ext uri="{FF2B5EF4-FFF2-40B4-BE49-F238E27FC236}">
              <a16:creationId xmlns="" xmlns:a16="http://schemas.microsoft.com/office/drawing/2014/main" id="{3312752E-AE0A-4E7D-959A-F4B0E538E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3" name="Picture 536" descr="blank">
          <a:extLst>
            <a:ext uri="{FF2B5EF4-FFF2-40B4-BE49-F238E27FC236}">
              <a16:creationId xmlns="" xmlns:a16="http://schemas.microsoft.com/office/drawing/2014/main" id="{12AE5EEE-60F5-4509-97ED-ED85DB0E2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4" name="Picture 1" descr="blank">
          <a:extLst>
            <a:ext uri="{FF2B5EF4-FFF2-40B4-BE49-F238E27FC236}">
              <a16:creationId xmlns="" xmlns:a16="http://schemas.microsoft.com/office/drawing/2014/main" id="{C1E4EAB0-C5E5-43B6-B006-B1072DF9F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5" name="Picture 1" descr="blank">
          <a:extLst>
            <a:ext uri="{FF2B5EF4-FFF2-40B4-BE49-F238E27FC236}">
              <a16:creationId xmlns="" xmlns:a16="http://schemas.microsoft.com/office/drawing/2014/main" id="{B902DFB5-C4EE-4E45-ADCA-4AF8A443A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6" name="Picture 1" descr="blank">
          <a:extLst>
            <a:ext uri="{FF2B5EF4-FFF2-40B4-BE49-F238E27FC236}">
              <a16:creationId xmlns="" xmlns:a16="http://schemas.microsoft.com/office/drawing/2014/main" id="{ED30213B-7F6D-4B4D-B762-2C84CF06A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7" name="Picture 1" descr="blank">
          <a:extLst>
            <a:ext uri="{FF2B5EF4-FFF2-40B4-BE49-F238E27FC236}">
              <a16:creationId xmlns="" xmlns:a16="http://schemas.microsoft.com/office/drawing/2014/main" id="{A929B033-CA15-4979-94EB-9ED6AAD07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8" name="Picture 536" descr="blank">
          <a:extLst>
            <a:ext uri="{FF2B5EF4-FFF2-40B4-BE49-F238E27FC236}">
              <a16:creationId xmlns="" xmlns:a16="http://schemas.microsoft.com/office/drawing/2014/main" id="{A41A5D81-FC2E-4CB6-ABA9-55BF9F22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49" name="Picture 536" descr="blank">
          <a:extLst>
            <a:ext uri="{FF2B5EF4-FFF2-40B4-BE49-F238E27FC236}">
              <a16:creationId xmlns="" xmlns:a16="http://schemas.microsoft.com/office/drawing/2014/main" id="{A91888A1-12F0-4122-B2C0-BF9933548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0" name="Picture 536" descr="blank">
          <a:extLst>
            <a:ext uri="{FF2B5EF4-FFF2-40B4-BE49-F238E27FC236}">
              <a16:creationId xmlns="" xmlns:a16="http://schemas.microsoft.com/office/drawing/2014/main" id="{E0FCFA4F-2261-4392-A83F-677FEACB6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1" name="Picture 536" descr="blank">
          <a:extLst>
            <a:ext uri="{FF2B5EF4-FFF2-40B4-BE49-F238E27FC236}">
              <a16:creationId xmlns="" xmlns:a16="http://schemas.microsoft.com/office/drawing/2014/main" id="{B96B9763-8438-4881-B2F6-FEF984E5B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52" name="Picture 536" descr="blank">
          <a:extLst>
            <a:ext uri="{FF2B5EF4-FFF2-40B4-BE49-F238E27FC236}">
              <a16:creationId xmlns="" xmlns:a16="http://schemas.microsoft.com/office/drawing/2014/main" id="{F198F9E9-5D46-44BE-9207-7D3DCC863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3" name="Picture 536" descr="blank">
          <a:extLst>
            <a:ext uri="{FF2B5EF4-FFF2-40B4-BE49-F238E27FC236}">
              <a16:creationId xmlns="" xmlns:a16="http://schemas.microsoft.com/office/drawing/2014/main" id="{E4654FA4-5FC2-4DCA-AB24-479A9DFA4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54" name="Picture 536" descr="blank">
          <a:extLst>
            <a:ext uri="{FF2B5EF4-FFF2-40B4-BE49-F238E27FC236}">
              <a16:creationId xmlns="" xmlns:a16="http://schemas.microsoft.com/office/drawing/2014/main" id="{CD491E02-7613-4A0E-9A53-E48A234AB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55" name="Picture 536" descr="blank">
          <a:extLst>
            <a:ext uri="{FF2B5EF4-FFF2-40B4-BE49-F238E27FC236}">
              <a16:creationId xmlns="" xmlns:a16="http://schemas.microsoft.com/office/drawing/2014/main" id="{5C5D3116-5BB7-455C-A706-4CA2BD074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6" name="Picture 536" descr="blank">
          <a:extLst>
            <a:ext uri="{FF2B5EF4-FFF2-40B4-BE49-F238E27FC236}">
              <a16:creationId xmlns="" xmlns:a16="http://schemas.microsoft.com/office/drawing/2014/main" id="{AD0627A5-FC69-4D45-A353-45F3F5FE0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7" name="Picture 536" descr="blank">
          <a:extLst>
            <a:ext uri="{FF2B5EF4-FFF2-40B4-BE49-F238E27FC236}">
              <a16:creationId xmlns="" xmlns:a16="http://schemas.microsoft.com/office/drawing/2014/main" id="{D7F8D4DC-0E8C-4859-8321-AEFF0EA6D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8" name="Picture 536" descr="blank">
          <a:extLst>
            <a:ext uri="{FF2B5EF4-FFF2-40B4-BE49-F238E27FC236}">
              <a16:creationId xmlns="" xmlns:a16="http://schemas.microsoft.com/office/drawing/2014/main" id="{3ED823F9-E4AA-4529-A307-A033B00D0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9" name="Picture 536" descr="blank">
          <a:extLst>
            <a:ext uri="{FF2B5EF4-FFF2-40B4-BE49-F238E27FC236}">
              <a16:creationId xmlns="" xmlns:a16="http://schemas.microsoft.com/office/drawing/2014/main" id="{ADE33053-274B-4420-B054-BE6386E4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60" name="Picture 536" descr="blank">
          <a:extLst>
            <a:ext uri="{FF2B5EF4-FFF2-40B4-BE49-F238E27FC236}">
              <a16:creationId xmlns="" xmlns:a16="http://schemas.microsoft.com/office/drawing/2014/main" id="{A9E69BD2-0418-41F8-9007-B187C632D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1" name="Picture 536" descr="blank">
          <a:extLst>
            <a:ext uri="{FF2B5EF4-FFF2-40B4-BE49-F238E27FC236}">
              <a16:creationId xmlns="" xmlns:a16="http://schemas.microsoft.com/office/drawing/2014/main" id="{7B49325C-EF05-4CEE-86E4-AB98330EF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2" name="Picture 536" descr="blank">
          <a:extLst>
            <a:ext uri="{FF2B5EF4-FFF2-40B4-BE49-F238E27FC236}">
              <a16:creationId xmlns="" xmlns:a16="http://schemas.microsoft.com/office/drawing/2014/main" id="{BCACBA02-BEA9-43C6-8D73-BAF744FCA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3" name="Picture 536" descr="blank">
          <a:extLst>
            <a:ext uri="{FF2B5EF4-FFF2-40B4-BE49-F238E27FC236}">
              <a16:creationId xmlns="" xmlns:a16="http://schemas.microsoft.com/office/drawing/2014/main" id="{A97F06D2-DA8E-48A6-BD69-210649D68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4" name="Picture 536" descr="blank">
          <a:extLst>
            <a:ext uri="{FF2B5EF4-FFF2-40B4-BE49-F238E27FC236}">
              <a16:creationId xmlns="" xmlns:a16="http://schemas.microsoft.com/office/drawing/2014/main" id="{3C8739E7-BC13-44CB-BA2A-A19C9DD34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65" name="Picture 536" descr="blank">
          <a:extLst>
            <a:ext uri="{FF2B5EF4-FFF2-40B4-BE49-F238E27FC236}">
              <a16:creationId xmlns="" xmlns:a16="http://schemas.microsoft.com/office/drawing/2014/main" id="{E2ED734A-4892-428E-9FF9-BE1C5CA60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6" name="Picture 536" descr="blank">
          <a:extLst>
            <a:ext uri="{FF2B5EF4-FFF2-40B4-BE49-F238E27FC236}">
              <a16:creationId xmlns="" xmlns:a16="http://schemas.microsoft.com/office/drawing/2014/main" id="{DA566941-A317-4ADF-95AE-B2792E6D6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7" name="Picture 536" descr="blank">
          <a:extLst>
            <a:ext uri="{FF2B5EF4-FFF2-40B4-BE49-F238E27FC236}">
              <a16:creationId xmlns="" xmlns:a16="http://schemas.microsoft.com/office/drawing/2014/main" id="{560319BF-C72F-49E2-A424-22A547347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8" name="Picture 536" descr="blank">
          <a:extLst>
            <a:ext uri="{FF2B5EF4-FFF2-40B4-BE49-F238E27FC236}">
              <a16:creationId xmlns="" xmlns:a16="http://schemas.microsoft.com/office/drawing/2014/main" id="{BE8D9656-93B4-40B7-9F29-D5FE2792F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9" name="Picture 536" descr="blank">
          <a:extLst>
            <a:ext uri="{FF2B5EF4-FFF2-40B4-BE49-F238E27FC236}">
              <a16:creationId xmlns="" xmlns:a16="http://schemas.microsoft.com/office/drawing/2014/main" id="{409F0327-1D3E-49A3-A0E6-9CE334445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0" name="Picture 536" descr="blank">
          <a:extLst>
            <a:ext uri="{FF2B5EF4-FFF2-40B4-BE49-F238E27FC236}">
              <a16:creationId xmlns="" xmlns:a16="http://schemas.microsoft.com/office/drawing/2014/main" id="{9F776B2B-D8AE-4DFF-97CA-04CDBE201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1" name="Picture 536" descr="blank">
          <a:extLst>
            <a:ext uri="{FF2B5EF4-FFF2-40B4-BE49-F238E27FC236}">
              <a16:creationId xmlns="" xmlns:a16="http://schemas.microsoft.com/office/drawing/2014/main" id="{11F5E358-3F2C-48FE-8FD6-7A27BEB9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2" name="Picture 1" descr="blank">
          <a:extLst>
            <a:ext uri="{FF2B5EF4-FFF2-40B4-BE49-F238E27FC236}">
              <a16:creationId xmlns="" xmlns:a16="http://schemas.microsoft.com/office/drawing/2014/main" id="{DBBE1A1F-6455-4296-B902-73E89FFC5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3" name="Picture 1" descr="blank">
          <a:extLst>
            <a:ext uri="{FF2B5EF4-FFF2-40B4-BE49-F238E27FC236}">
              <a16:creationId xmlns="" xmlns:a16="http://schemas.microsoft.com/office/drawing/2014/main" id="{DF7FAE4D-08FD-48E1-802E-AF27BEA73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4" name="Picture 1" descr="blank">
          <a:extLst>
            <a:ext uri="{FF2B5EF4-FFF2-40B4-BE49-F238E27FC236}">
              <a16:creationId xmlns="" xmlns:a16="http://schemas.microsoft.com/office/drawing/2014/main" id="{EED1D8C7-B4D0-4BEE-AC4F-AB818B373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5" name="Picture 1" descr="blank">
          <a:extLst>
            <a:ext uri="{FF2B5EF4-FFF2-40B4-BE49-F238E27FC236}">
              <a16:creationId xmlns="" xmlns:a16="http://schemas.microsoft.com/office/drawing/2014/main" id="{1B78E48D-7494-4E6D-A355-13F2F218E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6" name="Picture 536" descr="blank">
          <a:extLst>
            <a:ext uri="{FF2B5EF4-FFF2-40B4-BE49-F238E27FC236}">
              <a16:creationId xmlns="" xmlns:a16="http://schemas.microsoft.com/office/drawing/2014/main" id="{81F92B47-6A58-4F02-9DFA-FD4838B52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77" name="Picture 536" descr="blank">
          <a:extLst>
            <a:ext uri="{FF2B5EF4-FFF2-40B4-BE49-F238E27FC236}">
              <a16:creationId xmlns="" xmlns:a16="http://schemas.microsoft.com/office/drawing/2014/main" id="{B36E6190-5A38-4AE2-A1FB-5B41BFF5A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8" name="Picture 536" descr="blank">
          <a:extLst>
            <a:ext uri="{FF2B5EF4-FFF2-40B4-BE49-F238E27FC236}">
              <a16:creationId xmlns="" xmlns:a16="http://schemas.microsoft.com/office/drawing/2014/main" id="{7B9AA418-3A8F-426B-BC8E-CB5002CD8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9" name="Picture 536" descr="blank">
          <a:extLst>
            <a:ext uri="{FF2B5EF4-FFF2-40B4-BE49-F238E27FC236}">
              <a16:creationId xmlns="" xmlns:a16="http://schemas.microsoft.com/office/drawing/2014/main" id="{EEBAC1CE-1870-4CB8-96CA-017011220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80" name="Picture 536" descr="blank">
          <a:extLst>
            <a:ext uri="{FF2B5EF4-FFF2-40B4-BE49-F238E27FC236}">
              <a16:creationId xmlns="" xmlns:a16="http://schemas.microsoft.com/office/drawing/2014/main" id="{0F801468-F41B-4B85-890D-A57F2E6EA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1" name="Picture 536" descr="blank">
          <a:extLst>
            <a:ext uri="{FF2B5EF4-FFF2-40B4-BE49-F238E27FC236}">
              <a16:creationId xmlns="" xmlns:a16="http://schemas.microsoft.com/office/drawing/2014/main" id="{4CFEB14B-C7D4-408D-BA2A-6269678D1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82" name="Picture 536" descr="blank">
          <a:extLst>
            <a:ext uri="{FF2B5EF4-FFF2-40B4-BE49-F238E27FC236}">
              <a16:creationId xmlns="" xmlns:a16="http://schemas.microsoft.com/office/drawing/2014/main" id="{A2B3E4C1-5ED7-4444-ADD7-663FB094C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83" name="Picture 536" descr="blank">
          <a:extLst>
            <a:ext uri="{FF2B5EF4-FFF2-40B4-BE49-F238E27FC236}">
              <a16:creationId xmlns="" xmlns:a16="http://schemas.microsoft.com/office/drawing/2014/main" id="{29160636-A6C2-420D-B5A5-C2E8DAFA5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4" name="Picture 536" descr="blank">
          <a:extLst>
            <a:ext uri="{FF2B5EF4-FFF2-40B4-BE49-F238E27FC236}">
              <a16:creationId xmlns="" xmlns:a16="http://schemas.microsoft.com/office/drawing/2014/main" id="{E5EC0429-6682-4AA7-8467-31ED85419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5" name="Picture 536" descr="blank">
          <a:extLst>
            <a:ext uri="{FF2B5EF4-FFF2-40B4-BE49-F238E27FC236}">
              <a16:creationId xmlns="" xmlns:a16="http://schemas.microsoft.com/office/drawing/2014/main" id="{24643FFF-0175-48FE-910F-31901787C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6" name="Picture 536" descr="blank">
          <a:extLst>
            <a:ext uri="{FF2B5EF4-FFF2-40B4-BE49-F238E27FC236}">
              <a16:creationId xmlns="" xmlns:a16="http://schemas.microsoft.com/office/drawing/2014/main" id="{DA0F3FBC-8EC2-4890-8F66-2CF4AB6B4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7" name="Picture 536" descr="blank">
          <a:extLst>
            <a:ext uri="{FF2B5EF4-FFF2-40B4-BE49-F238E27FC236}">
              <a16:creationId xmlns="" xmlns:a16="http://schemas.microsoft.com/office/drawing/2014/main" id="{4E4084C7-D220-4CF8-99A6-CDBA8F5E5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88" name="Picture 536" descr="blank">
          <a:extLst>
            <a:ext uri="{FF2B5EF4-FFF2-40B4-BE49-F238E27FC236}">
              <a16:creationId xmlns="" xmlns:a16="http://schemas.microsoft.com/office/drawing/2014/main" id="{45283DD1-8792-4A42-A518-84416AB3A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9" name="Picture 536" descr="blank">
          <a:extLst>
            <a:ext uri="{FF2B5EF4-FFF2-40B4-BE49-F238E27FC236}">
              <a16:creationId xmlns="" xmlns:a16="http://schemas.microsoft.com/office/drawing/2014/main" id="{6C03F123-7982-42F3-80A1-0C750420A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0" name="Picture 536" descr="blank">
          <a:extLst>
            <a:ext uri="{FF2B5EF4-FFF2-40B4-BE49-F238E27FC236}">
              <a16:creationId xmlns="" xmlns:a16="http://schemas.microsoft.com/office/drawing/2014/main" id="{C2D061DC-6FA7-4139-A94D-C451044F1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1" name="Picture 536" descr="blank">
          <a:extLst>
            <a:ext uri="{FF2B5EF4-FFF2-40B4-BE49-F238E27FC236}">
              <a16:creationId xmlns="" xmlns:a16="http://schemas.microsoft.com/office/drawing/2014/main" id="{49EA453B-0775-4B6C-8054-9CADE348C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2" name="Picture 536" descr="blank">
          <a:extLst>
            <a:ext uri="{FF2B5EF4-FFF2-40B4-BE49-F238E27FC236}">
              <a16:creationId xmlns="" xmlns:a16="http://schemas.microsoft.com/office/drawing/2014/main" id="{4E30F3BF-96CF-4800-9159-424195AA8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93" name="Picture 536" descr="blank">
          <a:extLst>
            <a:ext uri="{FF2B5EF4-FFF2-40B4-BE49-F238E27FC236}">
              <a16:creationId xmlns="" xmlns:a16="http://schemas.microsoft.com/office/drawing/2014/main" id="{84D0AEF6-EB92-4AF9-85A6-B6FDA4D96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4" name="Picture 536" descr="blank">
          <a:extLst>
            <a:ext uri="{FF2B5EF4-FFF2-40B4-BE49-F238E27FC236}">
              <a16:creationId xmlns="" xmlns:a16="http://schemas.microsoft.com/office/drawing/2014/main" id="{53B842D9-E4FC-4761-A164-2FD3FC814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5" name="Picture 536" descr="blank">
          <a:extLst>
            <a:ext uri="{FF2B5EF4-FFF2-40B4-BE49-F238E27FC236}">
              <a16:creationId xmlns="" xmlns:a16="http://schemas.microsoft.com/office/drawing/2014/main" id="{25448115-8D02-4776-AF9B-222CE7C19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6" name="Picture 536" descr="blank">
          <a:extLst>
            <a:ext uri="{FF2B5EF4-FFF2-40B4-BE49-F238E27FC236}">
              <a16:creationId xmlns="" xmlns:a16="http://schemas.microsoft.com/office/drawing/2014/main" id="{9EED4B62-CA00-49EB-9BF6-06C34B3CB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7" name="Picture 536" descr="blank">
          <a:extLst>
            <a:ext uri="{FF2B5EF4-FFF2-40B4-BE49-F238E27FC236}">
              <a16:creationId xmlns="" xmlns:a16="http://schemas.microsoft.com/office/drawing/2014/main" id="{7D64FA7B-DFC9-44CF-9BB9-F68E81F4D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8" name="Picture 536" descr="blank">
          <a:extLst>
            <a:ext uri="{FF2B5EF4-FFF2-40B4-BE49-F238E27FC236}">
              <a16:creationId xmlns="" xmlns:a16="http://schemas.microsoft.com/office/drawing/2014/main" id="{4C0C5539-F1A7-4089-B7FF-D0E78476F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9" name="Picture 536" descr="blank">
          <a:extLst>
            <a:ext uri="{FF2B5EF4-FFF2-40B4-BE49-F238E27FC236}">
              <a16:creationId xmlns="" xmlns:a16="http://schemas.microsoft.com/office/drawing/2014/main" id="{9E5EE7EF-8109-4D58-96A7-CE2EEAA03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0" name="Picture 1" descr="blank">
          <a:extLst>
            <a:ext uri="{FF2B5EF4-FFF2-40B4-BE49-F238E27FC236}">
              <a16:creationId xmlns="" xmlns:a16="http://schemas.microsoft.com/office/drawing/2014/main" id="{B9E5BFBA-F3F2-40F6-B43E-DD45CF853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1" name="Picture 1" descr="blank">
          <a:extLst>
            <a:ext uri="{FF2B5EF4-FFF2-40B4-BE49-F238E27FC236}">
              <a16:creationId xmlns="" xmlns:a16="http://schemas.microsoft.com/office/drawing/2014/main" id="{8E5BAB14-7F28-4BF0-A4EC-D86CDCB58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2" name="Picture 1" descr="blank">
          <a:extLst>
            <a:ext uri="{FF2B5EF4-FFF2-40B4-BE49-F238E27FC236}">
              <a16:creationId xmlns="" xmlns:a16="http://schemas.microsoft.com/office/drawing/2014/main" id="{7CA1A73B-58B3-4905-91D2-135E29C3C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3" name="Picture 1" descr="blank">
          <a:extLst>
            <a:ext uri="{FF2B5EF4-FFF2-40B4-BE49-F238E27FC236}">
              <a16:creationId xmlns="" xmlns:a16="http://schemas.microsoft.com/office/drawing/2014/main" id="{6BFD0016-B66F-44C4-BC31-E49640773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4" name="Picture 536" descr="blank">
          <a:extLst>
            <a:ext uri="{FF2B5EF4-FFF2-40B4-BE49-F238E27FC236}">
              <a16:creationId xmlns="" xmlns:a16="http://schemas.microsoft.com/office/drawing/2014/main" id="{5566ABE9-2BA2-4838-AE5E-073357961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05" name="Picture 536" descr="blank">
          <a:extLst>
            <a:ext uri="{FF2B5EF4-FFF2-40B4-BE49-F238E27FC236}">
              <a16:creationId xmlns="" xmlns:a16="http://schemas.microsoft.com/office/drawing/2014/main" id="{7DF8B2EB-D6C3-4E1E-A877-F781D1EE9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6" name="Picture 536" descr="blank">
          <a:extLst>
            <a:ext uri="{FF2B5EF4-FFF2-40B4-BE49-F238E27FC236}">
              <a16:creationId xmlns="" xmlns:a16="http://schemas.microsoft.com/office/drawing/2014/main" id="{A213CB24-C82B-423A-B69B-3598C36CE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7" name="Picture 536" descr="blank">
          <a:extLst>
            <a:ext uri="{FF2B5EF4-FFF2-40B4-BE49-F238E27FC236}">
              <a16:creationId xmlns="" xmlns:a16="http://schemas.microsoft.com/office/drawing/2014/main" id="{3BB972A7-E5C4-475C-A4E8-1BAA68F8A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08" name="Picture 536" descr="blank">
          <a:extLst>
            <a:ext uri="{FF2B5EF4-FFF2-40B4-BE49-F238E27FC236}">
              <a16:creationId xmlns="" xmlns:a16="http://schemas.microsoft.com/office/drawing/2014/main" id="{961A46C7-8EF8-480C-9BD3-F0CD51CAD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9" name="Picture 536" descr="blank">
          <a:extLst>
            <a:ext uri="{FF2B5EF4-FFF2-40B4-BE49-F238E27FC236}">
              <a16:creationId xmlns="" xmlns:a16="http://schemas.microsoft.com/office/drawing/2014/main" id="{89CE75DC-67E7-4CBD-9AF1-6DFB5212B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10" name="Picture 536" descr="blank">
          <a:extLst>
            <a:ext uri="{FF2B5EF4-FFF2-40B4-BE49-F238E27FC236}">
              <a16:creationId xmlns="" xmlns:a16="http://schemas.microsoft.com/office/drawing/2014/main" id="{3B7C09B3-53BC-405A-9ED6-897EF62F3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11" name="Picture 536" descr="blank">
          <a:extLst>
            <a:ext uri="{FF2B5EF4-FFF2-40B4-BE49-F238E27FC236}">
              <a16:creationId xmlns="" xmlns:a16="http://schemas.microsoft.com/office/drawing/2014/main" id="{63769ECE-7468-419C-B1BB-BDC6FD563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2" name="Picture 536" descr="blank">
          <a:extLst>
            <a:ext uri="{FF2B5EF4-FFF2-40B4-BE49-F238E27FC236}">
              <a16:creationId xmlns="" xmlns:a16="http://schemas.microsoft.com/office/drawing/2014/main" id="{20327132-F51B-4FA4-8D21-22C98D31F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3" name="Picture 536" descr="blank">
          <a:extLst>
            <a:ext uri="{FF2B5EF4-FFF2-40B4-BE49-F238E27FC236}">
              <a16:creationId xmlns="" xmlns:a16="http://schemas.microsoft.com/office/drawing/2014/main" id="{02C37F23-4C3E-44C4-A72B-D7DBAEC56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4" name="Picture 536" descr="blank">
          <a:extLst>
            <a:ext uri="{FF2B5EF4-FFF2-40B4-BE49-F238E27FC236}">
              <a16:creationId xmlns="" xmlns:a16="http://schemas.microsoft.com/office/drawing/2014/main" id="{EFD3EDDD-794B-4FF1-9489-709975F4A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5" name="Picture 536" descr="blank">
          <a:extLst>
            <a:ext uri="{FF2B5EF4-FFF2-40B4-BE49-F238E27FC236}">
              <a16:creationId xmlns="" xmlns:a16="http://schemas.microsoft.com/office/drawing/2014/main" id="{F7EFE0DF-5C05-4362-834C-E495DAF4D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16" name="Picture 536" descr="blank">
          <a:extLst>
            <a:ext uri="{FF2B5EF4-FFF2-40B4-BE49-F238E27FC236}">
              <a16:creationId xmlns="" xmlns:a16="http://schemas.microsoft.com/office/drawing/2014/main" id="{C07933EF-DD72-44D4-8707-6A3ED69D0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7" name="Picture 536" descr="blank">
          <a:extLst>
            <a:ext uri="{FF2B5EF4-FFF2-40B4-BE49-F238E27FC236}">
              <a16:creationId xmlns="" xmlns:a16="http://schemas.microsoft.com/office/drawing/2014/main" id="{46E2EA65-E9BB-42DC-AE36-22813D6FA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8" name="Picture 536" descr="blank">
          <a:extLst>
            <a:ext uri="{FF2B5EF4-FFF2-40B4-BE49-F238E27FC236}">
              <a16:creationId xmlns="" xmlns:a16="http://schemas.microsoft.com/office/drawing/2014/main" id="{FADB3541-2628-432D-9EAD-2A43F3FCB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9" name="Picture 536" descr="blank">
          <a:extLst>
            <a:ext uri="{FF2B5EF4-FFF2-40B4-BE49-F238E27FC236}">
              <a16:creationId xmlns="" xmlns:a16="http://schemas.microsoft.com/office/drawing/2014/main" id="{FCB8C8FF-CA68-4EDC-9BC5-BF13AE4F1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0" name="Picture 536" descr="blank">
          <a:extLst>
            <a:ext uri="{FF2B5EF4-FFF2-40B4-BE49-F238E27FC236}">
              <a16:creationId xmlns="" xmlns:a16="http://schemas.microsoft.com/office/drawing/2014/main" id="{BBBAC07C-A247-4C05-ADA9-40D0530BA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21" name="Picture 536" descr="blank">
          <a:extLst>
            <a:ext uri="{FF2B5EF4-FFF2-40B4-BE49-F238E27FC236}">
              <a16:creationId xmlns="" xmlns:a16="http://schemas.microsoft.com/office/drawing/2014/main" id="{0FDA311F-EB1B-4DF7-8D7E-9B47DF40C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2" name="Picture 536" descr="blank">
          <a:extLst>
            <a:ext uri="{FF2B5EF4-FFF2-40B4-BE49-F238E27FC236}">
              <a16:creationId xmlns="" xmlns:a16="http://schemas.microsoft.com/office/drawing/2014/main" id="{BCA9DD44-D37E-4D9A-983E-6D15ED909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3" name="Picture 536" descr="blank">
          <a:extLst>
            <a:ext uri="{FF2B5EF4-FFF2-40B4-BE49-F238E27FC236}">
              <a16:creationId xmlns="" xmlns:a16="http://schemas.microsoft.com/office/drawing/2014/main" id="{51333E3E-B348-4FD2-9D92-AE2B9BF24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4" name="Picture 536" descr="blank">
          <a:extLst>
            <a:ext uri="{FF2B5EF4-FFF2-40B4-BE49-F238E27FC236}">
              <a16:creationId xmlns="" xmlns:a16="http://schemas.microsoft.com/office/drawing/2014/main" id="{F231B0BC-6DB0-41DC-BA5E-92FFA274F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5" name="Picture 536" descr="blank">
          <a:extLst>
            <a:ext uri="{FF2B5EF4-FFF2-40B4-BE49-F238E27FC236}">
              <a16:creationId xmlns="" xmlns:a16="http://schemas.microsoft.com/office/drawing/2014/main" id="{411FF579-2262-48EB-B392-8C05D17E1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6" name="Picture 536" descr="blank">
          <a:extLst>
            <a:ext uri="{FF2B5EF4-FFF2-40B4-BE49-F238E27FC236}">
              <a16:creationId xmlns="" xmlns:a16="http://schemas.microsoft.com/office/drawing/2014/main" id="{1554A161-F55A-444C-AFE9-6FEF2D5AA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7" name="Picture 536" descr="blank">
          <a:extLst>
            <a:ext uri="{FF2B5EF4-FFF2-40B4-BE49-F238E27FC236}">
              <a16:creationId xmlns="" xmlns:a16="http://schemas.microsoft.com/office/drawing/2014/main" id="{A2297514-777D-4E16-BD60-5F69D29AE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8" name="Picture 1" descr="blank">
          <a:extLst>
            <a:ext uri="{FF2B5EF4-FFF2-40B4-BE49-F238E27FC236}">
              <a16:creationId xmlns="" xmlns:a16="http://schemas.microsoft.com/office/drawing/2014/main" id="{6DB81A2C-453B-40AF-B568-E41389AAC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9" name="Picture 1" descr="blank">
          <a:extLst>
            <a:ext uri="{FF2B5EF4-FFF2-40B4-BE49-F238E27FC236}">
              <a16:creationId xmlns="" xmlns:a16="http://schemas.microsoft.com/office/drawing/2014/main" id="{19C1211C-11F9-4001-BD4F-70B669D4D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0" name="Picture 1" descr="blank">
          <a:extLst>
            <a:ext uri="{FF2B5EF4-FFF2-40B4-BE49-F238E27FC236}">
              <a16:creationId xmlns="" xmlns:a16="http://schemas.microsoft.com/office/drawing/2014/main" id="{ADA56A46-949B-4677-9D74-3B2CBBAB4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1" name="Picture 1" descr="blank">
          <a:extLst>
            <a:ext uri="{FF2B5EF4-FFF2-40B4-BE49-F238E27FC236}">
              <a16:creationId xmlns="" xmlns:a16="http://schemas.microsoft.com/office/drawing/2014/main" id="{B5FCF51A-6903-41B2-B15D-B0762ED58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2" name="Picture 536" descr="blank">
          <a:extLst>
            <a:ext uri="{FF2B5EF4-FFF2-40B4-BE49-F238E27FC236}">
              <a16:creationId xmlns="" xmlns:a16="http://schemas.microsoft.com/office/drawing/2014/main" id="{AF4D3891-9B2D-4DA3-9A38-7065E2F8B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33" name="Picture 536" descr="blank">
          <a:extLst>
            <a:ext uri="{FF2B5EF4-FFF2-40B4-BE49-F238E27FC236}">
              <a16:creationId xmlns="" xmlns:a16="http://schemas.microsoft.com/office/drawing/2014/main" id="{BDE98E92-5326-4EAD-BD88-0F23AA8FF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4" name="Picture 536" descr="blank">
          <a:extLst>
            <a:ext uri="{FF2B5EF4-FFF2-40B4-BE49-F238E27FC236}">
              <a16:creationId xmlns="" xmlns:a16="http://schemas.microsoft.com/office/drawing/2014/main" id="{1FD03E2C-E851-4BF6-9691-EC923097D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5" name="Picture 536" descr="blank">
          <a:extLst>
            <a:ext uri="{FF2B5EF4-FFF2-40B4-BE49-F238E27FC236}">
              <a16:creationId xmlns="" xmlns:a16="http://schemas.microsoft.com/office/drawing/2014/main" id="{C6795367-4D87-406F-BA08-99EAB5379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36" name="Picture 536" descr="blank">
          <a:extLst>
            <a:ext uri="{FF2B5EF4-FFF2-40B4-BE49-F238E27FC236}">
              <a16:creationId xmlns="" xmlns:a16="http://schemas.microsoft.com/office/drawing/2014/main" id="{02601FE8-8931-4873-8878-9F763FD14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7" name="Picture 536" descr="blank">
          <a:extLst>
            <a:ext uri="{FF2B5EF4-FFF2-40B4-BE49-F238E27FC236}">
              <a16:creationId xmlns="" xmlns:a16="http://schemas.microsoft.com/office/drawing/2014/main" id="{C5DD1092-8CC2-4AB9-AAC0-30CCDECF8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38" name="Picture 536" descr="blank">
          <a:extLst>
            <a:ext uri="{FF2B5EF4-FFF2-40B4-BE49-F238E27FC236}">
              <a16:creationId xmlns="" xmlns:a16="http://schemas.microsoft.com/office/drawing/2014/main" id="{E56E6435-9782-4D48-B61F-7DD71E16C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39" name="Picture 536" descr="blank">
          <a:extLst>
            <a:ext uri="{FF2B5EF4-FFF2-40B4-BE49-F238E27FC236}">
              <a16:creationId xmlns="" xmlns:a16="http://schemas.microsoft.com/office/drawing/2014/main" id="{F0F6E18B-F90D-4C98-A5F3-A1B490AEC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0" name="Picture 536" descr="blank">
          <a:extLst>
            <a:ext uri="{FF2B5EF4-FFF2-40B4-BE49-F238E27FC236}">
              <a16:creationId xmlns="" xmlns:a16="http://schemas.microsoft.com/office/drawing/2014/main" id="{AB2A6E58-7C26-4294-A05A-8FC21BF85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1" name="Picture 536" descr="blank">
          <a:extLst>
            <a:ext uri="{FF2B5EF4-FFF2-40B4-BE49-F238E27FC236}">
              <a16:creationId xmlns="" xmlns:a16="http://schemas.microsoft.com/office/drawing/2014/main" id="{33B574CF-047F-4B06-B191-ACC368A56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2" name="Picture 536" descr="blank">
          <a:extLst>
            <a:ext uri="{FF2B5EF4-FFF2-40B4-BE49-F238E27FC236}">
              <a16:creationId xmlns="" xmlns:a16="http://schemas.microsoft.com/office/drawing/2014/main" id="{2B298AA2-4805-4530-908A-F4A8D2E9D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3" name="Picture 536" descr="blank">
          <a:extLst>
            <a:ext uri="{FF2B5EF4-FFF2-40B4-BE49-F238E27FC236}">
              <a16:creationId xmlns="" xmlns:a16="http://schemas.microsoft.com/office/drawing/2014/main" id="{1A7CB0D5-CAAA-489B-8ACC-6E2A4FEDB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44" name="Picture 536" descr="blank">
          <a:extLst>
            <a:ext uri="{FF2B5EF4-FFF2-40B4-BE49-F238E27FC236}">
              <a16:creationId xmlns="" xmlns:a16="http://schemas.microsoft.com/office/drawing/2014/main" id="{A3AB7063-B663-41C1-B3F3-EBF6F95F9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5" name="Picture 536" descr="blank">
          <a:extLst>
            <a:ext uri="{FF2B5EF4-FFF2-40B4-BE49-F238E27FC236}">
              <a16:creationId xmlns="" xmlns:a16="http://schemas.microsoft.com/office/drawing/2014/main" id="{D97D2D35-6D70-42B3-ADE5-4A1197839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6" name="Picture 536" descr="blank">
          <a:extLst>
            <a:ext uri="{FF2B5EF4-FFF2-40B4-BE49-F238E27FC236}">
              <a16:creationId xmlns="" xmlns:a16="http://schemas.microsoft.com/office/drawing/2014/main" id="{D525182E-BE73-492C-8528-591D21797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7" name="Picture 536" descr="blank">
          <a:extLst>
            <a:ext uri="{FF2B5EF4-FFF2-40B4-BE49-F238E27FC236}">
              <a16:creationId xmlns="" xmlns:a16="http://schemas.microsoft.com/office/drawing/2014/main" id="{C9691C70-DA92-4090-A9FF-A74AE4BE8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8" name="Picture 536" descr="blank">
          <a:extLst>
            <a:ext uri="{FF2B5EF4-FFF2-40B4-BE49-F238E27FC236}">
              <a16:creationId xmlns="" xmlns:a16="http://schemas.microsoft.com/office/drawing/2014/main" id="{EE55A68B-9D31-4912-85E6-74BB913B0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49" name="Picture 536" descr="blank">
          <a:extLst>
            <a:ext uri="{FF2B5EF4-FFF2-40B4-BE49-F238E27FC236}">
              <a16:creationId xmlns="" xmlns:a16="http://schemas.microsoft.com/office/drawing/2014/main" id="{4B926A15-E728-4F77-90F4-5ECC9DED4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0" name="Picture 536" descr="blank">
          <a:extLst>
            <a:ext uri="{FF2B5EF4-FFF2-40B4-BE49-F238E27FC236}">
              <a16:creationId xmlns="" xmlns:a16="http://schemas.microsoft.com/office/drawing/2014/main" id="{71B92409-A6E1-4DE3-9BF9-20770A49A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1" name="Picture 536" descr="blank">
          <a:extLst>
            <a:ext uri="{FF2B5EF4-FFF2-40B4-BE49-F238E27FC236}">
              <a16:creationId xmlns="" xmlns:a16="http://schemas.microsoft.com/office/drawing/2014/main" id="{16119092-CD56-4403-B970-BC13DE558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2" name="Picture 536" descr="blank">
          <a:extLst>
            <a:ext uri="{FF2B5EF4-FFF2-40B4-BE49-F238E27FC236}">
              <a16:creationId xmlns="" xmlns:a16="http://schemas.microsoft.com/office/drawing/2014/main" id="{A90E2388-A5AC-4438-B24D-56E094E3E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3" name="Picture 536" descr="blank">
          <a:extLst>
            <a:ext uri="{FF2B5EF4-FFF2-40B4-BE49-F238E27FC236}">
              <a16:creationId xmlns="" xmlns:a16="http://schemas.microsoft.com/office/drawing/2014/main" id="{8D6617D8-F938-4EF4-B5E5-7F6B43726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4" name="Picture 536" descr="blank">
          <a:extLst>
            <a:ext uri="{FF2B5EF4-FFF2-40B4-BE49-F238E27FC236}">
              <a16:creationId xmlns="" xmlns:a16="http://schemas.microsoft.com/office/drawing/2014/main" id="{010BADEC-7D8B-4C4A-808D-FF4B1D04E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5" name="Picture 536" descr="blank">
          <a:extLst>
            <a:ext uri="{FF2B5EF4-FFF2-40B4-BE49-F238E27FC236}">
              <a16:creationId xmlns="" xmlns:a16="http://schemas.microsoft.com/office/drawing/2014/main" id="{9EB5B8A5-51A9-4F5A-84A5-2F61FAF3A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6" name="Picture 1" descr="blank">
          <a:extLst>
            <a:ext uri="{FF2B5EF4-FFF2-40B4-BE49-F238E27FC236}">
              <a16:creationId xmlns="" xmlns:a16="http://schemas.microsoft.com/office/drawing/2014/main" id="{A225B7A9-4A70-4A9B-88EF-FDA8FD96EA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7" name="Picture 1" descr="blank">
          <a:extLst>
            <a:ext uri="{FF2B5EF4-FFF2-40B4-BE49-F238E27FC236}">
              <a16:creationId xmlns="" xmlns:a16="http://schemas.microsoft.com/office/drawing/2014/main" id="{12B5BA1B-4812-4E56-82DD-2106FAD93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8" name="Picture 1" descr="blank">
          <a:extLst>
            <a:ext uri="{FF2B5EF4-FFF2-40B4-BE49-F238E27FC236}">
              <a16:creationId xmlns="" xmlns:a16="http://schemas.microsoft.com/office/drawing/2014/main" id="{F0FA0A25-0424-48A0-85A8-3D0FC23F0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9" name="Picture 1" descr="blank">
          <a:extLst>
            <a:ext uri="{FF2B5EF4-FFF2-40B4-BE49-F238E27FC236}">
              <a16:creationId xmlns="" xmlns:a16="http://schemas.microsoft.com/office/drawing/2014/main" id="{E862B604-068E-4150-A944-4D9EDAE47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0" name="Picture 536" descr="blank">
          <a:extLst>
            <a:ext uri="{FF2B5EF4-FFF2-40B4-BE49-F238E27FC236}">
              <a16:creationId xmlns="" xmlns:a16="http://schemas.microsoft.com/office/drawing/2014/main" id="{3CBBA45D-E487-4690-928A-F622D476E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61" name="Picture 536" descr="blank">
          <a:extLst>
            <a:ext uri="{FF2B5EF4-FFF2-40B4-BE49-F238E27FC236}">
              <a16:creationId xmlns="" xmlns:a16="http://schemas.microsoft.com/office/drawing/2014/main" id="{1535AF44-506B-44D4-891F-6744933E4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2" name="Picture 536" descr="blank">
          <a:extLst>
            <a:ext uri="{FF2B5EF4-FFF2-40B4-BE49-F238E27FC236}">
              <a16:creationId xmlns="" xmlns:a16="http://schemas.microsoft.com/office/drawing/2014/main" id="{D0071515-D7D9-492F-929B-9895586FF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3" name="Picture 536" descr="blank">
          <a:extLst>
            <a:ext uri="{FF2B5EF4-FFF2-40B4-BE49-F238E27FC236}">
              <a16:creationId xmlns="" xmlns:a16="http://schemas.microsoft.com/office/drawing/2014/main" id="{0A647AEA-5CFF-4032-AB81-085952D63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64" name="Picture 536" descr="blank">
          <a:extLst>
            <a:ext uri="{FF2B5EF4-FFF2-40B4-BE49-F238E27FC236}">
              <a16:creationId xmlns="" xmlns:a16="http://schemas.microsoft.com/office/drawing/2014/main" id="{6A6E388B-41AB-438C-8327-B6BD458AF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5" name="Picture 536" descr="blank">
          <a:extLst>
            <a:ext uri="{FF2B5EF4-FFF2-40B4-BE49-F238E27FC236}">
              <a16:creationId xmlns="" xmlns:a16="http://schemas.microsoft.com/office/drawing/2014/main" id="{42D4508A-B3C3-4681-80A5-FDC89407F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66" name="Picture 536" descr="blank">
          <a:extLst>
            <a:ext uri="{FF2B5EF4-FFF2-40B4-BE49-F238E27FC236}">
              <a16:creationId xmlns="" xmlns:a16="http://schemas.microsoft.com/office/drawing/2014/main" id="{0AC02E64-E2E9-44FB-A550-C8038C8C3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67" name="Picture 536" descr="blank">
          <a:extLst>
            <a:ext uri="{FF2B5EF4-FFF2-40B4-BE49-F238E27FC236}">
              <a16:creationId xmlns="" xmlns:a16="http://schemas.microsoft.com/office/drawing/2014/main" id="{7EEDC118-307F-4784-853D-29452C957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8" name="Picture 536" descr="blank">
          <a:extLst>
            <a:ext uri="{FF2B5EF4-FFF2-40B4-BE49-F238E27FC236}">
              <a16:creationId xmlns="" xmlns:a16="http://schemas.microsoft.com/office/drawing/2014/main" id="{ED2A4612-8113-4240-9E07-E7DC71700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9" name="Picture 536" descr="blank">
          <a:extLst>
            <a:ext uri="{FF2B5EF4-FFF2-40B4-BE49-F238E27FC236}">
              <a16:creationId xmlns="" xmlns:a16="http://schemas.microsoft.com/office/drawing/2014/main" id="{A73CDF9B-174B-4AD3-8C1E-DDDB2BBAF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0" name="Picture 536" descr="blank">
          <a:extLst>
            <a:ext uri="{FF2B5EF4-FFF2-40B4-BE49-F238E27FC236}">
              <a16:creationId xmlns="" xmlns:a16="http://schemas.microsoft.com/office/drawing/2014/main" id="{ABC9D442-6CA8-4FC9-84DD-6B2480052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1" name="Picture 536" descr="blank">
          <a:extLst>
            <a:ext uri="{FF2B5EF4-FFF2-40B4-BE49-F238E27FC236}">
              <a16:creationId xmlns="" xmlns:a16="http://schemas.microsoft.com/office/drawing/2014/main" id="{6EE9CF83-F64F-42E5-B35D-E9F9A43DD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72" name="Picture 536" descr="blank">
          <a:extLst>
            <a:ext uri="{FF2B5EF4-FFF2-40B4-BE49-F238E27FC236}">
              <a16:creationId xmlns="" xmlns:a16="http://schemas.microsoft.com/office/drawing/2014/main" id="{1255EEA0-15FB-43FB-A90F-41876B9A8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3" name="Picture 536" descr="blank">
          <a:extLst>
            <a:ext uri="{FF2B5EF4-FFF2-40B4-BE49-F238E27FC236}">
              <a16:creationId xmlns="" xmlns:a16="http://schemas.microsoft.com/office/drawing/2014/main" id="{3F3ED230-97FA-40FA-B417-98B729428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4" name="Picture 536" descr="blank">
          <a:extLst>
            <a:ext uri="{FF2B5EF4-FFF2-40B4-BE49-F238E27FC236}">
              <a16:creationId xmlns="" xmlns:a16="http://schemas.microsoft.com/office/drawing/2014/main" id="{7799F62D-E28F-486F-B707-DE6BA673A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5" name="Picture 536" descr="blank">
          <a:extLst>
            <a:ext uri="{FF2B5EF4-FFF2-40B4-BE49-F238E27FC236}">
              <a16:creationId xmlns="" xmlns:a16="http://schemas.microsoft.com/office/drawing/2014/main" id="{9A17836C-614D-419C-99EE-B151964F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6" name="Picture 536" descr="blank">
          <a:extLst>
            <a:ext uri="{FF2B5EF4-FFF2-40B4-BE49-F238E27FC236}">
              <a16:creationId xmlns="" xmlns:a16="http://schemas.microsoft.com/office/drawing/2014/main" id="{7696834C-B72B-45B0-96C2-DEE2C25CE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77" name="Picture 536" descr="blank">
          <a:extLst>
            <a:ext uri="{FF2B5EF4-FFF2-40B4-BE49-F238E27FC236}">
              <a16:creationId xmlns="" xmlns:a16="http://schemas.microsoft.com/office/drawing/2014/main" id="{CF040E13-7E6C-41F3-9DEC-A8ACEC526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8" name="Picture 536" descr="blank">
          <a:extLst>
            <a:ext uri="{FF2B5EF4-FFF2-40B4-BE49-F238E27FC236}">
              <a16:creationId xmlns="" xmlns:a16="http://schemas.microsoft.com/office/drawing/2014/main" id="{58212553-B782-4B03-923E-53167A060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9" name="Picture 536" descr="blank">
          <a:extLst>
            <a:ext uri="{FF2B5EF4-FFF2-40B4-BE49-F238E27FC236}">
              <a16:creationId xmlns="" xmlns:a16="http://schemas.microsoft.com/office/drawing/2014/main" id="{7507EE98-D55A-4EC1-9998-6B0844EE5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0" name="Picture 536" descr="blank">
          <a:extLst>
            <a:ext uri="{FF2B5EF4-FFF2-40B4-BE49-F238E27FC236}">
              <a16:creationId xmlns="" xmlns:a16="http://schemas.microsoft.com/office/drawing/2014/main" id="{A20D407D-9F7D-4F0C-A6EA-F12DD9917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1" name="Picture 536" descr="blank">
          <a:extLst>
            <a:ext uri="{FF2B5EF4-FFF2-40B4-BE49-F238E27FC236}">
              <a16:creationId xmlns="" xmlns:a16="http://schemas.microsoft.com/office/drawing/2014/main" id="{37D69ECE-D8A5-4C90-BBCA-F2399BCAF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2" name="Picture 536" descr="blank">
          <a:extLst>
            <a:ext uri="{FF2B5EF4-FFF2-40B4-BE49-F238E27FC236}">
              <a16:creationId xmlns="" xmlns:a16="http://schemas.microsoft.com/office/drawing/2014/main" id="{73C23626-643B-4BD0-BC2C-82D42A1F5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3" name="Picture 536" descr="blank">
          <a:extLst>
            <a:ext uri="{FF2B5EF4-FFF2-40B4-BE49-F238E27FC236}">
              <a16:creationId xmlns="" xmlns:a16="http://schemas.microsoft.com/office/drawing/2014/main" id="{F709D576-353D-4634-B1DF-8813FC072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4" name="Picture 1" descr="blank">
          <a:extLst>
            <a:ext uri="{FF2B5EF4-FFF2-40B4-BE49-F238E27FC236}">
              <a16:creationId xmlns="" xmlns:a16="http://schemas.microsoft.com/office/drawing/2014/main" id="{F289DC20-6793-4D4D-99DE-A91E4BCD6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5" name="Picture 1" descr="blank">
          <a:extLst>
            <a:ext uri="{FF2B5EF4-FFF2-40B4-BE49-F238E27FC236}">
              <a16:creationId xmlns="" xmlns:a16="http://schemas.microsoft.com/office/drawing/2014/main" id="{462F6D62-76AF-4204-A5EA-B6D535FE6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6" name="Picture 1" descr="blank">
          <a:extLst>
            <a:ext uri="{FF2B5EF4-FFF2-40B4-BE49-F238E27FC236}">
              <a16:creationId xmlns="" xmlns:a16="http://schemas.microsoft.com/office/drawing/2014/main" id="{A0D51BC9-9603-44C3-BD61-0F50CD404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7" name="Picture 1" descr="blank">
          <a:extLst>
            <a:ext uri="{FF2B5EF4-FFF2-40B4-BE49-F238E27FC236}">
              <a16:creationId xmlns="" xmlns:a16="http://schemas.microsoft.com/office/drawing/2014/main" id="{184DF752-44AE-4FCA-A195-DEF78FC17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8" name="Picture 536" descr="blank">
          <a:extLst>
            <a:ext uri="{FF2B5EF4-FFF2-40B4-BE49-F238E27FC236}">
              <a16:creationId xmlns="" xmlns:a16="http://schemas.microsoft.com/office/drawing/2014/main" id="{FE424BFB-147D-4BDE-8692-B44E2D9EB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89" name="Picture 536" descr="blank">
          <a:extLst>
            <a:ext uri="{FF2B5EF4-FFF2-40B4-BE49-F238E27FC236}">
              <a16:creationId xmlns="" xmlns:a16="http://schemas.microsoft.com/office/drawing/2014/main" id="{110FD6CD-CD69-4CFD-829F-4E059F549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0" name="Picture 536" descr="blank">
          <a:extLst>
            <a:ext uri="{FF2B5EF4-FFF2-40B4-BE49-F238E27FC236}">
              <a16:creationId xmlns="" xmlns:a16="http://schemas.microsoft.com/office/drawing/2014/main" id="{802743B8-6FFA-4643-9145-20E945F53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1" name="Picture 536" descr="blank">
          <a:extLst>
            <a:ext uri="{FF2B5EF4-FFF2-40B4-BE49-F238E27FC236}">
              <a16:creationId xmlns="" xmlns:a16="http://schemas.microsoft.com/office/drawing/2014/main" id="{9B37FC93-B2C9-4328-B143-BC899A75F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92" name="Picture 536" descr="blank">
          <a:extLst>
            <a:ext uri="{FF2B5EF4-FFF2-40B4-BE49-F238E27FC236}">
              <a16:creationId xmlns="" xmlns:a16="http://schemas.microsoft.com/office/drawing/2014/main" id="{9750067B-D3C9-4B2E-ACD4-246A48147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3" name="Picture 536" descr="blank">
          <a:extLst>
            <a:ext uri="{FF2B5EF4-FFF2-40B4-BE49-F238E27FC236}">
              <a16:creationId xmlns="" xmlns:a16="http://schemas.microsoft.com/office/drawing/2014/main" id="{27F0CDBD-3DA4-4694-B147-0CF6F7D04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94" name="Picture 536" descr="blank">
          <a:extLst>
            <a:ext uri="{FF2B5EF4-FFF2-40B4-BE49-F238E27FC236}">
              <a16:creationId xmlns="" xmlns:a16="http://schemas.microsoft.com/office/drawing/2014/main" id="{D3BA32BE-9980-4156-B9C9-17DA1D27E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95" name="Picture 536" descr="blank">
          <a:extLst>
            <a:ext uri="{FF2B5EF4-FFF2-40B4-BE49-F238E27FC236}">
              <a16:creationId xmlns="" xmlns:a16="http://schemas.microsoft.com/office/drawing/2014/main" id="{042F212D-4CEB-4410-A113-B0A145860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6" name="Picture 536" descr="blank">
          <a:extLst>
            <a:ext uri="{FF2B5EF4-FFF2-40B4-BE49-F238E27FC236}">
              <a16:creationId xmlns="" xmlns:a16="http://schemas.microsoft.com/office/drawing/2014/main" id="{DD1F9F28-1A16-4E33-887F-C81F85423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7" name="Picture 536" descr="blank">
          <a:extLst>
            <a:ext uri="{FF2B5EF4-FFF2-40B4-BE49-F238E27FC236}">
              <a16:creationId xmlns="" xmlns:a16="http://schemas.microsoft.com/office/drawing/2014/main" id="{B76DE866-C786-40E7-83BF-8D7874621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8" name="Picture 536" descr="blank">
          <a:extLst>
            <a:ext uri="{FF2B5EF4-FFF2-40B4-BE49-F238E27FC236}">
              <a16:creationId xmlns="" xmlns:a16="http://schemas.microsoft.com/office/drawing/2014/main" id="{FEEB5526-49F3-471C-9491-B2EE56F63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9" name="Picture 536" descr="blank">
          <a:extLst>
            <a:ext uri="{FF2B5EF4-FFF2-40B4-BE49-F238E27FC236}">
              <a16:creationId xmlns="" xmlns:a16="http://schemas.microsoft.com/office/drawing/2014/main" id="{477405F1-C763-4047-B7B8-D4D88AAD4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500" name="Picture 536" descr="blank">
          <a:extLst>
            <a:ext uri="{FF2B5EF4-FFF2-40B4-BE49-F238E27FC236}">
              <a16:creationId xmlns="" xmlns:a16="http://schemas.microsoft.com/office/drawing/2014/main" id="{78CA95C2-6697-4B4D-A5CC-D851DE59D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1" name="Picture 536" descr="blank">
          <a:extLst>
            <a:ext uri="{FF2B5EF4-FFF2-40B4-BE49-F238E27FC236}">
              <a16:creationId xmlns="" xmlns:a16="http://schemas.microsoft.com/office/drawing/2014/main" id="{EB58085F-1CDC-44FB-A082-842251A17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2" name="Picture 536" descr="blank">
          <a:extLst>
            <a:ext uri="{FF2B5EF4-FFF2-40B4-BE49-F238E27FC236}">
              <a16:creationId xmlns="" xmlns:a16="http://schemas.microsoft.com/office/drawing/2014/main" id="{1177F8B7-62B5-4400-8E69-C426A4012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3" name="Picture 536" descr="blank">
          <a:extLst>
            <a:ext uri="{FF2B5EF4-FFF2-40B4-BE49-F238E27FC236}">
              <a16:creationId xmlns="" xmlns:a16="http://schemas.microsoft.com/office/drawing/2014/main" id="{C69A9C86-BC5A-4267-A0B1-8E67265B2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4" name="Picture 536" descr="blank">
          <a:extLst>
            <a:ext uri="{FF2B5EF4-FFF2-40B4-BE49-F238E27FC236}">
              <a16:creationId xmlns="" xmlns:a16="http://schemas.microsoft.com/office/drawing/2014/main" id="{6DECD1E8-D2B2-4515-B6A4-A0E54DE7B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505" name="Picture 536" descr="blank">
          <a:extLst>
            <a:ext uri="{FF2B5EF4-FFF2-40B4-BE49-F238E27FC236}">
              <a16:creationId xmlns="" xmlns:a16="http://schemas.microsoft.com/office/drawing/2014/main" id="{F1E7FC22-A196-497B-A4DA-83EA2AF15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6" name="Picture 536" descr="blank">
          <a:extLst>
            <a:ext uri="{FF2B5EF4-FFF2-40B4-BE49-F238E27FC236}">
              <a16:creationId xmlns="" xmlns:a16="http://schemas.microsoft.com/office/drawing/2014/main" id="{03A7E3D4-DBF8-4E2C-8945-A01465B26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7" name="Picture 536" descr="blank">
          <a:extLst>
            <a:ext uri="{FF2B5EF4-FFF2-40B4-BE49-F238E27FC236}">
              <a16:creationId xmlns="" xmlns:a16="http://schemas.microsoft.com/office/drawing/2014/main" id="{E6FF55A0-D76A-4668-A012-6DF76AC24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8" name="Picture 536" descr="blank">
          <a:extLst>
            <a:ext uri="{FF2B5EF4-FFF2-40B4-BE49-F238E27FC236}">
              <a16:creationId xmlns="" xmlns:a16="http://schemas.microsoft.com/office/drawing/2014/main" id="{5137A5D2-EF81-41E4-87C7-13C890BC8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9" name="Picture 536" descr="blank">
          <a:extLst>
            <a:ext uri="{FF2B5EF4-FFF2-40B4-BE49-F238E27FC236}">
              <a16:creationId xmlns="" xmlns:a16="http://schemas.microsoft.com/office/drawing/2014/main" id="{E5CA6093-5350-4EDC-B46B-884719806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10" name="Picture 536" descr="blank">
          <a:extLst>
            <a:ext uri="{FF2B5EF4-FFF2-40B4-BE49-F238E27FC236}">
              <a16:creationId xmlns="" xmlns:a16="http://schemas.microsoft.com/office/drawing/2014/main" id="{7AC6BA4C-79DF-449C-9D42-92D74A827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11" name="Picture 536" descr="blank">
          <a:extLst>
            <a:ext uri="{FF2B5EF4-FFF2-40B4-BE49-F238E27FC236}">
              <a16:creationId xmlns="" xmlns:a16="http://schemas.microsoft.com/office/drawing/2014/main" id="{0A106622-6C5C-4C58-9796-1B77C9230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2" name="Picture 1" descr="blank">
          <a:extLst>
            <a:ext uri="{FF2B5EF4-FFF2-40B4-BE49-F238E27FC236}">
              <a16:creationId xmlns="" xmlns:a16="http://schemas.microsoft.com/office/drawing/2014/main" id="{A2DC5B38-1CC0-497E-966B-2B988449C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3" name="Picture 1" descr="blank">
          <a:extLst>
            <a:ext uri="{FF2B5EF4-FFF2-40B4-BE49-F238E27FC236}">
              <a16:creationId xmlns="" xmlns:a16="http://schemas.microsoft.com/office/drawing/2014/main" id="{1FA3A9E1-D125-487A-A268-DB625DF4D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4" name="Picture 1" descr="blank">
          <a:extLst>
            <a:ext uri="{FF2B5EF4-FFF2-40B4-BE49-F238E27FC236}">
              <a16:creationId xmlns="" xmlns:a16="http://schemas.microsoft.com/office/drawing/2014/main" id="{0AA656A5-0640-49D1-AFC6-5C885DB8C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5" name="Picture 1" descr="blank">
          <a:extLst>
            <a:ext uri="{FF2B5EF4-FFF2-40B4-BE49-F238E27FC236}">
              <a16:creationId xmlns="" xmlns:a16="http://schemas.microsoft.com/office/drawing/2014/main" id="{6D43684C-2EF9-4593-AD86-B4A145DF5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6" name="Picture 536" descr="blank">
          <a:extLst>
            <a:ext uri="{FF2B5EF4-FFF2-40B4-BE49-F238E27FC236}">
              <a16:creationId xmlns="" xmlns:a16="http://schemas.microsoft.com/office/drawing/2014/main" id="{2BA9071D-F0B9-441A-A50B-C202D6C10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17" name="Picture 536" descr="blank">
          <a:extLst>
            <a:ext uri="{FF2B5EF4-FFF2-40B4-BE49-F238E27FC236}">
              <a16:creationId xmlns="" xmlns:a16="http://schemas.microsoft.com/office/drawing/2014/main" id="{16B0365A-65F2-425A-BB06-84499119F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8" name="Picture 536" descr="blank">
          <a:extLst>
            <a:ext uri="{FF2B5EF4-FFF2-40B4-BE49-F238E27FC236}">
              <a16:creationId xmlns="" xmlns:a16="http://schemas.microsoft.com/office/drawing/2014/main" id="{F0095A71-8B63-4A8E-803A-614D7100B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9" name="Picture 536" descr="blank">
          <a:extLst>
            <a:ext uri="{FF2B5EF4-FFF2-40B4-BE49-F238E27FC236}">
              <a16:creationId xmlns="" xmlns:a16="http://schemas.microsoft.com/office/drawing/2014/main" id="{15A61EF5-B0F9-430E-B915-7FB6EE747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20" name="Picture 536" descr="blank">
          <a:extLst>
            <a:ext uri="{FF2B5EF4-FFF2-40B4-BE49-F238E27FC236}">
              <a16:creationId xmlns="" xmlns:a16="http://schemas.microsoft.com/office/drawing/2014/main" id="{F1AA0C6E-6946-479B-94B8-5654DD915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1" name="Picture 536" descr="blank">
          <a:extLst>
            <a:ext uri="{FF2B5EF4-FFF2-40B4-BE49-F238E27FC236}">
              <a16:creationId xmlns="" xmlns:a16="http://schemas.microsoft.com/office/drawing/2014/main" id="{C88682EB-90C3-4754-A27E-1A841C2E2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22" name="Picture 536" descr="blank">
          <a:extLst>
            <a:ext uri="{FF2B5EF4-FFF2-40B4-BE49-F238E27FC236}">
              <a16:creationId xmlns="" xmlns:a16="http://schemas.microsoft.com/office/drawing/2014/main" id="{84AA7E81-80FD-4905-9B99-040905B60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23" name="Picture 536" descr="blank">
          <a:extLst>
            <a:ext uri="{FF2B5EF4-FFF2-40B4-BE49-F238E27FC236}">
              <a16:creationId xmlns="" xmlns:a16="http://schemas.microsoft.com/office/drawing/2014/main" id="{6163C654-60DB-4891-9DC8-A7AA85444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4" name="Picture 536" descr="blank">
          <a:extLst>
            <a:ext uri="{FF2B5EF4-FFF2-40B4-BE49-F238E27FC236}">
              <a16:creationId xmlns="" xmlns:a16="http://schemas.microsoft.com/office/drawing/2014/main" id="{FD234FD1-A621-4CD3-9BE6-B7D899048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5" name="Picture 536" descr="blank">
          <a:extLst>
            <a:ext uri="{FF2B5EF4-FFF2-40B4-BE49-F238E27FC236}">
              <a16:creationId xmlns="" xmlns:a16="http://schemas.microsoft.com/office/drawing/2014/main" id="{B1478C0B-9D4C-4212-9623-3969CD2E4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6" name="Picture 536" descr="blank">
          <a:extLst>
            <a:ext uri="{FF2B5EF4-FFF2-40B4-BE49-F238E27FC236}">
              <a16:creationId xmlns="" xmlns:a16="http://schemas.microsoft.com/office/drawing/2014/main" id="{3556B027-C7A6-4493-89EB-D5AAB3799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7" name="Picture 536" descr="blank">
          <a:extLst>
            <a:ext uri="{FF2B5EF4-FFF2-40B4-BE49-F238E27FC236}">
              <a16:creationId xmlns="" xmlns:a16="http://schemas.microsoft.com/office/drawing/2014/main" id="{70AEED6D-2170-484F-9A20-26D64B289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28" name="Picture 536" descr="blank">
          <a:extLst>
            <a:ext uri="{FF2B5EF4-FFF2-40B4-BE49-F238E27FC236}">
              <a16:creationId xmlns="" xmlns:a16="http://schemas.microsoft.com/office/drawing/2014/main" id="{6D76023E-BA8C-4C45-8C3F-DBFE462E2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9" name="Picture 536" descr="blank">
          <a:extLst>
            <a:ext uri="{FF2B5EF4-FFF2-40B4-BE49-F238E27FC236}">
              <a16:creationId xmlns="" xmlns:a16="http://schemas.microsoft.com/office/drawing/2014/main" id="{F04B032E-2AE6-43BF-B5D9-6CF2AF1E0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0" name="Picture 536" descr="blank">
          <a:extLst>
            <a:ext uri="{FF2B5EF4-FFF2-40B4-BE49-F238E27FC236}">
              <a16:creationId xmlns="" xmlns:a16="http://schemas.microsoft.com/office/drawing/2014/main" id="{7209FEC8-7E1D-4936-B260-A1F2C01F2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1" name="Picture 536" descr="blank">
          <a:extLst>
            <a:ext uri="{FF2B5EF4-FFF2-40B4-BE49-F238E27FC236}">
              <a16:creationId xmlns="" xmlns:a16="http://schemas.microsoft.com/office/drawing/2014/main" id="{9E26AADC-6A22-450F-8760-1089029E2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2" name="Picture 536" descr="blank">
          <a:extLst>
            <a:ext uri="{FF2B5EF4-FFF2-40B4-BE49-F238E27FC236}">
              <a16:creationId xmlns="" xmlns:a16="http://schemas.microsoft.com/office/drawing/2014/main" id="{3ABF4B10-0181-4718-B7AD-4A4B82DDE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33" name="Picture 536" descr="blank">
          <a:extLst>
            <a:ext uri="{FF2B5EF4-FFF2-40B4-BE49-F238E27FC236}">
              <a16:creationId xmlns="" xmlns:a16="http://schemas.microsoft.com/office/drawing/2014/main" id="{E43E8CC5-1CC4-4ED0-A2DF-65DB0081E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4" name="Picture 536" descr="blank">
          <a:extLst>
            <a:ext uri="{FF2B5EF4-FFF2-40B4-BE49-F238E27FC236}">
              <a16:creationId xmlns="" xmlns:a16="http://schemas.microsoft.com/office/drawing/2014/main" id="{2283C681-306D-4E4C-BA14-182C1856D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5" name="Picture 536" descr="blank">
          <a:extLst>
            <a:ext uri="{FF2B5EF4-FFF2-40B4-BE49-F238E27FC236}">
              <a16:creationId xmlns="" xmlns:a16="http://schemas.microsoft.com/office/drawing/2014/main" id="{491A5CE3-8A7F-464A-B02A-CA3A7676A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6" name="Picture 536" descr="blank">
          <a:extLst>
            <a:ext uri="{FF2B5EF4-FFF2-40B4-BE49-F238E27FC236}">
              <a16:creationId xmlns="" xmlns:a16="http://schemas.microsoft.com/office/drawing/2014/main" id="{95D273CA-94B0-450E-8000-B0DE6FD8B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7" name="Picture 536" descr="blank">
          <a:extLst>
            <a:ext uri="{FF2B5EF4-FFF2-40B4-BE49-F238E27FC236}">
              <a16:creationId xmlns="" xmlns:a16="http://schemas.microsoft.com/office/drawing/2014/main" id="{E7DEE53A-060C-4D3E-BB34-7003C2E08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8" name="Picture 536" descr="blank">
          <a:extLst>
            <a:ext uri="{FF2B5EF4-FFF2-40B4-BE49-F238E27FC236}">
              <a16:creationId xmlns="" xmlns:a16="http://schemas.microsoft.com/office/drawing/2014/main" id="{E2B579D7-D76C-4648-9C80-B1FA50D92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9" name="Picture 536" descr="blank">
          <a:extLst>
            <a:ext uri="{FF2B5EF4-FFF2-40B4-BE49-F238E27FC236}">
              <a16:creationId xmlns="" xmlns:a16="http://schemas.microsoft.com/office/drawing/2014/main" id="{F117C1EA-26AC-42B9-8C3D-C3428A12C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0" name="Picture 1" descr="blank">
          <a:extLst>
            <a:ext uri="{FF2B5EF4-FFF2-40B4-BE49-F238E27FC236}">
              <a16:creationId xmlns="" xmlns:a16="http://schemas.microsoft.com/office/drawing/2014/main" id="{D79974F0-C0A1-45D0-BEDA-D4B810783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1" name="Picture 1" descr="blank">
          <a:extLst>
            <a:ext uri="{FF2B5EF4-FFF2-40B4-BE49-F238E27FC236}">
              <a16:creationId xmlns="" xmlns:a16="http://schemas.microsoft.com/office/drawing/2014/main" id="{846D37EC-B4AB-44B2-83CE-96ADBCE99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2" name="Picture 1" descr="blank">
          <a:extLst>
            <a:ext uri="{FF2B5EF4-FFF2-40B4-BE49-F238E27FC236}">
              <a16:creationId xmlns="" xmlns:a16="http://schemas.microsoft.com/office/drawing/2014/main" id="{3F5B4E4D-4A63-4D95-9B35-F5CB5D677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3" name="Picture 1" descr="blank">
          <a:extLst>
            <a:ext uri="{FF2B5EF4-FFF2-40B4-BE49-F238E27FC236}">
              <a16:creationId xmlns="" xmlns:a16="http://schemas.microsoft.com/office/drawing/2014/main" id="{10747060-170A-4B15-B44A-0565EE0A8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4" name="Picture 536" descr="blank">
          <a:extLst>
            <a:ext uri="{FF2B5EF4-FFF2-40B4-BE49-F238E27FC236}">
              <a16:creationId xmlns="" xmlns:a16="http://schemas.microsoft.com/office/drawing/2014/main" id="{03CC0B54-DE63-44B3-8B7A-E58A564F2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45" name="Picture 536" descr="blank">
          <a:extLst>
            <a:ext uri="{FF2B5EF4-FFF2-40B4-BE49-F238E27FC236}">
              <a16:creationId xmlns="" xmlns:a16="http://schemas.microsoft.com/office/drawing/2014/main" id="{667C47C5-4A8F-4340-9492-C4A621718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6" name="Picture 536" descr="blank">
          <a:extLst>
            <a:ext uri="{FF2B5EF4-FFF2-40B4-BE49-F238E27FC236}">
              <a16:creationId xmlns="" xmlns:a16="http://schemas.microsoft.com/office/drawing/2014/main" id="{188245A6-B859-473F-A7B4-E384EAA0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7" name="Picture 536" descr="blank">
          <a:extLst>
            <a:ext uri="{FF2B5EF4-FFF2-40B4-BE49-F238E27FC236}">
              <a16:creationId xmlns="" xmlns:a16="http://schemas.microsoft.com/office/drawing/2014/main" id="{A392800A-1438-4A65-BDAF-BF1A5E223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48" name="Picture 536" descr="blank">
          <a:extLst>
            <a:ext uri="{FF2B5EF4-FFF2-40B4-BE49-F238E27FC236}">
              <a16:creationId xmlns="" xmlns:a16="http://schemas.microsoft.com/office/drawing/2014/main" id="{C6C7F970-F916-4E05-817D-D0D964AFF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9" name="Picture 536" descr="blank">
          <a:extLst>
            <a:ext uri="{FF2B5EF4-FFF2-40B4-BE49-F238E27FC236}">
              <a16:creationId xmlns="" xmlns:a16="http://schemas.microsoft.com/office/drawing/2014/main" id="{4CB1C8F9-4450-4B58-A2C7-E797AE5F5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50" name="Picture 536" descr="blank">
          <a:extLst>
            <a:ext uri="{FF2B5EF4-FFF2-40B4-BE49-F238E27FC236}">
              <a16:creationId xmlns="" xmlns:a16="http://schemas.microsoft.com/office/drawing/2014/main" id="{7C353F07-96DF-42BA-B2C1-196C11DF4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51" name="Picture 536" descr="blank">
          <a:extLst>
            <a:ext uri="{FF2B5EF4-FFF2-40B4-BE49-F238E27FC236}">
              <a16:creationId xmlns="" xmlns:a16="http://schemas.microsoft.com/office/drawing/2014/main" id="{2815846C-1362-4EE3-A4F2-D11688123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2" name="Picture 536" descr="blank">
          <a:extLst>
            <a:ext uri="{FF2B5EF4-FFF2-40B4-BE49-F238E27FC236}">
              <a16:creationId xmlns="" xmlns:a16="http://schemas.microsoft.com/office/drawing/2014/main" id="{A3570124-E87D-454E-801C-A80B2A328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3" name="Picture 536" descr="blank">
          <a:extLst>
            <a:ext uri="{FF2B5EF4-FFF2-40B4-BE49-F238E27FC236}">
              <a16:creationId xmlns="" xmlns:a16="http://schemas.microsoft.com/office/drawing/2014/main" id="{E5B91D82-8E4A-4FC0-800D-8D5A6B3B4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4" name="Picture 536" descr="blank">
          <a:extLst>
            <a:ext uri="{FF2B5EF4-FFF2-40B4-BE49-F238E27FC236}">
              <a16:creationId xmlns="" xmlns:a16="http://schemas.microsoft.com/office/drawing/2014/main" id="{EDC4AF22-9792-46CE-90F8-B4314E3B2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5" name="Picture 536" descr="blank">
          <a:extLst>
            <a:ext uri="{FF2B5EF4-FFF2-40B4-BE49-F238E27FC236}">
              <a16:creationId xmlns="" xmlns:a16="http://schemas.microsoft.com/office/drawing/2014/main" id="{F0348EEB-93BD-443C-8B46-9BF055BE4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56" name="Picture 536" descr="blank">
          <a:extLst>
            <a:ext uri="{FF2B5EF4-FFF2-40B4-BE49-F238E27FC236}">
              <a16:creationId xmlns="" xmlns:a16="http://schemas.microsoft.com/office/drawing/2014/main" id="{EABC453E-2D0D-4CA1-8E77-39CDE50C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7" name="Picture 536" descr="blank">
          <a:extLst>
            <a:ext uri="{FF2B5EF4-FFF2-40B4-BE49-F238E27FC236}">
              <a16:creationId xmlns="" xmlns:a16="http://schemas.microsoft.com/office/drawing/2014/main" id="{4D11737D-0BBA-4A1D-8130-F3877EEE8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8" name="Picture 536" descr="blank">
          <a:extLst>
            <a:ext uri="{FF2B5EF4-FFF2-40B4-BE49-F238E27FC236}">
              <a16:creationId xmlns="" xmlns:a16="http://schemas.microsoft.com/office/drawing/2014/main" id="{C544734D-7AD1-4873-A99C-36BA822B6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9" name="Picture 536" descr="blank">
          <a:extLst>
            <a:ext uri="{FF2B5EF4-FFF2-40B4-BE49-F238E27FC236}">
              <a16:creationId xmlns="" xmlns:a16="http://schemas.microsoft.com/office/drawing/2014/main" id="{1F64833F-AF94-4E37-BC4C-D19749528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0" name="Picture 536" descr="blank">
          <a:extLst>
            <a:ext uri="{FF2B5EF4-FFF2-40B4-BE49-F238E27FC236}">
              <a16:creationId xmlns="" xmlns:a16="http://schemas.microsoft.com/office/drawing/2014/main" id="{08113107-88D7-49B1-AD44-C64DDC91E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61" name="Picture 536" descr="blank">
          <a:extLst>
            <a:ext uri="{FF2B5EF4-FFF2-40B4-BE49-F238E27FC236}">
              <a16:creationId xmlns="" xmlns:a16="http://schemas.microsoft.com/office/drawing/2014/main" id="{E5CA33EB-0E39-4B14-80B8-3B9329FA2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2" name="Picture 536" descr="blank">
          <a:extLst>
            <a:ext uri="{FF2B5EF4-FFF2-40B4-BE49-F238E27FC236}">
              <a16:creationId xmlns="" xmlns:a16="http://schemas.microsoft.com/office/drawing/2014/main" id="{9FABE74A-79F4-4CDA-B718-D17E50219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3" name="Picture 536" descr="blank">
          <a:extLst>
            <a:ext uri="{FF2B5EF4-FFF2-40B4-BE49-F238E27FC236}">
              <a16:creationId xmlns="" xmlns:a16="http://schemas.microsoft.com/office/drawing/2014/main" id="{B03C39AA-F47E-4596-B1AC-A2C5E1751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4" name="Picture 536" descr="blank">
          <a:extLst>
            <a:ext uri="{FF2B5EF4-FFF2-40B4-BE49-F238E27FC236}">
              <a16:creationId xmlns="" xmlns:a16="http://schemas.microsoft.com/office/drawing/2014/main" id="{22DE3C19-3497-45B8-8F65-50F250E03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5" name="Picture 536" descr="blank">
          <a:extLst>
            <a:ext uri="{FF2B5EF4-FFF2-40B4-BE49-F238E27FC236}">
              <a16:creationId xmlns="" xmlns:a16="http://schemas.microsoft.com/office/drawing/2014/main" id="{B6A56E7F-B721-4C7F-99E9-6821B5B64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6" name="Picture 536" descr="blank">
          <a:extLst>
            <a:ext uri="{FF2B5EF4-FFF2-40B4-BE49-F238E27FC236}">
              <a16:creationId xmlns="" xmlns:a16="http://schemas.microsoft.com/office/drawing/2014/main" id="{42344E39-1C04-4ACE-A1F6-983CA52B1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7" name="Picture 536" descr="blank">
          <a:extLst>
            <a:ext uri="{FF2B5EF4-FFF2-40B4-BE49-F238E27FC236}">
              <a16:creationId xmlns="" xmlns:a16="http://schemas.microsoft.com/office/drawing/2014/main" id="{AC2959BE-DC70-4469-9804-43C7D7C9B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68" name="Picture 1" descr="blank">
          <a:extLst>
            <a:ext uri="{FF2B5EF4-FFF2-40B4-BE49-F238E27FC236}">
              <a16:creationId xmlns="" xmlns:a16="http://schemas.microsoft.com/office/drawing/2014/main" id="{81FE0191-3E5F-464F-A800-8BF701ED2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69" name="Picture 1" descr="blank">
          <a:extLst>
            <a:ext uri="{FF2B5EF4-FFF2-40B4-BE49-F238E27FC236}">
              <a16:creationId xmlns="" xmlns:a16="http://schemas.microsoft.com/office/drawing/2014/main" id="{FF7E1AFD-CFD3-4B6E-B8A8-C5FB2ED0C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0" name="Picture 1" descr="blank">
          <a:extLst>
            <a:ext uri="{FF2B5EF4-FFF2-40B4-BE49-F238E27FC236}">
              <a16:creationId xmlns="" xmlns:a16="http://schemas.microsoft.com/office/drawing/2014/main" id="{1498EDDF-3669-4983-B29D-CCFB884F6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1" name="Picture 1" descr="blank">
          <a:extLst>
            <a:ext uri="{FF2B5EF4-FFF2-40B4-BE49-F238E27FC236}">
              <a16:creationId xmlns="" xmlns:a16="http://schemas.microsoft.com/office/drawing/2014/main" id="{518BC682-9207-4774-97E9-C2B26D6B0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2" name="Picture 536" descr="blank">
          <a:extLst>
            <a:ext uri="{FF2B5EF4-FFF2-40B4-BE49-F238E27FC236}">
              <a16:creationId xmlns="" xmlns:a16="http://schemas.microsoft.com/office/drawing/2014/main" id="{46AD2E70-3488-43E7-8026-0FA856E0C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114300</xdr:rowOff>
    </xdr:to>
    <xdr:pic>
      <xdr:nvPicPr>
        <xdr:cNvPr id="1555573" name="Picture 536" descr="blank">
          <a:extLst>
            <a:ext uri="{FF2B5EF4-FFF2-40B4-BE49-F238E27FC236}">
              <a16:creationId xmlns="" xmlns:a16="http://schemas.microsoft.com/office/drawing/2014/main" id="{4165F756-F690-4BA3-96CD-119287009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4" name="Picture 536" descr="blank">
          <a:extLst>
            <a:ext uri="{FF2B5EF4-FFF2-40B4-BE49-F238E27FC236}">
              <a16:creationId xmlns="" xmlns:a16="http://schemas.microsoft.com/office/drawing/2014/main" id="{D990AB8A-3CD1-4E64-B3A2-96EA1DF02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5" name="Picture 536" descr="blank">
          <a:extLst>
            <a:ext uri="{FF2B5EF4-FFF2-40B4-BE49-F238E27FC236}">
              <a16:creationId xmlns="" xmlns:a16="http://schemas.microsoft.com/office/drawing/2014/main" id="{AF91126D-8074-41E5-9015-3E00364F4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51</xdr:row>
      <xdr:rowOff>0</xdr:rowOff>
    </xdr:from>
    <xdr:to>
      <xdr:col>3</xdr:col>
      <xdr:colOff>3524250</xdr:colOff>
      <xdr:row>51</xdr:row>
      <xdr:rowOff>104775</xdr:rowOff>
    </xdr:to>
    <xdr:pic>
      <xdr:nvPicPr>
        <xdr:cNvPr id="1555576" name="Picture 536" descr="blank">
          <a:extLst>
            <a:ext uri="{FF2B5EF4-FFF2-40B4-BE49-F238E27FC236}">
              <a16:creationId xmlns="" xmlns:a16="http://schemas.microsoft.com/office/drawing/2014/main" id="{41364C35-CC17-4810-9C46-8ABEB55A0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7" name="Picture 536" descr="blank">
          <a:extLst>
            <a:ext uri="{FF2B5EF4-FFF2-40B4-BE49-F238E27FC236}">
              <a16:creationId xmlns="" xmlns:a16="http://schemas.microsoft.com/office/drawing/2014/main" id="{3935CB8C-DCEF-4B23-B52F-28B9F7DB9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114300</xdr:rowOff>
    </xdr:to>
    <xdr:pic>
      <xdr:nvPicPr>
        <xdr:cNvPr id="1555578" name="Picture 536" descr="blank">
          <a:extLst>
            <a:ext uri="{FF2B5EF4-FFF2-40B4-BE49-F238E27FC236}">
              <a16:creationId xmlns="" xmlns:a16="http://schemas.microsoft.com/office/drawing/2014/main" id="{25E09442-125F-4AF0-97EB-C53727BBE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114300</xdr:rowOff>
    </xdr:to>
    <xdr:pic>
      <xdr:nvPicPr>
        <xdr:cNvPr id="1555579" name="Picture 536" descr="blank">
          <a:extLst>
            <a:ext uri="{FF2B5EF4-FFF2-40B4-BE49-F238E27FC236}">
              <a16:creationId xmlns="" xmlns:a16="http://schemas.microsoft.com/office/drawing/2014/main" id="{E81F175E-7D34-45CC-923C-A29492E72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0" name="Picture 536" descr="blank">
          <a:extLst>
            <a:ext uri="{FF2B5EF4-FFF2-40B4-BE49-F238E27FC236}">
              <a16:creationId xmlns="" xmlns:a16="http://schemas.microsoft.com/office/drawing/2014/main" id="{FDCC3855-35CB-42E0-B3C2-608F07B1F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1" name="Picture 536" descr="blank">
          <a:extLst>
            <a:ext uri="{FF2B5EF4-FFF2-40B4-BE49-F238E27FC236}">
              <a16:creationId xmlns="" xmlns:a16="http://schemas.microsoft.com/office/drawing/2014/main" id="{BCF0A5B8-9A6F-481C-89C0-3B87D733B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2" name="Picture 536" descr="blank">
          <a:extLst>
            <a:ext uri="{FF2B5EF4-FFF2-40B4-BE49-F238E27FC236}">
              <a16:creationId xmlns="" xmlns:a16="http://schemas.microsoft.com/office/drawing/2014/main" id="{733DEEA6-907C-44BE-BE08-E12E3A262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3" name="Picture 536" descr="blank">
          <a:extLst>
            <a:ext uri="{FF2B5EF4-FFF2-40B4-BE49-F238E27FC236}">
              <a16:creationId xmlns="" xmlns:a16="http://schemas.microsoft.com/office/drawing/2014/main" id="{5E66783F-8E96-46CF-9745-52CF68C74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51</xdr:row>
      <xdr:rowOff>0</xdr:rowOff>
    </xdr:from>
    <xdr:to>
      <xdr:col>3</xdr:col>
      <xdr:colOff>3524250</xdr:colOff>
      <xdr:row>51</xdr:row>
      <xdr:rowOff>104775</xdr:rowOff>
    </xdr:to>
    <xdr:pic>
      <xdr:nvPicPr>
        <xdr:cNvPr id="1555584" name="Picture 536" descr="blank">
          <a:extLst>
            <a:ext uri="{FF2B5EF4-FFF2-40B4-BE49-F238E27FC236}">
              <a16:creationId xmlns="" xmlns:a16="http://schemas.microsoft.com/office/drawing/2014/main" id="{6182AA11-2D4E-4082-A51B-BF1EFF7FB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5" name="Picture 536" descr="blank">
          <a:extLst>
            <a:ext uri="{FF2B5EF4-FFF2-40B4-BE49-F238E27FC236}">
              <a16:creationId xmlns="" xmlns:a16="http://schemas.microsoft.com/office/drawing/2014/main" id="{A8115842-7DA8-44F6-BC9C-9A74A61F0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6" name="Picture 536" descr="blank">
          <a:extLst>
            <a:ext uri="{FF2B5EF4-FFF2-40B4-BE49-F238E27FC236}">
              <a16:creationId xmlns="" xmlns:a16="http://schemas.microsoft.com/office/drawing/2014/main" id="{83B7061E-1642-44A5-B1C5-352248E8E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7" name="Picture 536" descr="blank">
          <a:extLst>
            <a:ext uri="{FF2B5EF4-FFF2-40B4-BE49-F238E27FC236}">
              <a16:creationId xmlns="" xmlns:a16="http://schemas.microsoft.com/office/drawing/2014/main" id="{4188C746-6C05-40A5-9865-C43576E85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8" name="Picture 536" descr="blank">
          <a:extLst>
            <a:ext uri="{FF2B5EF4-FFF2-40B4-BE49-F238E27FC236}">
              <a16:creationId xmlns="" xmlns:a16="http://schemas.microsoft.com/office/drawing/2014/main" id="{4CF41EDE-2EAE-4778-9183-AB5EADEDB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51</xdr:row>
      <xdr:rowOff>0</xdr:rowOff>
    </xdr:from>
    <xdr:to>
      <xdr:col>3</xdr:col>
      <xdr:colOff>3524250</xdr:colOff>
      <xdr:row>51</xdr:row>
      <xdr:rowOff>104775</xdr:rowOff>
    </xdr:to>
    <xdr:pic>
      <xdr:nvPicPr>
        <xdr:cNvPr id="1555589" name="Picture 536" descr="blank">
          <a:extLst>
            <a:ext uri="{FF2B5EF4-FFF2-40B4-BE49-F238E27FC236}">
              <a16:creationId xmlns="" xmlns:a16="http://schemas.microsoft.com/office/drawing/2014/main" id="{F6B51534-0FF3-42BB-BAE2-9B5B8D478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0" name="Picture 536" descr="blank">
          <a:extLst>
            <a:ext uri="{FF2B5EF4-FFF2-40B4-BE49-F238E27FC236}">
              <a16:creationId xmlns="" xmlns:a16="http://schemas.microsoft.com/office/drawing/2014/main" id="{DC4F6812-3738-4C83-A814-226896D1A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1" name="Picture 536" descr="blank">
          <a:extLst>
            <a:ext uri="{FF2B5EF4-FFF2-40B4-BE49-F238E27FC236}">
              <a16:creationId xmlns="" xmlns:a16="http://schemas.microsoft.com/office/drawing/2014/main" id="{C1700062-2113-4EE5-90DB-7A92EA19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2" name="Picture 536" descr="blank">
          <a:extLst>
            <a:ext uri="{FF2B5EF4-FFF2-40B4-BE49-F238E27FC236}">
              <a16:creationId xmlns="" xmlns:a16="http://schemas.microsoft.com/office/drawing/2014/main" id="{FF58C9C1-FEDE-410A-AB6E-5DCD94813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3" name="Picture 536" descr="blank">
          <a:extLst>
            <a:ext uri="{FF2B5EF4-FFF2-40B4-BE49-F238E27FC236}">
              <a16:creationId xmlns="" xmlns:a16="http://schemas.microsoft.com/office/drawing/2014/main" id="{67D225C9-0E9E-46D1-8140-264D5200C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4" name="Picture 536" descr="blank">
          <a:extLst>
            <a:ext uri="{FF2B5EF4-FFF2-40B4-BE49-F238E27FC236}">
              <a16:creationId xmlns="" xmlns:a16="http://schemas.microsoft.com/office/drawing/2014/main" id="{9531F12E-79B2-4F2B-9E1E-E4C07416D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5" name="Picture 536" descr="blank">
          <a:extLst>
            <a:ext uri="{FF2B5EF4-FFF2-40B4-BE49-F238E27FC236}">
              <a16:creationId xmlns="" xmlns:a16="http://schemas.microsoft.com/office/drawing/2014/main" id="{A1A27438-DF07-4B86-BC8E-58E3BE7F7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596" name="Picture 1" descr="blank">
          <a:extLst>
            <a:ext uri="{FF2B5EF4-FFF2-40B4-BE49-F238E27FC236}">
              <a16:creationId xmlns="" xmlns:a16="http://schemas.microsoft.com/office/drawing/2014/main" id="{61BD4173-39D5-4FAC-958B-73192E1AC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597" name="Picture 1" descr="blank">
          <a:extLst>
            <a:ext uri="{FF2B5EF4-FFF2-40B4-BE49-F238E27FC236}">
              <a16:creationId xmlns="" xmlns:a16="http://schemas.microsoft.com/office/drawing/2014/main" id="{A7CF757F-00E7-409A-AB76-DDEF35446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598" name="Picture 1" descr="blank">
          <a:extLst>
            <a:ext uri="{FF2B5EF4-FFF2-40B4-BE49-F238E27FC236}">
              <a16:creationId xmlns="" xmlns:a16="http://schemas.microsoft.com/office/drawing/2014/main" id="{C860F075-FEE5-44DE-BE62-E5F6E2773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599" name="Picture 1" descr="blank">
          <a:extLst>
            <a:ext uri="{FF2B5EF4-FFF2-40B4-BE49-F238E27FC236}">
              <a16:creationId xmlns="" xmlns:a16="http://schemas.microsoft.com/office/drawing/2014/main" id="{576C41DF-BD7F-453A-A31C-901CB521B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0" name="Picture 536" descr="blank">
          <a:extLst>
            <a:ext uri="{FF2B5EF4-FFF2-40B4-BE49-F238E27FC236}">
              <a16:creationId xmlns="" xmlns:a16="http://schemas.microsoft.com/office/drawing/2014/main" id="{AFDA1788-4E51-40F7-B436-38B827DA9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114300</xdr:rowOff>
    </xdr:to>
    <xdr:pic>
      <xdr:nvPicPr>
        <xdr:cNvPr id="1555601" name="Picture 536" descr="blank">
          <a:extLst>
            <a:ext uri="{FF2B5EF4-FFF2-40B4-BE49-F238E27FC236}">
              <a16:creationId xmlns="" xmlns:a16="http://schemas.microsoft.com/office/drawing/2014/main" id="{189F16EA-1CA8-4E1F-89B4-3CF34778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2" name="Picture 536" descr="blank">
          <a:extLst>
            <a:ext uri="{FF2B5EF4-FFF2-40B4-BE49-F238E27FC236}">
              <a16:creationId xmlns="" xmlns:a16="http://schemas.microsoft.com/office/drawing/2014/main" id="{463AA8C2-0A35-43C5-AB9B-05D34C2E4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3" name="Picture 536" descr="blank">
          <a:extLst>
            <a:ext uri="{FF2B5EF4-FFF2-40B4-BE49-F238E27FC236}">
              <a16:creationId xmlns="" xmlns:a16="http://schemas.microsoft.com/office/drawing/2014/main" id="{F96558B4-BA7C-4392-97E8-3D1F3579C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5604" name="Picture 536" descr="blank">
          <a:extLst>
            <a:ext uri="{FF2B5EF4-FFF2-40B4-BE49-F238E27FC236}">
              <a16:creationId xmlns="" xmlns:a16="http://schemas.microsoft.com/office/drawing/2014/main" id="{298BF34C-6524-416C-99BF-D27447B2D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5" name="Picture 536" descr="blank">
          <a:extLst>
            <a:ext uri="{FF2B5EF4-FFF2-40B4-BE49-F238E27FC236}">
              <a16:creationId xmlns="" xmlns:a16="http://schemas.microsoft.com/office/drawing/2014/main" id="{07D2B1F8-704C-4365-9A84-A130A2DEC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114300</xdr:rowOff>
    </xdr:to>
    <xdr:pic>
      <xdr:nvPicPr>
        <xdr:cNvPr id="1555606" name="Picture 536" descr="blank">
          <a:extLst>
            <a:ext uri="{FF2B5EF4-FFF2-40B4-BE49-F238E27FC236}">
              <a16:creationId xmlns="" xmlns:a16="http://schemas.microsoft.com/office/drawing/2014/main" id="{F0A53EC9-F0BA-4484-83A6-DFAC0D7F5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114300</xdr:rowOff>
    </xdr:to>
    <xdr:pic>
      <xdr:nvPicPr>
        <xdr:cNvPr id="1555607" name="Picture 536" descr="blank">
          <a:extLst>
            <a:ext uri="{FF2B5EF4-FFF2-40B4-BE49-F238E27FC236}">
              <a16:creationId xmlns="" xmlns:a16="http://schemas.microsoft.com/office/drawing/2014/main" id="{9A4F8426-F9B6-4A58-8631-2492CC573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8" name="Picture 536" descr="blank">
          <a:extLst>
            <a:ext uri="{FF2B5EF4-FFF2-40B4-BE49-F238E27FC236}">
              <a16:creationId xmlns="" xmlns:a16="http://schemas.microsoft.com/office/drawing/2014/main" id="{B57636E4-69ED-4A96-B6E9-57820BAE4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9" name="Picture 536" descr="blank">
          <a:extLst>
            <a:ext uri="{FF2B5EF4-FFF2-40B4-BE49-F238E27FC236}">
              <a16:creationId xmlns="" xmlns:a16="http://schemas.microsoft.com/office/drawing/2014/main" id="{06BD2F46-5C74-4ACF-9D7A-B6F33496A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0" name="Picture 536" descr="blank">
          <a:extLst>
            <a:ext uri="{FF2B5EF4-FFF2-40B4-BE49-F238E27FC236}">
              <a16:creationId xmlns="" xmlns:a16="http://schemas.microsoft.com/office/drawing/2014/main" id="{230C406D-25D3-4295-8AD7-9AC9A466F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1" name="Picture 536" descr="blank">
          <a:extLst>
            <a:ext uri="{FF2B5EF4-FFF2-40B4-BE49-F238E27FC236}">
              <a16:creationId xmlns="" xmlns:a16="http://schemas.microsoft.com/office/drawing/2014/main" id="{04EBEBCE-0BC4-42E0-ACBC-A722EF0BA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5612" name="Picture 536" descr="blank">
          <a:extLst>
            <a:ext uri="{FF2B5EF4-FFF2-40B4-BE49-F238E27FC236}">
              <a16:creationId xmlns="" xmlns:a16="http://schemas.microsoft.com/office/drawing/2014/main" id="{05476D90-8526-4AEA-9949-02485D2EC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3" name="Picture 536" descr="blank">
          <a:extLst>
            <a:ext uri="{FF2B5EF4-FFF2-40B4-BE49-F238E27FC236}">
              <a16:creationId xmlns="" xmlns:a16="http://schemas.microsoft.com/office/drawing/2014/main" id="{8A6B9772-26D2-4276-B25A-945AA00CA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4" name="Picture 536" descr="blank">
          <a:extLst>
            <a:ext uri="{FF2B5EF4-FFF2-40B4-BE49-F238E27FC236}">
              <a16:creationId xmlns="" xmlns:a16="http://schemas.microsoft.com/office/drawing/2014/main" id="{7C5625E9-91B4-42B1-8513-103548306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5" name="Picture 536" descr="blank">
          <a:extLst>
            <a:ext uri="{FF2B5EF4-FFF2-40B4-BE49-F238E27FC236}">
              <a16:creationId xmlns="" xmlns:a16="http://schemas.microsoft.com/office/drawing/2014/main" id="{6B1EC8F1-64F0-4048-87CC-F4EAC0877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6" name="Picture 536" descr="blank">
          <a:extLst>
            <a:ext uri="{FF2B5EF4-FFF2-40B4-BE49-F238E27FC236}">
              <a16:creationId xmlns="" xmlns:a16="http://schemas.microsoft.com/office/drawing/2014/main" id="{99A3AC12-896B-44C7-91B5-BFEE43C30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5617" name="Picture 536" descr="blank">
          <a:extLst>
            <a:ext uri="{FF2B5EF4-FFF2-40B4-BE49-F238E27FC236}">
              <a16:creationId xmlns="" xmlns:a16="http://schemas.microsoft.com/office/drawing/2014/main" id="{950E2135-9467-431E-9800-D54F9B183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8" name="Picture 536" descr="blank">
          <a:extLst>
            <a:ext uri="{FF2B5EF4-FFF2-40B4-BE49-F238E27FC236}">
              <a16:creationId xmlns="" xmlns:a16="http://schemas.microsoft.com/office/drawing/2014/main" id="{0172E358-EADA-425E-B1AC-7234B3FE3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9" name="Picture 536" descr="blank">
          <a:extLst>
            <a:ext uri="{FF2B5EF4-FFF2-40B4-BE49-F238E27FC236}">
              <a16:creationId xmlns="" xmlns:a16="http://schemas.microsoft.com/office/drawing/2014/main" id="{0BEF43A0-4852-4305-B502-8E782294A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20" name="Picture 536" descr="blank">
          <a:extLst>
            <a:ext uri="{FF2B5EF4-FFF2-40B4-BE49-F238E27FC236}">
              <a16:creationId xmlns="" xmlns:a16="http://schemas.microsoft.com/office/drawing/2014/main" id="{65E32C76-F712-45A2-BFDB-A0622E272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21" name="Picture 536" descr="blank">
          <a:extLst>
            <a:ext uri="{FF2B5EF4-FFF2-40B4-BE49-F238E27FC236}">
              <a16:creationId xmlns="" xmlns:a16="http://schemas.microsoft.com/office/drawing/2014/main" id="{CD56FC43-C40E-4444-8BD0-3E692D446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22" name="Picture 536" descr="blank">
          <a:extLst>
            <a:ext uri="{FF2B5EF4-FFF2-40B4-BE49-F238E27FC236}">
              <a16:creationId xmlns="" xmlns:a16="http://schemas.microsoft.com/office/drawing/2014/main" id="{05D523B4-F415-4843-BA1C-F2466E65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23" name="Picture 536" descr="blank">
          <a:extLst>
            <a:ext uri="{FF2B5EF4-FFF2-40B4-BE49-F238E27FC236}">
              <a16:creationId xmlns="" xmlns:a16="http://schemas.microsoft.com/office/drawing/2014/main" id="{243F83D7-C590-4874-9D33-6B2388EEE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4" name="Picture 1" descr="blank">
          <a:extLst>
            <a:ext uri="{FF2B5EF4-FFF2-40B4-BE49-F238E27FC236}">
              <a16:creationId xmlns="" xmlns:a16="http://schemas.microsoft.com/office/drawing/2014/main" id="{F0051BA7-7725-4AE4-8299-8F9EB3234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5" name="Picture 1" descr="blank">
          <a:extLst>
            <a:ext uri="{FF2B5EF4-FFF2-40B4-BE49-F238E27FC236}">
              <a16:creationId xmlns="" xmlns:a16="http://schemas.microsoft.com/office/drawing/2014/main" id="{42B58D15-C918-4C37-AAEA-E8B1C27BF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6" name="Picture 1" descr="blank">
          <a:extLst>
            <a:ext uri="{FF2B5EF4-FFF2-40B4-BE49-F238E27FC236}">
              <a16:creationId xmlns="" xmlns:a16="http://schemas.microsoft.com/office/drawing/2014/main" id="{2E2FFC0E-42BF-4069-A94E-FEE3FC5D4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7" name="Picture 1" descr="blank">
          <a:extLst>
            <a:ext uri="{FF2B5EF4-FFF2-40B4-BE49-F238E27FC236}">
              <a16:creationId xmlns="" xmlns:a16="http://schemas.microsoft.com/office/drawing/2014/main" id="{5046DFD8-E604-400B-9D37-80618304E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8" name="Picture 536" descr="blank">
          <a:extLst>
            <a:ext uri="{FF2B5EF4-FFF2-40B4-BE49-F238E27FC236}">
              <a16:creationId xmlns="" xmlns:a16="http://schemas.microsoft.com/office/drawing/2014/main" id="{CF52835E-B6C3-4D3B-8868-07CBDF508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29" name="Picture 536" descr="blank">
          <a:extLst>
            <a:ext uri="{FF2B5EF4-FFF2-40B4-BE49-F238E27FC236}">
              <a16:creationId xmlns="" xmlns:a16="http://schemas.microsoft.com/office/drawing/2014/main" id="{6EB78617-E680-41D3-807F-F240A92EA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0" name="Picture 536" descr="blank">
          <a:extLst>
            <a:ext uri="{FF2B5EF4-FFF2-40B4-BE49-F238E27FC236}">
              <a16:creationId xmlns="" xmlns:a16="http://schemas.microsoft.com/office/drawing/2014/main" id="{7137FBD8-B8BC-4800-87FB-8BA56072A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1" name="Picture 536" descr="blank">
          <a:extLst>
            <a:ext uri="{FF2B5EF4-FFF2-40B4-BE49-F238E27FC236}">
              <a16:creationId xmlns="" xmlns:a16="http://schemas.microsoft.com/office/drawing/2014/main" id="{EFDAE502-34DE-40BF-B74A-304DA9E5D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32" name="Picture 536" descr="blank">
          <a:extLst>
            <a:ext uri="{FF2B5EF4-FFF2-40B4-BE49-F238E27FC236}">
              <a16:creationId xmlns="" xmlns:a16="http://schemas.microsoft.com/office/drawing/2014/main" id="{5B0F9A78-5D63-4BB2-8A6D-AEA02A0CA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3" name="Picture 536" descr="blank">
          <a:extLst>
            <a:ext uri="{FF2B5EF4-FFF2-40B4-BE49-F238E27FC236}">
              <a16:creationId xmlns="" xmlns:a16="http://schemas.microsoft.com/office/drawing/2014/main" id="{E9F2C9A5-B786-4FCD-8D5A-034D6E8BF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34" name="Picture 536" descr="blank">
          <a:extLst>
            <a:ext uri="{FF2B5EF4-FFF2-40B4-BE49-F238E27FC236}">
              <a16:creationId xmlns="" xmlns:a16="http://schemas.microsoft.com/office/drawing/2014/main" id="{C6F0D746-B186-47D3-B142-F0BC0D03A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35" name="Picture 536" descr="blank">
          <a:extLst>
            <a:ext uri="{FF2B5EF4-FFF2-40B4-BE49-F238E27FC236}">
              <a16:creationId xmlns="" xmlns:a16="http://schemas.microsoft.com/office/drawing/2014/main" id="{BB67E8FB-0DEC-48E4-ABCE-062A91D4C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6" name="Picture 536" descr="blank">
          <a:extLst>
            <a:ext uri="{FF2B5EF4-FFF2-40B4-BE49-F238E27FC236}">
              <a16:creationId xmlns="" xmlns:a16="http://schemas.microsoft.com/office/drawing/2014/main" id="{E47CD8F4-14E8-49B1-9935-0F05A0883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7" name="Picture 536" descr="blank">
          <a:extLst>
            <a:ext uri="{FF2B5EF4-FFF2-40B4-BE49-F238E27FC236}">
              <a16:creationId xmlns="" xmlns:a16="http://schemas.microsoft.com/office/drawing/2014/main" id="{3ADEB70D-1FAE-4AE8-ADA1-2BBA86463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8" name="Picture 536" descr="blank">
          <a:extLst>
            <a:ext uri="{FF2B5EF4-FFF2-40B4-BE49-F238E27FC236}">
              <a16:creationId xmlns="" xmlns:a16="http://schemas.microsoft.com/office/drawing/2014/main" id="{F34647FD-ABFE-4E0C-BA22-C4E383929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9" name="Picture 536" descr="blank">
          <a:extLst>
            <a:ext uri="{FF2B5EF4-FFF2-40B4-BE49-F238E27FC236}">
              <a16:creationId xmlns="" xmlns:a16="http://schemas.microsoft.com/office/drawing/2014/main" id="{CBC33E10-6581-4FA0-8778-E9AA29F21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40" name="Picture 536" descr="blank">
          <a:extLst>
            <a:ext uri="{FF2B5EF4-FFF2-40B4-BE49-F238E27FC236}">
              <a16:creationId xmlns="" xmlns:a16="http://schemas.microsoft.com/office/drawing/2014/main" id="{1BD2D46E-275F-4720-AE55-74FE9B811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1" name="Picture 536" descr="blank">
          <a:extLst>
            <a:ext uri="{FF2B5EF4-FFF2-40B4-BE49-F238E27FC236}">
              <a16:creationId xmlns="" xmlns:a16="http://schemas.microsoft.com/office/drawing/2014/main" id="{E19F4BE6-92B4-4B40-9198-15687428A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2" name="Picture 536" descr="blank">
          <a:extLst>
            <a:ext uri="{FF2B5EF4-FFF2-40B4-BE49-F238E27FC236}">
              <a16:creationId xmlns="" xmlns:a16="http://schemas.microsoft.com/office/drawing/2014/main" id="{7BF515A5-E984-4C15-BD0D-C0A6BEBDB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3" name="Picture 536" descr="blank">
          <a:extLst>
            <a:ext uri="{FF2B5EF4-FFF2-40B4-BE49-F238E27FC236}">
              <a16:creationId xmlns="" xmlns:a16="http://schemas.microsoft.com/office/drawing/2014/main" id="{1E6816D6-C302-47D5-B722-5B2EDDEF7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4" name="Picture 536" descr="blank">
          <a:extLst>
            <a:ext uri="{FF2B5EF4-FFF2-40B4-BE49-F238E27FC236}">
              <a16:creationId xmlns="" xmlns:a16="http://schemas.microsoft.com/office/drawing/2014/main" id="{0068519B-42A4-4737-A4B4-CDE0E5938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45" name="Picture 536" descr="blank">
          <a:extLst>
            <a:ext uri="{FF2B5EF4-FFF2-40B4-BE49-F238E27FC236}">
              <a16:creationId xmlns="" xmlns:a16="http://schemas.microsoft.com/office/drawing/2014/main" id="{7F77B374-2388-4D3B-8353-E62791377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6" name="Picture 536" descr="blank">
          <a:extLst>
            <a:ext uri="{FF2B5EF4-FFF2-40B4-BE49-F238E27FC236}">
              <a16:creationId xmlns="" xmlns:a16="http://schemas.microsoft.com/office/drawing/2014/main" id="{C8EDADED-CCC5-42A9-85E3-12B2B7FA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7" name="Picture 536" descr="blank">
          <a:extLst>
            <a:ext uri="{FF2B5EF4-FFF2-40B4-BE49-F238E27FC236}">
              <a16:creationId xmlns="" xmlns:a16="http://schemas.microsoft.com/office/drawing/2014/main" id="{E2F33DEE-B68B-40CE-BD63-04E7445D6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8" name="Picture 536" descr="blank">
          <a:extLst>
            <a:ext uri="{FF2B5EF4-FFF2-40B4-BE49-F238E27FC236}">
              <a16:creationId xmlns="" xmlns:a16="http://schemas.microsoft.com/office/drawing/2014/main" id="{BE44A663-032A-441E-AABB-89B66C7C5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9" name="Picture 536" descr="blank">
          <a:extLst>
            <a:ext uri="{FF2B5EF4-FFF2-40B4-BE49-F238E27FC236}">
              <a16:creationId xmlns="" xmlns:a16="http://schemas.microsoft.com/office/drawing/2014/main" id="{42906112-5597-4400-A70C-C5D2548A4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0" name="Picture 536" descr="blank">
          <a:extLst>
            <a:ext uri="{FF2B5EF4-FFF2-40B4-BE49-F238E27FC236}">
              <a16:creationId xmlns="" xmlns:a16="http://schemas.microsoft.com/office/drawing/2014/main" id="{BDEEC664-3A7D-430F-B356-A66473D50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1" name="Picture 536" descr="blank">
          <a:extLst>
            <a:ext uri="{FF2B5EF4-FFF2-40B4-BE49-F238E27FC236}">
              <a16:creationId xmlns="" xmlns:a16="http://schemas.microsoft.com/office/drawing/2014/main" id="{2A567B78-8BE4-441B-A030-1B63A9903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2" name="Picture 1" descr="blank">
          <a:extLst>
            <a:ext uri="{FF2B5EF4-FFF2-40B4-BE49-F238E27FC236}">
              <a16:creationId xmlns="" xmlns:a16="http://schemas.microsoft.com/office/drawing/2014/main" id="{ABE7DCA3-D19B-4CBF-A7D5-54F878058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3" name="Picture 1" descr="blank">
          <a:extLst>
            <a:ext uri="{FF2B5EF4-FFF2-40B4-BE49-F238E27FC236}">
              <a16:creationId xmlns="" xmlns:a16="http://schemas.microsoft.com/office/drawing/2014/main" id="{4E4F14F3-39A2-4532-AAB8-7435F3DC4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4" name="Picture 1" descr="blank">
          <a:extLst>
            <a:ext uri="{FF2B5EF4-FFF2-40B4-BE49-F238E27FC236}">
              <a16:creationId xmlns="" xmlns:a16="http://schemas.microsoft.com/office/drawing/2014/main" id="{534D9E10-06C4-4930-9D3F-19F6AC847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5" name="Picture 1" descr="blank">
          <a:extLst>
            <a:ext uri="{FF2B5EF4-FFF2-40B4-BE49-F238E27FC236}">
              <a16:creationId xmlns="" xmlns:a16="http://schemas.microsoft.com/office/drawing/2014/main" id="{D14D330C-8046-4921-BF2F-8124C0064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6" name="Picture 536" descr="blank">
          <a:extLst>
            <a:ext uri="{FF2B5EF4-FFF2-40B4-BE49-F238E27FC236}">
              <a16:creationId xmlns="" xmlns:a16="http://schemas.microsoft.com/office/drawing/2014/main" id="{72CA7788-F4DA-4CD4-A42A-67D4C511B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57" name="Picture 536" descr="blank">
          <a:extLst>
            <a:ext uri="{FF2B5EF4-FFF2-40B4-BE49-F238E27FC236}">
              <a16:creationId xmlns="" xmlns:a16="http://schemas.microsoft.com/office/drawing/2014/main" id="{73EB3EAB-BF7F-4D58-8B8D-463C6872A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8" name="Picture 536" descr="blank">
          <a:extLst>
            <a:ext uri="{FF2B5EF4-FFF2-40B4-BE49-F238E27FC236}">
              <a16:creationId xmlns="" xmlns:a16="http://schemas.microsoft.com/office/drawing/2014/main" id="{37D0138F-95CD-4681-B32B-21411D77E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9" name="Picture 536" descr="blank">
          <a:extLst>
            <a:ext uri="{FF2B5EF4-FFF2-40B4-BE49-F238E27FC236}">
              <a16:creationId xmlns="" xmlns:a16="http://schemas.microsoft.com/office/drawing/2014/main" id="{812668CD-C9AF-40C3-B805-F891FA582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60" name="Picture 536" descr="blank">
          <a:extLst>
            <a:ext uri="{FF2B5EF4-FFF2-40B4-BE49-F238E27FC236}">
              <a16:creationId xmlns="" xmlns:a16="http://schemas.microsoft.com/office/drawing/2014/main" id="{8B3F8E72-4532-4E69-8B0F-48AA5AC7D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1" name="Picture 536" descr="blank">
          <a:extLst>
            <a:ext uri="{FF2B5EF4-FFF2-40B4-BE49-F238E27FC236}">
              <a16:creationId xmlns="" xmlns:a16="http://schemas.microsoft.com/office/drawing/2014/main" id="{71F903E7-2964-425D-BE60-B347DAF5F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62" name="Picture 536" descr="blank">
          <a:extLst>
            <a:ext uri="{FF2B5EF4-FFF2-40B4-BE49-F238E27FC236}">
              <a16:creationId xmlns="" xmlns:a16="http://schemas.microsoft.com/office/drawing/2014/main" id="{14317159-0271-4CEC-9BCC-5B5F466A9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63" name="Picture 536" descr="blank">
          <a:extLst>
            <a:ext uri="{FF2B5EF4-FFF2-40B4-BE49-F238E27FC236}">
              <a16:creationId xmlns="" xmlns:a16="http://schemas.microsoft.com/office/drawing/2014/main" id="{80A0E899-FF1D-4DAA-9D2C-21E1633BC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4" name="Picture 536" descr="blank">
          <a:extLst>
            <a:ext uri="{FF2B5EF4-FFF2-40B4-BE49-F238E27FC236}">
              <a16:creationId xmlns="" xmlns:a16="http://schemas.microsoft.com/office/drawing/2014/main" id="{F226DD5A-D9C0-4776-AB8A-AFD0160029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5" name="Picture 536" descr="blank">
          <a:extLst>
            <a:ext uri="{FF2B5EF4-FFF2-40B4-BE49-F238E27FC236}">
              <a16:creationId xmlns="" xmlns:a16="http://schemas.microsoft.com/office/drawing/2014/main" id="{44007EF8-39FF-412D-9C22-169223FA1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6" name="Picture 536" descr="blank">
          <a:extLst>
            <a:ext uri="{FF2B5EF4-FFF2-40B4-BE49-F238E27FC236}">
              <a16:creationId xmlns="" xmlns:a16="http://schemas.microsoft.com/office/drawing/2014/main" id="{824CB724-FCD1-4B95-AC31-4952BE486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7" name="Picture 536" descr="blank">
          <a:extLst>
            <a:ext uri="{FF2B5EF4-FFF2-40B4-BE49-F238E27FC236}">
              <a16:creationId xmlns="" xmlns:a16="http://schemas.microsoft.com/office/drawing/2014/main" id="{9AF331CC-3EA9-4698-850C-91CFAFE79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68" name="Picture 536" descr="blank">
          <a:extLst>
            <a:ext uri="{FF2B5EF4-FFF2-40B4-BE49-F238E27FC236}">
              <a16:creationId xmlns="" xmlns:a16="http://schemas.microsoft.com/office/drawing/2014/main" id="{D0BE6E5C-EE4D-42C9-BB51-A87229A29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9" name="Picture 536" descr="blank">
          <a:extLst>
            <a:ext uri="{FF2B5EF4-FFF2-40B4-BE49-F238E27FC236}">
              <a16:creationId xmlns="" xmlns:a16="http://schemas.microsoft.com/office/drawing/2014/main" id="{D1D124F2-B6CD-4159-8542-3F4991A09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0" name="Picture 536" descr="blank">
          <a:extLst>
            <a:ext uri="{FF2B5EF4-FFF2-40B4-BE49-F238E27FC236}">
              <a16:creationId xmlns="" xmlns:a16="http://schemas.microsoft.com/office/drawing/2014/main" id="{81AA593F-B261-46E2-8860-7ADFF8ED1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1" name="Picture 536" descr="blank">
          <a:extLst>
            <a:ext uri="{FF2B5EF4-FFF2-40B4-BE49-F238E27FC236}">
              <a16:creationId xmlns="" xmlns:a16="http://schemas.microsoft.com/office/drawing/2014/main" id="{87C1AB1D-DC44-4895-AAE8-261EC6C2D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2" name="Picture 536" descr="blank">
          <a:extLst>
            <a:ext uri="{FF2B5EF4-FFF2-40B4-BE49-F238E27FC236}">
              <a16:creationId xmlns="" xmlns:a16="http://schemas.microsoft.com/office/drawing/2014/main" id="{5E43D3EC-A30C-49A2-8ACE-3495FC80D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73" name="Picture 536" descr="blank">
          <a:extLst>
            <a:ext uri="{FF2B5EF4-FFF2-40B4-BE49-F238E27FC236}">
              <a16:creationId xmlns="" xmlns:a16="http://schemas.microsoft.com/office/drawing/2014/main" id="{9F21B298-8C06-4B91-A3E3-AF81C4D26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4" name="Picture 536" descr="blank">
          <a:extLst>
            <a:ext uri="{FF2B5EF4-FFF2-40B4-BE49-F238E27FC236}">
              <a16:creationId xmlns="" xmlns:a16="http://schemas.microsoft.com/office/drawing/2014/main" id="{220A7B7B-24A8-42C0-8F70-B10EF7B12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5" name="Picture 536" descr="blank">
          <a:extLst>
            <a:ext uri="{FF2B5EF4-FFF2-40B4-BE49-F238E27FC236}">
              <a16:creationId xmlns="" xmlns:a16="http://schemas.microsoft.com/office/drawing/2014/main" id="{C945E038-D651-4F7A-AA86-6E405B0AB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6" name="Picture 536" descr="blank">
          <a:extLst>
            <a:ext uri="{FF2B5EF4-FFF2-40B4-BE49-F238E27FC236}">
              <a16:creationId xmlns="" xmlns:a16="http://schemas.microsoft.com/office/drawing/2014/main" id="{48D43779-B133-4B01-8C44-CD2492BF6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7" name="Picture 536" descr="blank">
          <a:extLst>
            <a:ext uri="{FF2B5EF4-FFF2-40B4-BE49-F238E27FC236}">
              <a16:creationId xmlns="" xmlns:a16="http://schemas.microsoft.com/office/drawing/2014/main" id="{050699DF-2320-4CC3-8815-FFA237902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8" name="Picture 536" descr="blank">
          <a:extLst>
            <a:ext uri="{FF2B5EF4-FFF2-40B4-BE49-F238E27FC236}">
              <a16:creationId xmlns="" xmlns:a16="http://schemas.microsoft.com/office/drawing/2014/main" id="{D68E2781-E023-4C7B-9CDD-1A9E4129D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9" name="Picture 536" descr="blank">
          <a:extLst>
            <a:ext uri="{FF2B5EF4-FFF2-40B4-BE49-F238E27FC236}">
              <a16:creationId xmlns="" xmlns:a16="http://schemas.microsoft.com/office/drawing/2014/main" id="{D7C06CD8-FF87-4EB1-A342-1B7BF9333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0" name="Picture 1" descr="blank">
          <a:extLst>
            <a:ext uri="{FF2B5EF4-FFF2-40B4-BE49-F238E27FC236}">
              <a16:creationId xmlns="" xmlns:a16="http://schemas.microsoft.com/office/drawing/2014/main" id="{A43EC332-31BE-42AA-AF7D-B83E81DAF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1" name="Picture 1" descr="blank">
          <a:extLst>
            <a:ext uri="{FF2B5EF4-FFF2-40B4-BE49-F238E27FC236}">
              <a16:creationId xmlns="" xmlns:a16="http://schemas.microsoft.com/office/drawing/2014/main" id="{518866F0-7CA5-4B1B-AD8B-72DDA752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2" name="Picture 1" descr="blank">
          <a:extLst>
            <a:ext uri="{FF2B5EF4-FFF2-40B4-BE49-F238E27FC236}">
              <a16:creationId xmlns="" xmlns:a16="http://schemas.microsoft.com/office/drawing/2014/main" id="{3CB18FDD-97E4-4C89-9DBE-2D2E88C40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3" name="Picture 1" descr="blank">
          <a:extLst>
            <a:ext uri="{FF2B5EF4-FFF2-40B4-BE49-F238E27FC236}">
              <a16:creationId xmlns="" xmlns:a16="http://schemas.microsoft.com/office/drawing/2014/main" id="{ACBAB546-CAEB-4051-8F4B-B9E979B5B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4" name="Picture 536" descr="blank">
          <a:extLst>
            <a:ext uri="{FF2B5EF4-FFF2-40B4-BE49-F238E27FC236}">
              <a16:creationId xmlns="" xmlns:a16="http://schemas.microsoft.com/office/drawing/2014/main" id="{88BDB588-FB35-4FB0-801A-DF3AB470A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85" name="Picture 536" descr="blank">
          <a:extLst>
            <a:ext uri="{FF2B5EF4-FFF2-40B4-BE49-F238E27FC236}">
              <a16:creationId xmlns="" xmlns:a16="http://schemas.microsoft.com/office/drawing/2014/main" id="{E6A18AD8-5BF6-4BCD-9800-02A0D307E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6" name="Picture 536" descr="blank">
          <a:extLst>
            <a:ext uri="{FF2B5EF4-FFF2-40B4-BE49-F238E27FC236}">
              <a16:creationId xmlns="" xmlns:a16="http://schemas.microsoft.com/office/drawing/2014/main" id="{D249BC64-EB24-484F-B53D-8302254E0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7" name="Picture 536" descr="blank">
          <a:extLst>
            <a:ext uri="{FF2B5EF4-FFF2-40B4-BE49-F238E27FC236}">
              <a16:creationId xmlns="" xmlns:a16="http://schemas.microsoft.com/office/drawing/2014/main" id="{732EA59F-38E4-4EBF-8F94-4899668BF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88" name="Picture 536" descr="blank">
          <a:extLst>
            <a:ext uri="{FF2B5EF4-FFF2-40B4-BE49-F238E27FC236}">
              <a16:creationId xmlns="" xmlns:a16="http://schemas.microsoft.com/office/drawing/2014/main" id="{A986A0E7-A78B-496E-BA54-AB5F05171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9" name="Picture 536" descr="blank">
          <a:extLst>
            <a:ext uri="{FF2B5EF4-FFF2-40B4-BE49-F238E27FC236}">
              <a16:creationId xmlns="" xmlns:a16="http://schemas.microsoft.com/office/drawing/2014/main" id="{1B2DC726-6731-4689-A6FD-46E8D5893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90" name="Picture 536" descr="blank">
          <a:extLst>
            <a:ext uri="{FF2B5EF4-FFF2-40B4-BE49-F238E27FC236}">
              <a16:creationId xmlns="" xmlns:a16="http://schemas.microsoft.com/office/drawing/2014/main" id="{2A8959DF-E534-4F1A-958D-29192C4E3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91" name="Picture 536" descr="blank">
          <a:extLst>
            <a:ext uri="{FF2B5EF4-FFF2-40B4-BE49-F238E27FC236}">
              <a16:creationId xmlns="" xmlns:a16="http://schemas.microsoft.com/office/drawing/2014/main" id="{1D122E33-A83C-483E-A0C2-5767AA0D6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2" name="Picture 536" descr="blank">
          <a:extLst>
            <a:ext uri="{FF2B5EF4-FFF2-40B4-BE49-F238E27FC236}">
              <a16:creationId xmlns="" xmlns:a16="http://schemas.microsoft.com/office/drawing/2014/main" id="{46646BDE-54B6-4133-996D-F0130FF32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3" name="Picture 536" descr="blank">
          <a:extLst>
            <a:ext uri="{FF2B5EF4-FFF2-40B4-BE49-F238E27FC236}">
              <a16:creationId xmlns="" xmlns:a16="http://schemas.microsoft.com/office/drawing/2014/main" id="{099D207F-5335-479F-9024-A5E090C43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4" name="Picture 536" descr="blank">
          <a:extLst>
            <a:ext uri="{FF2B5EF4-FFF2-40B4-BE49-F238E27FC236}">
              <a16:creationId xmlns="" xmlns:a16="http://schemas.microsoft.com/office/drawing/2014/main" id="{820D5943-8BC4-4D7D-95C6-242BF06D1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5" name="Picture 536" descr="blank">
          <a:extLst>
            <a:ext uri="{FF2B5EF4-FFF2-40B4-BE49-F238E27FC236}">
              <a16:creationId xmlns="" xmlns:a16="http://schemas.microsoft.com/office/drawing/2014/main" id="{F97FA297-0FB3-4626-8896-4A3001E5A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96" name="Picture 536" descr="blank">
          <a:extLst>
            <a:ext uri="{FF2B5EF4-FFF2-40B4-BE49-F238E27FC236}">
              <a16:creationId xmlns="" xmlns:a16="http://schemas.microsoft.com/office/drawing/2014/main" id="{FFB5E44C-EE79-4B83-B938-7ECAB46CC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7" name="Picture 536" descr="blank">
          <a:extLst>
            <a:ext uri="{FF2B5EF4-FFF2-40B4-BE49-F238E27FC236}">
              <a16:creationId xmlns="" xmlns:a16="http://schemas.microsoft.com/office/drawing/2014/main" id="{770B8C31-A07C-4DB6-BEC9-20B8C21B4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8" name="Picture 536" descr="blank">
          <a:extLst>
            <a:ext uri="{FF2B5EF4-FFF2-40B4-BE49-F238E27FC236}">
              <a16:creationId xmlns="" xmlns:a16="http://schemas.microsoft.com/office/drawing/2014/main" id="{313BECD7-FB4F-4808-BB32-24D1B1513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9" name="Picture 536" descr="blank">
          <a:extLst>
            <a:ext uri="{FF2B5EF4-FFF2-40B4-BE49-F238E27FC236}">
              <a16:creationId xmlns="" xmlns:a16="http://schemas.microsoft.com/office/drawing/2014/main" id="{CBF2065F-568B-4857-A500-3885B654D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0" name="Picture 536" descr="blank">
          <a:extLst>
            <a:ext uri="{FF2B5EF4-FFF2-40B4-BE49-F238E27FC236}">
              <a16:creationId xmlns="" xmlns:a16="http://schemas.microsoft.com/office/drawing/2014/main" id="{BF1F28CB-6940-4C83-AE3D-E34799246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01" name="Picture 536" descr="blank">
          <a:extLst>
            <a:ext uri="{FF2B5EF4-FFF2-40B4-BE49-F238E27FC236}">
              <a16:creationId xmlns="" xmlns:a16="http://schemas.microsoft.com/office/drawing/2014/main" id="{60422549-C5B8-4375-84E0-72343209F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2" name="Picture 536" descr="blank">
          <a:extLst>
            <a:ext uri="{FF2B5EF4-FFF2-40B4-BE49-F238E27FC236}">
              <a16:creationId xmlns="" xmlns:a16="http://schemas.microsoft.com/office/drawing/2014/main" id="{FD8BBAE4-6212-4D95-B84D-F3179E61F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3" name="Picture 536" descr="blank">
          <a:extLst>
            <a:ext uri="{FF2B5EF4-FFF2-40B4-BE49-F238E27FC236}">
              <a16:creationId xmlns="" xmlns:a16="http://schemas.microsoft.com/office/drawing/2014/main" id="{0140D389-36C5-4B8A-91CB-1186B4F67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4" name="Picture 536" descr="blank">
          <a:extLst>
            <a:ext uri="{FF2B5EF4-FFF2-40B4-BE49-F238E27FC236}">
              <a16:creationId xmlns="" xmlns:a16="http://schemas.microsoft.com/office/drawing/2014/main" id="{8327EF52-B475-4437-8225-991AA9ADD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5" name="Picture 536" descr="blank">
          <a:extLst>
            <a:ext uri="{FF2B5EF4-FFF2-40B4-BE49-F238E27FC236}">
              <a16:creationId xmlns="" xmlns:a16="http://schemas.microsoft.com/office/drawing/2014/main" id="{423D36B5-A9AD-4AE9-82D6-64C30F120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6" name="Picture 536" descr="blank">
          <a:extLst>
            <a:ext uri="{FF2B5EF4-FFF2-40B4-BE49-F238E27FC236}">
              <a16:creationId xmlns="" xmlns:a16="http://schemas.microsoft.com/office/drawing/2014/main" id="{BCEFAEC2-D9D4-4336-AA00-D42FDEAAF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7" name="Picture 536" descr="blank">
          <a:extLst>
            <a:ext uri="{FF2B5EF4-FFF2-40B4-BE49-F238E27FC236}">
              <a16:creationId xmlns="" xmlns:a16="http://schemas.microsoft.com/office/drawing/2014/main" id="{C1CA0E14-D230-4169-9D5D-1E50FBED7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8" name="Picture 1" descr="blank">
          <a:extLst>
            <a:ext uri="{FF2B5EF4-FFF2-40B4-BE49-F238E27FC236}">
              <a16:creationId xmlns="" xmlns:a16="http://schemas.microsoft.com/office/drawing/2014/main" id="{9FF60190-637C-46BB-B8A1-F9645E43B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9" name="Picture 1" descr="blank">
          <a:extLst>
            <a:ext uri="{FF2B5EF4-FFF2-40B4-BE49-F238E27FC236}">
              <a16:creationId xmlns="" xmlns:a16="http://schemas.microsoft.com/office/drawing/2014/main" id="{731A7891-1FD0-4029-A5AB-347D0E7BD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0" name="Picture 1" descr="blank">
          <a:extLst>
            <a:ext uri="{FF2B5EF4-FFF2-40B4-BE49-F238E27FC236}">
              <a16:creationId xmlns="" xmlns:a16="http://schemas.microsoft.com/office/drawing/2014/main" id="{1A191849-0E35-4D4F-9DE2-8FCF1AA5C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1" name="Picture 1" descr="blank">
          <a:extLst>
            <a:ext uri="{FF2B5EF4-FFF2-40B4-BE49-F238E27FC236}">
              <a16:creationId xmlns="" xmlns:a16="http://schemas.microsoft.com/office/drawing/2014/main" id="{AC0ABE86-D4BA-4974-B6C9-23DB23A4B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2" name="Picture 536" descr="blank">
          <a:extLst>
            <a:ext uri="{FF2B5EF4-FFF2-40B4-BE49-F238E27FC236}">
              <a16:creationId xmlns="" xmlns:a16="http://schemas.microsoft.com/office/drawing/2014/main" id="{6D3D4404-A5A9-4939-B20A-6B2F9C9AE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13" name="Picture 536" descr="blank">
          <a:extLst>
            <a:ext uri="{FF2B5EF4-FFF2-40B4-BE49-F238E27FC236}">
              <a16:creationId xmlns="" xmlns:a16="http://schemas.microsoft.com/office/drawing/2014/main" id="{E806842D-08FF-4BD7-91A5-658D3A4DE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4" name="Picture 536" descr="blank">
          <a:extLst>
            <a:ext uri="{FF2B5EF4-FFF2-40B4-BE49-F238E27FC236}">
              <a16:creationId xmlns="" xmlns:a16="http://schemas.microsoft.com/office/drawing/2014/main" id="{D0753076-F717-474F-BC8F-47FE39438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5" name="Picture 536" descr="blank">
          <a:extLst>
            <a:ext uri="{FF2B5EF4-FFF2-40B4-BE49-F238E27FC236}">
              <a16:creationId xmlns="" xmlns:a16="http://schemas.microsoft.com/office/drawing/2014/main" id="{092534BA-9D44-4562-8DA7-C56D934E0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16" name="Picture 536" descr="blank">
          <a:extLst>
            <a:ext uri="{FF2B5EF4-FFF2-40B4-BE49-F238E27FC236}">
              <a16:creationId xmlns="" xmlns:a16="http://schemas.microsoft.com/office/drawing/2014/main" id="{D994DBBA-6BC4-439D-BB79-3FF6531C4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7" name="Picture 536" descr="blank">
          <a:extLst>
            <a:ext uri="{FF2B5EF4-FFF2-40B4-BE49-F238E27FC236}">
              <a16:creationId xmlns="" xmlns:a16="http://schemas.microsoft.com/office/drawing/2014/main" id="{D1220BB8-ACDA-454D-9398-54C87AF7B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18" name="Picture 536" descr="blank">
          <a:extLst>
            <a:ext uri="{FF2B5EF4-FFF2-40B4-BE49-F238E27FC236}">
              <a16:creationId xmlns="" xmlns:a16="http://schemas.microsoft.com/office/drawing/2014/main" id="{494E3838-3BF9-4BB8-8544-3C69C25A3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19" name="Picture 536" descr="blank">
          <a:extLst>
            <a:ext uri="{FF2B5EF4-FFF2-40B4-BE49-F238E27FC236}">
              <a16:creationId xmlns="" xmlns:a16="http://schemas.microsoft.com/office/drawing/2014/main" id="{CA9C5877-3E08-4C11-ADEF-0580F0E69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0" name="Picture 536" descr="blank">
          <a:extLst>
            <a:ext uri="{FF2B5EF4-FFF2-40B4-BE49-F238E27FC236}">
              <a16:creationId xmlns="" xmlns:a16="http://schemas.microsoft.com/office/drawing/2014/main" id="{D79204E0-07DF-4C7F-B05E-85C2C042C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1" name="Picture 536" descr="blank">
          <a:extLst>
            <a:ext uri="{FF2B5EF4-FFF2-40B4-BE49-F238E27FC236}">
              <a16:creationId xmlns="" xmlns:a16="http://schemas.microsoft.com/office/drawing/2014/main" id="{116AC59E-556E-4442-BCF5-6D9006FFA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2" name="Picture 536" descr="blank">
          <a:extLst>
            <a:ext uri="{FF2B5EF4-FFF2-40B4-BE49-F238E27FC236}">
              <a16:creationId xmlns="" xmlns:a16="http://schemas.microsoft.com/office/drawing/2014/main" id="{2CA6AA3E-311E-4E95-BFEE-FCD64313E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3" name="Picture 536" descr="blank">
          <a:extLst>
            <a:ext uri="{FF2B5EF4-FFF2-40B4-BE49-F238E27FC236}">
              <a16:creationId xmlns="" xmlns:a16="http://schemas.microsoft.com/office/drawing/2014/main" id="{FA6CDB11-6AC8-49C4-844E-5E3B8CCBD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24" name="Picture 536" descr="blank">
          <a:extLst>
            <a:ext uri="{FF2B5EF4-FFF2-40B4-BE49-F238E27FC236}">
              <a16:creationId xmlns="" xmlns:a16="http://schemas.microsoft.com/office/drawing/2014/main" id="{44D3C75C-29D2-415A-B26C-21FC5AE27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5" name="Picture 536" descr="blank">
          <a:extLst>
            <a:ext uri="{FF2B5EF4-FFF2-40B4-BE49-F238E27FC236}">
              <a16:creationId xmlns="" xmlns:a16="http://schemas.microsoft.com/office/drawing/2014/main" id="{36690DDE-BD59-4FAA-9778-B5350DFCB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6" name="Picture 536" descr="blank">
          <a:extLst>
            <a:ext uri="{FF2B5EF4-FFF2-40B4-BE49-F238E27FC236}">
              <a16:creationId xmlns="" xmlns:a16="http://schemas.microsoft.com/office/drawing/2014/main" id="{16ECE548-26FB-46E1-A02B-17A4DF3A4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7" name="Picture 536" descr="blank">
          <a:extLst>
            <a:ext uri="{FF2B5EF4-FFF2-40B4-BE49-F238E27FC236}">
              <a16:creationId xmlns="" xmlns:a16="http://schemas.microsoft.com/office/drawing/2014/main" id="{F8DA472F-118A-4459-823D-52148396C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8" name="Picture 536" descr="blank">
          <a:extLst>
            <a:ext uri="{FF2B5EF4-FFF2-40B4-BE49-F238E27FC236}">
              <a16:creationId xmlns="" xmlns:a16="http://schemas.microsoft.com/office/drawing/2014/main" id="{64A9671B-AF4F-4BF3-87CC-8398EB480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29" name="Picture 536" descr="blank">
          <a:extLst>
            <a:ext uri="{FF2B5EF4-FFF2-40B4-BE49-F238E27FC236}">
              <a16:creationId xmlns="" xmlns:a16="http://schemas.microsoft.com/office/drawing/2014/main" id="{33A06173-914D-4C5C-87F4-117EF1016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0" name="Picture 536" descr="blank">
          <a:extLst>
            <a:ext uri="{FF2B5EF4-FFF2-40B4-BE49-F238E27FC236}">
              <a16:creationId xmlns="" xmlns:a16="http://schemas.microsoft.com/office/drawing/2014/main" id="{CBE34E8E-E91F-4BAC-AA30-41BE29A8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1" name="Picture 536" descr="blank">
          <a:extLst>
            <a:ext uri="{FF2B5EF4-FFF2-40B4-BE49-F238E27FC236}">
              <a16:creationId xmlns="" xmlns:a16="http://schemas.microsoft.com/office/drawing/2014/main" id="{4F7A6AD5-9CAD-4E33-9F09-EE7062942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2" name="Picture 536" descr="blank">
          <a:extLst>
            <a:ext uri="{FF2B5EF4-FFF2-40B4-BE49-F238E27FC236}">
              <a16:creationId xmlns="" xmlns:a16="http://schemas.microsoft.com/office/drawing/2014/main" id="{3480F9F4-C1B4-462F-A311-E5FFC3CA9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3" name="Picture 536" descr="blank">
          <a:extLst>
            <a:ext uri="{FF2B5EF4-FFF2-40B4-BE49-F238E27FC236}">
              <a16:creationId xmlns="" xmlns:a16="http://schemas.microsoft.com/office/drawing/2014/main" id="{98CDC31C-F01A-4B89-BB00-7C86E6625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4" name="Picture 536" descr="blank">
          <a:extLst>
            <a:ext uri="{FF2B5EF4-FFF2-40B4-BE49-F238E27FC236}">
              <a16:creationId xmlns="" xmlns:a16="http://schemas.microsoft.com/office/drawing/2014/main" id="{C4D42BF6-AD0A-433C-9EC8-47CB07E52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5" name="Picture 536" descr="blank">
          <a:extLst>
            <a:ext uri="{FF2B5EF4-FFF2-40B4-BE49-F238E27FC236}">
              <a16:creationId xmlns="" xmlns:a16="http://schemas.microsoft.com/office/drawing/2014/main" id="{818F871A-91AF-4D59-899A-8D867F6D1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6" name="Picture 1" descr="blank">
          <a:extLst>
            <a:ext uri="{FF2B5EF4-FFF2-40B4-BE49-F238E27FC236}">
              <a16:creationId xmlns="" xmlns:a16="http://schemas.microsoft.com/office/drawing/2014/main" id="{6FC0AAC4-F980-45E2-B640-771C4CDCD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7" name="Picture 1" descr="blank">
          <a:extLst>
            <a:ext uri="{FF2B5EF4-FFF2-40B4-BE49-F238E27FC236}">
              <a16:creationId xmlns="" xmlns:a16="http://schemas.microsoft.com/office/drawing/2014/main" id="{D3C1D804-AD01-4CBC-90F2-AE7E08EF3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8" name="Picture 1" descr="blank">
          <a:extLst>
            <a:ext uri="{FF2B5EF4-FFF2-40B4-BE49-F238E27FC236}">
              <a16:creationId xmlns="" xmlns:a16="http://schemas.microsoft.com/office/drawing/2014/main" id="{7680771E-FD81-460B-9940-E42494C6B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9" name="Picture 1" descr="blank">
          <a:extLst>
            <a:ext uri="{FF2B5EF4-FFF2-40B4-BE49-F238E27FC236}">
              <a16:creationId xmlns="" xmlns:a16="http://schemas.microsoft.com/office/drawing/2014/main" id="{9ECB09CD-5ED8-4C0F-8597-AE712F8E4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0" name="Picture 536" descr="blank">
          <a:extLst>
            <a:ext uri="{FF2B5EF4-FFF2-40B4-BE49-F238E27FC236}">
              <a16:creationId xmlns="" xmlns:a16="http://schemas.microsoft.com/office/drawing/2014/main" id="{6F51CA84-1FD7-44B7-8584-02956D1D2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41" name="Picture 536" descr="blank">
          <a:extLst>
            <a:ext uri="{FF2B5EF4-FFF2-40B4-BE49-F238E27FC236}">
              <a16:creationId xmlns="" xmlns:a16="http://schemas.microsoft.com/office/drawing/2014/main" id="{79006D9A-AE2B-4F41-971D-3A618F7F8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2" name="Picture 536" descr="blank">
          <a:extLst>
            <a:ext uri="{FF2B5EF4-FFF2-40B4-BE49-F238E27FC236}">
              <a16:creationId xmlns="" xmlns:a16="http://schemas.microsoft.com/office/drawing/2014/main" id="{56466C4F-029D-4BF9-BE78-167CAD4ED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3" name="Picture 536" descr="blank">
          <a:extLst>
            <a:ext uri="{FF2B5EF4-FFF2-40B4-BE49-F238E27FC236}">
              <a16:creationId xmlns="" xmlns:a16="http://schemas.microsoft.com/office/drawing/2014/main" id="{9C12546A-D29E-4ADF-B9CA-07EE18122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44" name="Picture 536" descr="blank">
          <a:extLst>
            <a:ext uri="{FF2B5EF4-FFF2-40B4-BE49-F238E27FC236}">
              <a16:creationId xmlns="" xmlns:a16="http://schemas.microsoft.com/office/drawing/2014/main" id="{8708F8B1-E735-4EE2-884B-DB046AF9A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5" name="Picture 536" descr="blank">
          <a:extLst>
            <a:ext uri="{FF2B5EF4-FFF2-40B4-BE49-F238E27FC236}">
              <a16:creationId xmlns="" xmlns:a16="http://schemas.microsoft.com/office/drawing/2014/main" id="{EFF7FC90-F4F1-4F64-AD24-3242971CD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46" name="Picture 536" descr="blank">
          <a:extLst>
            <a:ext uri="{FF2B5EF4-FFF2-40B4-BE49-F238E27FC236}">
              <a16:creationId xmlns="" xmlns:a16="http://schemas.microsoft.com/office/drawing/2014/main" id="{595FA015-8577-4207-B1CC-0E3EDA46C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47" name="Picture 536" descr="blank">
          <a:extLst>
            <a:ext uri="{FF2B5EF4-FFF2-40B4-BE49-F238E27FC236}">
              <a16:creationId xmlns="" xmlns:a16="http://schemas.microsoft.com/office/drawing/2014/main" id="{98B1129A-BA58-4E0F-8D18-C835001CD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8" name="Picture 536" descr="blank">
          <a:extLst>
            <a:ext uri="{FF2B5EF4-FFF2-40B4-BE49-F238E27FC236}">
              <a16:creationId xmlns="" xmlns:a16="http://schemas.microsoft.com/office/drawing/2014/main" id="{A228A90C-EA8B-4182-807E-6F352FD71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9" name="Picture 536" descr="blank">
          <a:extLst>
            <a:ext uri="{FF2B5EF4-FFF2-40B4-BE49-F238E27FC236}">
              <a16:creationId xmlns="" xmlns:a16="http://schemas.microsoft.com/office/drawing/2014/main" id="{C5E9279D-8020-4186-B36A-FC7F762FE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0" name="Picture 536" descr="blank">
          <a:extLst>
            <a:ext uri="{FF2B5EF4-FFF2-40B4-BE49-F238E27FC236}">
              <a16:creationId xmlns="" xmlns:a16="http://schemas.microsoft.com/office/drawing/2014/main" id="{64CB28A5-5590-4C32-ABEB-618E9F5C9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1" name="Picture 536" descr="blank">
          <a:extLst>
            <a:ext uri="{FF2B5EF4-FFF2-40B4-BE49-F238E27FC236}">
              <a16:creationId xmlns="" xmlns:a16="http://schemas.microsoft.com/office/drawing/2014/main" id="{4B4FF9E5-75CE-46A8-B82D-FCA2301F2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52" name="Picture 536" descr="blank">
          <a:extLst>
            <a:ext uri="{FF2B5EF4-FFF2-40B4-BE49-F238E27FC236}">
              <a16:creationId xmlns="" xmlns:a16="http://schemas.microsoft.com/office/drawing/2014/main" id="{A3831B6D-2001-4272-96AE-8A8C03B52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3" name="Picture 536" descr="blank">
          <a:extLst>
            <a:ext uri="{FF2B5EF4-FFF2-40B4-BE49-F238E27FC236}">
              <a16:creationId xmlns="" xmlns:a16="http://schemas.microsoft.com/office/drawing/2014/main" id="{81B9B3AB-4920-4F1C-8BC8-DC00E5369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4" name="Picture 536" descr="blank">
          <a:extLst>
            <a:ext uri="{FF2B5EF4-FFF2-40B4-BE49-F238E27FC236}">
              <a16:creationId xmlns="" xmlns:a16="http://schemas.microsoft.com/office/drawing/2014/main" id="{FD278C02-6FDC-4CB1-87BA-D6741020E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5" name="Picture 536" descr="blank">
          <a:extLst>
            <a:ext uri="{FF2B5EF4-FFF2-40B4-BE49-F238E27FC236}">
              <a16:creationId xmlns="" xmlns:a16="http://schemas.microsoft.com/office/drawing/2014/main" id="{6D2DB319-A5FA-4AC2-880B-297789F6C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6" name="Picture 536" descr="blank">
          <a:extLst>
            <a:ext uri="{FF2B5EF4-FFF2-40B4-BE49-F238E27FC236}">
              <a16:creationId xmlns="" xmlns:a16="http://schemas.microsoft.com/office/drawing/2014/main" id="{B3C07FAB-62C5-40FB-9B3C-0001D858C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57" name="Picture 536" descr="blank">
          <a:extLst>
            <a:ext uri="{FF2B5EF4-FFF2-40B4-BE49-F238E27FC236}">
              <a16:creationId xmlns="" xmlns:a16="http://schemas.microsoft.com/office/drawing/2014/main" id="{A6031646-5836-4C9C-B1F1-A52994886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8" name="Picture 536" descr="blank">
          <a:extLst>
            <a:ext uri="{FF2B5EF4-FFF2-40B4-BE49-F238E27FC236}">
              <a16:creationId xmlns="" xmlns:a16="http://schemas.microsoft.com/office/drawing/2014/main" id="{4294C291-0345-4731-878C-581664121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9" name="Picture 536" descr="blank">
          <a:extLst>
            <a:ext uri="{FF2B5EF4-FFF2-40B4-BE49-F238E27FC236}">
              <a16:creationId xmlns="" xmlns:a16="http://schemas.microsoft.com/office/drawing/2014/main" id="{C463E4E3-F1A5-42EB-B927-746C5E4F2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60" name="Picture 536" descr="blank">
          <a:extLst>
            <a:ext uri="{FF2B5EF4-FFF2-40B4-BE49-F238E27FC236}">
              <a16:creationId xmlns="" xmlns:a16="http://schemas.microsoft.com/office/drawing/2014/main" id="{6492F256-C3B0-432D-B330-9889D929D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61" name="Picture 536" descr="blank">
          <a:extLst>
            <a:ext uri="{FF2B5EF4-FFF2-40B4-BE49-F238E27FC236}">
              <a16:creationId xmlns="" xmlns:a16="http://schemas.microsoft.com/office/drawing/2014/main" id="{F47AB4FD-AFCA-4611-92D4-72CA9DC34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62" name="Picture 536" descr="blank">
          <a:extLst>
            <a:ext uri="{FF2B5EF4-FFF2-40B4-BE49-F238E27FC236}">
              <a16:creationId xmlns="" xmlns:a16="http://schemas.microsoft.com/office/drawing/2014/main" id="{F948E671-5EC3-42F7-91E0-3E7AD3E64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63" name="Picture 536" descr="blank">
          <a:extLst>
            <a:ext uri="{FF2B5EF4-FFF2-40B4-BE49-F238E27FC236}">
              <a16:creationId xmlns="" xmlns:a16="http://schemas.microsoft.com/office/drawing/2014/main" id="{31140730-4E98-40D6-952F-F3CB9A119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4" name="Picture 1" descr="blank">
          <a:extLst>
            <a:ext uri="{FF2B5EF4-FFF2-40B4-BE49-F238E27FC236}">
              <a16:creationId xmlns="" xmlns:a16="http://schemas.microsoft.com/office/drawing/2014/main" id="{E4AB7EFC-6558-4E24-A195-E2F888452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5" name="Picture 1" descr="blank">
          <a:extLst>
            <a:ext uri="{FF2B5EF4-FFF2-40B4-BE49-F238E27FC236}">
              <a16:creationId xmlns="" xmlns:a16="http://schemas.microsoft.com/office/drawing/2014/main" id="{C118AA50-D2DA-452E-B5CB-C7C4C86C2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6" name="Picture 1" descr="blank">
          <a:extLst>
            <a:ext uri="{FF2B5EF4-FFF2-40B4-BE49-F238E27FC236}">
              <a16:creationId xmlns="" xmlns:a16="http://schemas.microsoft.com/office/drawing/2014/main" id="{C00BEAE2-FC02-41E9-9673-42D50ECBD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7" name="Picture 1" descr="blank">
          <a:extLst>
            <a:ext uri="{FF2B5EF4-FFF2-40B4-BE49-F238E27FC236}">
              <a16:creationId xmlns="" xmlns:a16="http://schemas.microsoft.com/office/drawing/2014/main" id="{E1BC9C8E-12C9-44D5-A443-3776DD879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8" name="Picture 536" descr="blank">
          <a:extLst>
            <a:ext uri="{FF2B5EF4-FFF2-40B4-BE49-F238E27FC236}">
              <a16:creationId xmlns="" xmlns:a16="http://schemas.microsoft.com/office/drawing/2014/main" id="{77F75FA9-9C22-433E-A811-0B9B9F09B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114300</xdr:rowOff>
    </xdr:to>
    <xdr:pic>
      <xdr:nvPicPr>
        <xdr:cNvPr id="1555769" name="Picture 536" descr="blank">
          <a:extLst>
            <a:ext uri="{FF2B5EF4-FFF2-40B4-BE49-F238E27FC236}">
              <a16:creationId xmlns="" xmlns:a16="http://schemas.microsoft.com/office/drawing/2014/main" id="{1AC349DC-33C8-43C6-80E5-BB425F575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0" name="Picture 536" descr="blank">
          <a:extLst>
            <a:ext uri="{FF2B5EF4-FFF2-40B4-BE49-F238E27FC236}">
              <a16:creationId xmlns="" xmlns:a16="http://schemas.microsoft.com/office/drawing/2014/main" id="{1E37D894-9FAD-4FED-A60C-D121957A7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1" name="Picture 536" descr="blank">
          <a:extLst>
            <a:ext uri="{FF2B5EF4-FFF2-40B4-BE49-F238E27FC236}">
              <a16:creationId xmlns="" xmlns:a16="http://schemas.microsoft.com/office/drawing/2014/main" id="{67EEE636-2FC5-441D-A33A-0CF8DC65F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681</xdr:row>
      <xdr:rowOff>0</xdr:rowOff>
    </xdr:from>
    <xdr:to>
      <xdr:col>3</xdr:col>
      <xdr:colOff>3524250</xdr:colOff>
      <xdr:row>681</xdr:row>
      <xdr:rowOff>104775</xdr:rowOff>
    </xdr:to>
    <xdr:pic>
      <xdr:nvPicPr>
        <xdr:cNvPr id="1555772" name="Picture 536" descr="blank">
          <a:extLst>
            <a:ext uri="{FF2B5EF4-FFF2-40B4-BE49-F238E27FC236}">
              <a16:creationId xmlns="" xmlns:a16="http://schemas.microsoft.com/office/drawing/2014/main" id="{7F620760-8CD8-43B5-97CF-2EE1EAF6B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3" name="Picture 536" descr="blank">
          <a:extLst>
            <a:ext uri="{FF2B5EF4-FFF2-40B4-BE49-F238E27FC236}">
              <a16:creationId xmlns="" xmlns:a16="http://schemas.microsoft.com/office/drawing/2014/main" id="{BF98152B-5C8A-4C76-9495-95CD2C4E0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114300</xdr:rowOff>
    </xdr:to>
    <xdr:pic>
      <xdr:nvPicPr>
        <xdr:cNvPr id="1555774" name="Picture 536" descr="blank">
          <a:extLst>
            <a:ext uri="{FF2B5EF4-FFF2-40B4-BE49-F238E27FC236}">
              <a16:creationId xmlns="" xmlns:a16="http://schemas.microsoft.com/office/drawing/2014/main" id="{EAEEC7B3-08E6-42CF-80D1-1A37569BF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114300</xdr:rowOff>
    </xdr:to>
    <xdr:pic>
      <xdr:nvPicPr>
        <xdr:cNvPr id="1555775" name="Picture 536" descr="blank">
          <a:extLst>
            <a:ext uri="{FF2B5EF4-FFF2-40B4-BE49-F238E27FC236}">
              <a16:creationId xmlns="" xmlns:a16="http://schemas.microsoft.com/office/drawing/2014/main" id="{895945CA-7B10-48B5-ACBB-B93F7B89A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6" name="Picture 536" descr="blank">
          <a:extLst>
            <a:ext uri="{FF2B5EF4-FFF2-40B4-BE49-F238E27FC236}">
              <a16:creationId xmlns="" xmlns:a16="http://schemas.microsoft.com/office/drawing/2014/main" id="{0E33BE30-414C-4CF5-9362-193F58974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7" name="Picture 536" descr="blank">
          <a:extLst>
            <a:ext uri="{FF2B5EF4-FFF2-40B4-BE49-F238E27FC236}">
              <a16:creationId xmlns="" xmlns:a16="http://schemas.microsoft.com/office/drawing/2014/main" id="{BDD3E039-17F8-42F4-8077-F4DED52B2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8" name="Picture 536" descr="blank">
          <a:extLst>
            <a:ext uri="{FF2B5EF4-FFF2-40B4-BE49-F238E27FC236}">
              <a16:creationId xmlns="" xmlns:a16="http://schemas.microsoft.com/office/drawing/2014/main" id="{9377368C-1CE6-4FAF-B8E9-605EBE530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9" name="Picture 536" descr="blank">
          <a:extLst>
            <a:ext uri="{FF2B5EF4-FFF2-40B4-BE49-F238E27FC236}">
              <a16:creationId xmlns="" xmlns:a16="http://schemas.microsoft.com/office/drawing/2014/main" id="{91A66CDB-3FFA-4D47-92A8-A5209B982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681</xdr:row>
      <xdr:rowOff>0</xdr:rowOff>
    </xdr:from>
    <xdr:to>
      <xdr:col>3</xdr:col>
      <xdr:colOff>3524250</xdr:colOff>
      <xdr:row>681</xdr:row>
      <xdr:rowOff>104775</xdr:rowOff>
    </xdr:to>
    <xdr:pic>
      <xdr:nvPicPr>
        <xdr:cNvPr id="1555780" name="Picture 536" descr="blank">
          <a:extLst>
            <a:ext uri="{FF2B5EF4-FFF2-40B4-BE49-F238E27FC236}">
              <a16:creationId xmlns="" xmlns:a16="http://schemas.microsoft.com/office/drawing/2014/main" id="{41EFC93E-EA3A-415C-A17F-534B83ABD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1" name="Picture 536" descr="blank">
          <a:extLst>
            <a:ext uri="{FF2B5EF4-FFF2-40B4-BE49-F238E27FC236}">
              <a16:creationId xmlns="" xmlns:a16="http://schemas.microsoft.com/office/drawing/2014/main" id="{38938B36-C184-429D-943E-10CAA30B5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2" name="Picture 536" descr="blank">
          <a:extLst>
            <a:ext uri="{FF2B5EF4-FFF2-40B4-BE49-F238E27FC236}">
              <a16:creationId xmlns="" xmlns:a16="http://schemas.microsoft.com/office/drawing/2014/main" id="{9EBCC302-1D7F-49CA-86EE-7F7EA4657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3" name="Picture 536" descr="blank">
          <a:extLst>
            <a:ext uri="{FF2B5EF4-FFF2-40B4-BE49-F238E27FC236}">
              <a16:creationId xmlns="" xmlns:a16="http://schemas.microsoft.com/office/drawing/2014/main" id="{91B6EB3C-475A-4F06-9BB0-2DFEB7929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4" name="Picture 536" descr="blank">
          <a:extLst>
            <a:ext uri="{FF2B5EF4-FFF2-40B4-BE49-F238E27FC236}">
              <a16:creationId xmlns="" xmlns:a16="http://schemas.microsoft.com/office/drawing/2014/main" id="{8FC121CD-7D13-4875-809F-FC0F2DF64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681</xdr:row>
      <xdr:rowOff>0</xdr:rowOff>
    </xdr:from>
    <xdr:to>
      <xdr:col>3</xdr:col>
      <xdr:colOff>3524250</xdr:colOff>
      <xdr:row>681</xdr:row>
      <xdr:rowOff>104775</xdr:rowOff>
    </xdr:to>
    <xdr:pic>
      <xdr:nvPicPr>
        <xdr:cNvPr id="1555785" name="Picture 536" descr="blank">
          <a:extLst>
            <a:ext uri="{FF2B5EF4-FFF2-40B4-BE49-F238E27FC236}">
              <a16:creationId xmlns="" xmlns:a16="http://schemas.microsoft.com/office/drawing/2014/main" id="{6A97AD02-C290-49A5-BA74-4A66758F4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6" name="Picture 536" descr="blank">
          <a:extLst>
            <a:ext uri="{FF2B5EF4-FFF2-40B4-BE49-F238E27FC236}">
              <a16:creationId xmlns="" xmlns:a16="http://schemas.microsoft.com/office/drawing/2014/main" id="{2A4DFFAE-A17B-4832-AF22-C3EF1AA64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7" name="Picture 536" descr="blank">
          <a:extLst>
            <a:ext uri="{FF2B5EF4-FFF2-40B4-BE49-F238E27FC236}">
              <a16:creationId xmlns="" xmlns:a16="http://schemas.microsoft.com/office/drawing/2014/main" id="{1BC78D9B-FB35-4CD7-A641-3FB6DF492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8" name="Picture 536" descr="blank">
          <a:extLst>
            <a:ext uri="{FF2B5EF4-FFF2-40B4-BE49-F238E27FC236}">
              <a16:creationId xmlns="" xmlns:a16="http://schemas.microsoft.com/office/drawing/2014/main" id="{4BD72FBA-097C-40F5-81CF-9FF2ED0C8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9" name="Picture 536" descr="blank">
          <a:extLst>
            <a:ext uri="{FF2B5EF4-FFF2-40B4-BE49-F238E27FC236}">
              <a16:creationId xmlns="" xmlns:a16="http://schemas.microsoft.com/office/drawing/2014/main" id="{0FB82A3E-E90F-4060-85E3-D937F370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90" name="Picture 536" descr="blank">
          <a:extLst>
            <a:ext uri="{FF2B5EF4-FFF2-40B4-BE49-F238E27FC236}">
              <a16:creationId xmlns="" xmlns:a16="http://schemas.microsoft.com/office/drawing/2014/main" id="{D4BA5CBC-A302-4C1B-8A60-F7A98EAD0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91" name="Picture 536" descr="blank">
          <a:extLst>
            <a:ext uri="{FF2B5EF4-FFF2-40B4-BE49-F238E27FC236}">
              <a16:creationId xmlns="" xmlns:a16="http://schemas.microsoft.com/office/drawing/2014/main" id="{728A64F7-FA74-492C-86F5-674379FFF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2" name="Picture 1" descr="blank">
          <a:extLst>
            <a:ext uri="{FF2B5EF4-FFF2-40B4-BE49-F238E27FC236}">
              <a16:creationId xmlns="" xmlns:a16="http://schemas.microsoft.com/office/drawing/2014/main" id="{0CDB1EBE-6152-4E8C-B1F8-15BE1E70D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3" name="Picture 1" descr="blank">
          <a:extLst>
            <a:ext uri="{FF2B5EF4-FFF2-40B4-BE49-F238E27FC236}">
              <a16:creationId xmlns="" xmlns:a16="http://schemas.microsoft.com/office/drawing/2014/main" id="{5EF58086-5109-4034-A2F9-BD5E9EC32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4" name="Picture 1" descr="blank">
          <a:extLst>
            <a:ext uri="{FF2B5EF4-FFF2-40B4-BE49-F238E27FC236}">
              <a16:creationId xmlns="" xmlns:a16="http://schemas.microsoft.com/office/drawing/2014/main" id="{13854D94-302C-4824-9F60-524689285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5" name="Picture 1" descr="blank">
          <a:extLst>
            <a:ext uri="{FF2B5EF4-FFF2-40B4-BE49-F238E27FC236}">
              <a16:creationId xmlns="" xmlns:a16="http://schemas.microsoft.com/office/drawing/2014/main" id="{CA7FB8D5-C8F1-42A1-B7D9-5540E9B7E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6" name="Picture 536" descr="blank">
          <a:extLst>
            <a:ext uri="{FF2B5EF4-FFF2-40B4-BE49-F238E27FC236}">
              <a16:creationId xmlns="" xmlns:a16="http://schemas.microsoft.com/office/drawing/2014/main" id="{14926F54-CA89-4210-9453-72F117294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97" name="Picture 536" descr="blank">
          <a:extLst>
            <a:ext uri="{FF2B5EF4-FFF2-40B4-BE49-F238E27FC236}">
              <a16:creationId xmlns="" xmlns:a16="http://schemas.microsoft.com/office/drawing/2014/main" id="{0069F764-A616-44E5-8826-3E6BEA2F0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8" name="Picture 536" descr="blank">
          <a:extLst>
            <a:ext uri="{FF2B5EF4-FFF2-40B4-BE49-F238E27FC236}">
              <a16:creationId xmlns="" xmlns:a16="http://schemas.microsoft.com/office/drawing/2014/main" id="{E53112A8-FE91-4CE1-8ADC-D184894AE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9" name="Picture 536" descr="blank">
          <a:extLst>
            <a:ext uri="{FF2B5EF4-FFF2-40B4-BE49-F238E27FC236}">
              <a16:creationId xmlns="" xmlns:a16="http://schemas.microsoft.com/office/drawing/2014/main" id="{60965FAF-91D5-48D7-B6BC-450128153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00" name="Picture 536" descr="blank">
          <a:extLst>
            <a:ext uri="{FF2B5EF4-FFF2-40B4-BE49-F238E27FC236}">
              <a16:creationId xmlns="" xmlns:a16="http://schemas.microsoft.com/office/drawing/2014/main" id="{C8E41EAE-98A8-454B-8B85-A156E46B8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1" name="Picture 536" descr="blank">
          <a:extLst>
            <a:ext uri="{FF2B5EF4-FFF2-40B4-BE49-F238E27FC236}">
              <a16:creationId xmlns="" xmlns:a16="http://schemas.microsoft.com/office/drawing/2014/main" id="{C1281700-0BFE-49D4-A05E-2A39575AB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02" name="Picture 536" descr="blank">
          <a:extLst>
            <a:ext uri="{FF2B5EF4-FFF2-40B4-BE49-F238E27FC236}">
              <a16:creationId xmlns="" xmlns:a16="http://schemas.microsoft.com/office/drawing/2014/main" id="{1FC1C072-42A2-4C72-B8C2-583CDFCEC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03" name="Picture 536" descr="blank">
          <a:extLst>
            <a:ext uri="{FF2B5EF4-FFF2-40B4-BE49-F238E27FC236}">
              <a16:creationId xmlns="" xmlns:a16="http://schemas.microsoft.com/office/drawing/2014/main" id="{4CB57AE9-C2E3-4DE7-BF86-60106B094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4" name="Picture 536" descr="blank">
          <a:extLst>
            <a:ext uri="{FF2B5EF4-FFF2-40B4-BE49-F238E27FC236}">
              <a16:creationId xmlns="" xmlns:a16="http://schemas.microsoft.com/office/drawing/2014/main" id="{A7AB940B-387D-4B1E-A08A-CCAC0DF5B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5" name="Picture 536" descr="blank">
          <a:extLst>
            <a:ext uri="{FF2B5EF4-FFF2-40B4-BE49-F238E27FC236}">
              <a16:creationId xmlns="" xmlns:a16="http://schemas.microsoft.com/office/drawing/2014/main" id="{B96FDDC5-D613-420F-8FF5-6DB294293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6" name="Picture 536" descr="blank">
          <a:extLst>
            <a:ext uri="{FF2B5EF4-FFF2-40B4-BE49-F238E27FC236}">
              <a16:creationId xmlns="" xmlns:a16="http://schemas.microsoft.com/office/drawing/2014/main" id="{3B527BE3-DB16-41C8-BBCC-9984ED08F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7" name="Picture 536" descr="blank">
          <a:extLst>
            <a:ext uri="{FF2B5EF4-FFF2-40B4-BE49-F238E27FC236}">
              <a16:creationId xmlns="" xmlns:a16="http://schemas.microsoft.com/office/drawing/2014/main" id="{8E49DBDB-84DC-444F-AE90-0B56352D9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08" name="Picture 536" descr="blank">
          <a:extLst>
            <a:ext uri="{FF2B5EF4-FFF2-40B4-BE49-F238E27FC236}">
              <a16:creationId xmlns="" xmlns:a16="http://schemas.microsoft.com/office/drawing/2014/main" id="{12338A09-E590-48DE-B17B-BF331B2AF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9" name="Picture 536" descr="blank">
          <a:extLst>
            <a:ext uri="{FF2B5EF4-FFF2-40B4-BE49-F238E27FC236}">
              <a16:creationId xmlns="" xmlns:a16="http://schemas.microsoft.com/office/drawing/2014/main" id="{3C45A0FB-B53F-436A-8452-B7F259B35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0" name="Picture 536" descr="blank">
          <a:extLst>
            <a:ext uri="{FF2B5EF4-FFF2-40B4-BE49-F238E27FC236}">
              <a16:creationId xmlns="" xmlns:a16="http://schemas.microsoft.com/office/drawing/2014/main" id="{CE34FB2C-3044-4ACA-BFE0-74EC3669E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1" name="Picture 536" descr="blank">
          <a:extLst>
            <a:ext uri="{FF2B5EF4-FFF2-40B4-BE49-F238E27FC236}">
              <a16:creationId xmlns="" xmlns:a16="http://schemas.microsoft.com/office/drawing/2014/main" id="{FD7AE053-BA86-4D37-88C5-9FC81F0E3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2" name="Picture 536" descr="blank">
          <a:extLst>
            <a:ext uri="{FF2B5EF4-FFF2-40B4-BE49-F238E27FC236}">
              <a16:creationId xmlns="" xmlns:a16="http://schemas.microsoft.com/office/drawing/2014/main" id="{C394CF30-3AD3-492E-9823-902590D1F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13" name="Picture 536" descr="blank">
          <a:extLst>
            <a:ext uri="{FF2B5EF4-FFF2-40B4-BE49-F238E27FC236}">
              <a16:creationId xmlns="" xmlns:a16="http://schemas.microsoft.com/office/drawing/2014/main" id="{13948B29-46EF-4C1C-80CD-25E2A6619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4" name="Picture 536" descr="blank">
          <a:extLst>
            <a:ext uri="{FF2B5EF4-FFF2-40B4-BE49-F238E27FC236}">
              <a16:creationId xmlns="" xmlns:a16="http://schemas.microsoft.com/office/drawing/2014/main" id="{3C2F3161-4F71-43D4-9821-3875BBE12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5" name="Picture 536" descr="blank">
          <a:extLst>
            <a:ext uri="{FF2B5EF4-FFF2-40B4-BE49-F238E27FC236}">
              <a16:creationId xmlns="" xmlns:a16="http://schemas.microsoft.com/office/drawing/2014/main" id="{49EDC702-0D33-4E57-A8A2-DDD65FE9E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6" name="Picture 536" descr="blank">
          <a:extLst>
            <a:ext uri="{FF2B5EF4-FFF2-40B4-BE49-F238E27FC236}">
              <a16:creationId xmlns="" xmlns:a16="http://schemas.microsoft.com/office/drawing/2014/main" id="{F08C2A20-028C-4ADB-8CDD-CC8968C78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7" name="Picture 536" descr="blank">
          <a:extLst>
            <a:ext uri="{FF2B5EF4-FFF2-40B4-BE49-F238E27FC236}">
              <a16:creationId xmlns="" xmlns:a16="http://schemas.microsoft.com/office/drawing/2014/main" id="{12627FBE-A824-4DFC-81BB-831875DB4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8" name="Picture 536" descr="blank">
          <a:extLst>
            <a:ext uri="{FF2B5EF4-FFF2-40B4-BE49-F238E27FC236}">
              <a16:creationId xmlns="" xmlns:a16="http://schemas.microsoft.com/office/drawing/2014/main" id="{40DBBC8F-EEB3-4FFD-B764-4660973CF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9" name="Picture 536" descr="blank">
          <a:extLst>
            <a:ext uri="{FF2B5EF4-FFF2-40B4-BE49-F238E27FC236}">
              <a16:creationId xmlns="" xmlns:a16="http://schemas.microsoft.com/office/drawing/2014/main" id="{D3FFB6C5-F29B-43E9-8703-A7CAB369B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0" name="Picture 1" descr="blank">
          <a:extLst>
            <a:ext uri="{FF2B5EF4-FFF2-40B4-BE49-F238E27FC236}">
              <a16:creationId xmlns="" xmlns:a16="http://schemas.microsoft.com/office/drawing/2014/main" id="{E5B9E93C-8AF7-4B7A-A836-8511F15DA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1" name="Picture 1" descr="blank">
          <a:extLst>
            <a:ext uri="{FF2B5EF4-FFF2-40B4-BE49-F238E27FC236}">
              <a16:creationId xmlns="" xmlns:a16="http://schemas.microsoft.com/office/drawing/2014/main" id="{C5039C44-5FDB-4026-8AE8-A66B693D0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2" name="Picture 1" descr="blank">
          <a:extLst>
            <a:ext uri="{FF2B5EF4-FFF2-40B4-BE49-F238E27FC236}">
              <a16:creationId xmlns="" xmlns:a16="http://schemas.microsoft.com/office/drawing/2014/main" id="{19EB9868-A5E3-4A7E-B0FA-1A97AFE9C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3" name="Picture 1" descr="blank">
          <a:extLst>
            <a:ext uri="{FF2B5EF4-FFF2-40B4-BE49-F238E27FC236}">
              <a16:creationId xmlns="" xmlns:a16="http://schemas.microsoft.com/office/drawing/2014/main" id="{88873679-1CE2-4B97-A2E0-BEE1DEB1A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4" name="Picture 536" descr="blank">
          <a:extLst>
            <a:ext uri="{FF2B5EF4-FFF2-40B4-BE49-F238E27FC236}">
              <a16:creationId xmlns="" xmlns:a16="http://schemas.microsoft.com/office/drawing/2014/main" id="{F6C804EE-05A5-47E0-8313-5485E188F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25" name="Picture 536" descr="blank">
          <a:extLst>
            <a:ext uri="{FF2B5EF4-FFF2-40B4-BE49-F238E27FC236}">
              <a16:creationId xmlns="" xmlns:a16="http://schemas.microsoft.com/office/drawing/2014/main" id="{93687B0D-9192-485A-BB1F-712FE7112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6" name="Picture 536" descr="blank">
          <a:extLst>
            <a:ext uri="{FF2B5EF4-FFF2-40B4-BE49-F238E27FC236}">
              <a16:creationId xmlns="" xmlns:a16="http://schemas.microsoft.com/office/drawing/2014/main" id="{7FF62BB2-EE6C-4A97-A13F-7C4A0ACA4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7" name="Picture 536" descr="blank">
          <a:extLst>
            <a:ext uri="{FF2B5EF4-FFF2-40B4-BE49-F238E27FC236}">
              <a16:creationId xmlns="" xmlns:a16="http://schemas.microsoft.com/office/drawing/2014/main" id="{1CEE89A0-4A4A-4F3B-BAEC-501424FFC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28" name="Picture 536" descr="blank">
          <a:extLst>
            <a:ext uri="{FF2B5EF4-FFF2-40B4-BE49-F238E27FC236}">
              <a16:creationId xmlns="" xmlns:a16="http://schemas.microsoft.com/office/drawing/2014/main" id="{D1BE37F9-3916-4172-8541-E5C519E82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9" name="Picture 536" descr="blank">
          <a:extLst>
            <a:ext uri="{FF2B5EF4-FFF2-40B4-BE49-F238E27FC236}">
              <a16:creationId xmlns="" xmlns:a16="http://schemas.microsoft.com/office/drawing/2014/main" id="{290C3695-C81E-439B-83D3-6AD2E1904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30" name="Picture 536" descr="blank">
          <a:extLst>
            <a:ext uri="{FF2B5EF4-FFF2-40B4-BE49-F238E27FC236}">
              <a16:creationId xmlns="" xmlns:a16="http://schemas.microsoft.com/office/drawing/2014/main" id="{B7B6309B-278C-4306-9432-623DEE5FC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31" name="Picture 536" descr="blank">
          <a:extLst>
            <a:ext uri="{FF2B5EF4-FFF2-40B4-BE49-F238E27FC236}">
              <a16:creationId xmlns="" xmlns:a16="http://schemas.microsoft.com/office/drawing/2014/main" id="{BCF49E05-8634-4214-B09C-D2E7CBF7C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2" name="Picture 536" descr="blank">
          <a:extLst>
            <a:ext uri="{FF2B5EF4-FFF2-40B4-BE49-F238E27FC236}">
              <a16:creationId xmlns="" xmlns:a16="http://schemas.microsoft.com/office/drawing/2014/main" id="{48141BBD-C50C-45ED-A5C5-7F44C214E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3" name="Picture 536" descr="blank">
          <a:extLst>
            <a:ext uri="{FF2B5EF4-FFF2-40B4-BE49-F238E27FC236}">
              <a16:creationId xmlns="" xmlns:a16="http://schemas.microsoft.com/office/drawing/2014/main" id="{A4FB6BFC-5446-4E46-99BE-A465EDC85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4" name="Picture 536" descr="blank">
          <a:extLst>
            <a:ext uri="{FF2B5EF4-FFF2-40B4-BE49-F238E27FC236}">
              <a16:creationId xmlns="" xmlns:a16="http://schemas.microsoft.com/office/drawing/2014/main" id="{5CE47836-5210-46FE-936A-695653E06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5" name="Picture 536" descr="blank">
          <a:extLst>
            <a:ext uri="{FF2B5EF4-FFF2-40B4-BE49-F238E27FC236}">
              <a16:creationId xmlns="" xmlns:a16="http://schemas.microsoft.com/office/drawing/2014/main" id="{83529CFE-F998-4DD8-8DA4-93732732F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36" name="Picture 536" descr="blank">
          <a:extLst>
            <a:ext uri="{FF2B5EF4-FFF2-40B4-BE49-F238E27FC236}">
              <a16:creationId xmlns="" xmlns:a16="http://schemas.microsoft.com/office/drawing/2014/main" id="{2A5AEAB6-3BCA-4C62-90E6-9CA385431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7" name="Picture 536" descr="blank">
          <a:extLst>
            <a:ext uri="{FF2B5EF4-FFF2-40B4-BE49-F238E27FC236}">
              <a16:creationId xmlns="" xmlns:a16="http://schemas.microsoft.com/office/drawing/2014/main" id="{F3260071-4BAA-4316-86A8-6D4B2B38E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8" name="Picture 536" descr="blank">
          <a:extLst>
            <a:ext uri="{FF2B5EF4-FFF2-40B4-BE49-F238E27FC236}">
              <a16:creationId xmlns="" xmlns:a16="http://schemas.microsoft.com/office/drawing/2014/main" id="{D7CA2F56-B2C2-4BA9-AEC2-E948FB72C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9" name="Picture 536" descr="blank">
          <a:extLst>
            <a:ext uri="{FF2B5EF4-FFF2-40B4-BE49-F238E27FC236}">
              <a16:creationId xmlns="" xmlns:a16="http://schemas.microsoft.com/office/drawing/2014/main" id="{5684D20D-E757-4A1D-BD12-A4BC99A0C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0" name="Picture 536" descr="blank">
          <a:extLst>
            <a:ext uri="{FF2B5EF4-FFF2-40B4-BE49-F238E27FC236}">
              <a16:creationId xmlns="" xmlns:a16="http://schemas.microsoft.com/office/drawing/2014/main" id="{AA9B56B3-ADE0-43CE-A418-1147AD200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41" name="Picture 536" descr="blank">
          <a:extLst>
            <a:ext uri="{FF2B5EF4-FFF2-40B4-BE49-F238E27FC236}">
              <a16:creationId xmlns="" xmlns:a16="http://schemas.microsoft.com/office/drawing/2014/main" id="{E2EF3245-4A12-475D-88A6-5AA44CDD7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2" name="Picture 536" descr="blank">
          <a:extLst>
            <a:ext uri="{FF2B5EF4-FFF2-40B4-BE49-F238E27FC236}">
              <a16:creationId xmlns="" xmlns:a16="http://schemas.microsoft.com/office/drawing/2014/main" id="{A870C0B9-87D8-470D-A14B-929FC317F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3" name="Picture 536" descr="blank">
          <a:extLst>
            <a:ext uri="{FF2B5EF4-FFF2-40B4-BE49-F238E27FC236}">
              <a16:creationId xmlns="" xmlns:a16="http://schemas.microsoft.com/office/drawing/2014/main" id="{F9ACC881-9C58-4540-B9B8-0D8B8A5C0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4" name="Picture 536" descr="blank">
          <a:extLst>
            <a:ext uri="{FF2B5EF4-FFF2-40B4-BE49-F238E27FC236}">
              <a16:creationId xmlns="" xmlns:a16="http://schemas.microsoft.com/office/drawing/2014/main" id="{F992E05F-B21C-4784-9F74-F868CF2E8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5" name="Picture 536" descr="blank">
          <a:extLst>
            <a:ext uri="{FF2B5EF4-FFF2-40B4-BE49-F238E27FC236}">
              <a16:creationId xmlns="" xmlns:a16="http://schemas.microsoft.com/office/drawing/2014/main" id="{68632813-BE46-4959-A019-460D3D23A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6" name="Picture 536" descr="blank">
          <a:extLst>
            <a:ext uri="{FF2B5EF4-FFF2-40B4-BE49-F238E27FC236}">
              <a16:creationId xmlns="" xmlns:a16="http://schemas.microsoft.com/office/drawing/2014/main" id="{34F0C2D7-8193-4072-A7ED-5AA116120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7" name="Picture 536" descr="blank">
          <a:extLst>
            <a:ext uri="{FF2B5EF4-FFF2-40B4-BE49-F238E27FC236}">
              <a16:creationId xmlns="" xmlns:a16="http://schemas.microsoft.com/office/drawing/2014/main" id="{8A43E86E-A4CB-400F-81A3-7C9C9C047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48" name="Picture 1" descr="blank">
          <a:extLst>
            <a:ext uri="{FF2B5EF4-FFF2-40B4-BE49-F238E27FC236}">
              <a16:creationId xmlns="" xmlns:a16="http://schemas.microsoft.com/office/drawing/2014/main" id="{09F6C841-854A-4A97-BE22-D0DD6C1FB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49" name="Picture 1" descr="blank">
          <a:extLst>
            <a:ext uri="{FF2B5EF4-FFF2-40B4-BE49-F238E27FC236}">
              <a16:creationId xmlns="" xmlns:a16="http://schemas.microsoft.com/office/drawing/2014/main" id="{D7452856-37EF-4C05-B091-4935EDFE8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0" name="Picture 1" descr="blank">
          <a:extLst>
            <a:ext uri="{FF2B5EF4-FFF2-40B4-BE49-F238E27FC236}">
              <a16:creationId xmlns="" xmlns:a16="http://schemas.microsoft.com/office/drawing/2014/main" id="{A063DB96-9838-4199-BF39-6A7603999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1" name="Picture 1" descr="blank">
          <a:extLst>
            <a:ext uri="{FF2B5EF4-FFF2-40B4-BE49-F238E27FC236}">
              <a16:creationId xmlns="" xmlns:a16="http://schemas.microsoft.com/office/drawing/2014/main" id="{E2FD5161-D108-4B65-9B19-4E1AD23A6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2" name="Picture 536" descr="blank">
          <a:extLst>
            <a:ext uri="{FF2B5EF4-FFF2-40B4-BE49-F238E27FC236}">
              <a16:creationId xmlns="" xmlns:a16="http://schemas.microsoft.com/office/drawing/2014/main" id="{BAC8B910-458E-428B-87A3-6832A25E6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5853" name="Picture 536" descr="blank">
          <a:extLst>
            <a:ext uri="{FF2B5EF4-FFF2-40B4-BE49-F238E27FC236}">
              <a16:creationId xmlns="" xmlns:a16="http://schemas.microsoft.com/office/drawing/2014/main" id="{67D6E20A-92A5-440A-9790-BE929F107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4" name="Picture 536" descr="blank">
          <a:extLst>
            <a:ext uri="{FF2B5EF4-FFF2-40B4-BE49-F238E27FC236}">
              <a16:creationId xmlns="" xmlns:a16="http://schemas.microsoft.com/office/drawing/2014/main" id="{1D9B833F-A941-44C5-8FD0-21D2E9762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5" name="Picture 536" descr="blank">
          <a:extLst>
            <a:ext uri="{FF2B5EF4-FFF2-40B4-BE49-F238E27FC236}">
              <a16:creationId xmlns="" xmlns:a16="http://schemas.microsoft.com/office/drawing/2014/main" id="{5F9DA9A3-5BCC-4BD0-97B8-04AF85B4C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5856" name="Picture 536" descr="blank">
          <a:extLst>
            <a:ext uri="{FF2B5EF4-FFF2-40B4-BE49-F238E27FC236}">
              <a16:creationId xmlns="" xmlns:a16="http://schemas.microsoft.com/office/drawing/2014/main" id="{B75B9201-F5B3-4DE2-AC06-8300955C0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7" name="Picture 536" descr="blank">
          <a:extLst>
            <a:ext uri="{FF2B5EF4-FFF2-40B4-BE49-F238E27FC236}">
              <a16:creationId xmlns="" xmlns:a16="http://schemas.microsoft.com/office/drawing/2014/main" id="{ACDFD9DA-3519-425C-8E86-1B0B36DE3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5858" name="Picture 536" descr="blank">
          <a:extLst>
            <a:ext uri="{FF2B5EF4-FFF2-40B4-BE49-F238E27FC236}">
              <a16:creationId xmlns="" xmlns:a16="http://schemas.microsoft.com/office/drawing/2014/main" id="{8257ADD9-A5C7-4495-9106-C0F4E526A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5859" name="Picture 536" descr="blank">
          <a:extLst>
            <a:ext uri="{FF2B5EF4-FFF2-40B4-BE49-F238E27FC236}">
              <a16:creationId xmlns="" xmlns:a16="http://schemas.microsoft.com/office/drawing/2014/main" id="{53022C39-44A7-4F81-A940-220A923DC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0" name="Picture 536" descr="blank">
          <a:extLst>
            <a:ext uri="{FF2B5EF4-FFF2-40B4-BE49-F238E27FC236}">
              <a16:creationId xmlns="" xmlns:a16="http://schemas.microsoft.com/office/drawing/2014/main" id="{8E5644B9-09B4-498B-9005-38576217C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1" name="Picture 536" descr="blank">
          <a:extLst>
            <a:ext uri="{FF2B5EF4-FFF2-40B4-BE49-F238E27FC236}">
              <a16:creationId xmlns="" xmlns:a16="http://schemas.microsoft.com/office/drawing/2014/main" id="{22185971-AED5-4873-8A2D-C572E1E6E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2" name="Picture 536" descr="blank">
          <a:extLst>
            <a:ext uri="{FF2B5EF4-FFF2-40B4-BE49-F238E27FC236}">
              <a16:creationId xmlns="" xmlns:a16="http://schemas.microsoft.com/office/drawing/2014/main" id="{7EB48A68-6F68-454C-B0AE-EA67A94AC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3" name="Picture 536" descr="blank">
          <a:extLst>
            <a:ext uri="{FF2B5EF4-FFF2-40B4-BE49-F238E27FC236}">
              <a16:creationId xmlns="" xmlns:a16="http://schemas.microsoft.com/office/drawing/2014/main" id="{C1B41700-CA19-4BA8-82EC-7B33F8D71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5864" name="Picture 536" descr="blank">
          <a:extLst>
            <a:ext uri="{FF2B5EF4-FFF2-40B4-BE49-F238E27FC236}">
              <a16:creationId xmlns="" xmlns:a16="http://schemas.microsoft.com/office/drawing/2014/main" id="{5D50E1A9-314B-45D1-A9DE-4B8466F33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5" name="Picture 536" descr="blank">
          <a:extLst>
            <a:ext uri="{FF2B5EF4-FFF2-40B4-BE49-F238E27FC236}">
              <a16:creationId xmlns="" xmlns:a16="http://schemas.microsoft.com/office/drawing/2014/main" id="{01412A2D-ACA2-4F7C-83AD-FA43BA836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6" name="Picture 536" descr="blank">
          <a:extLst>
            <a:ext uri="{FF2B5EF4-FFF2-40B4-BE49-F238E27FC236}">
              <a16:creationId xmlns="" xmlns:a16="http://schemas.microsoft.com/office/drawing/2014/main" id="{3AFB88E6-6FCA-4852-9305-6D9FA3175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7" name="Picture 536" descr="blank">
          <a:extLst>
            <a:ext uri="{FF2B5EF4-FFF2-40B4-BE49-F238E27FC236}">
              <a16:creationId xmlns="" xmlns:a16="http://schemas.microsoft.com/office/drawing/2014/main" id="{D4D08D94-C0C5-426F-A734-B32039CEF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8" name="Picture 536" descr="blank">
          <a:extLst>
            <a:ext uri="{FF2B5EF4-FFF2-40B4-BE49-F238E27FC236}">
              <a16:creationId xmlns="" xmlns:a16="http://schemas.microsoft.com/office/drawing/2014/main" id="{A04BF217-1497-474E-AAA5-4CBE62D33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5869" name="Picture 536" descr="blank">
          <a:extLst>
            <a:ext uri="{FF2B5EF4-FFF2-40B4-BE49-F238E27FC236}">
              <a16:creationId xmlns="" xmlns:a16="http://schemas.microsoft.com/office/drawing/2014/main" id="{68891E2E-4ACF-445A-A9EA-6EEDC276A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0" name="Picture 536" descr="blank">
          <a:extLst>
            <a:ext uri="{FF2B5EF4-FFF2-40B4-BE49-F238E27FC236}">
              <a16:creationId xmlns="" xmlns:a16="http://schemas.microsoft.com/office/drawing/2014/main" id="{5E33C26B-84D8-4B80-A3AE-628C9A05B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1" name="Picture 536" descr="blank">
          <a:extLst>
            <a:ext uri="{FF2B5EF4-FFF2-40B4-BE49-F238E27FC236}">
              <a16:creationId xmlns="" xmlns:a16="http://schemas.microsoft.com/office/drawing/2014/main" id="{11D11577-EA10-46EF-AB8D-4D9AB1458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2" name="Picture 536" descr="blank">
          <a:extLst>
            <a:ext uri="{FF2B5EF4-FFF2-40B4-BE49-F238E27FC236}">
              <a16:creationId xmlns="" xmlns:a16="http://schemas.microsoft.com/office/drawing/2014/main" id="{BF4F65E2-7E04-4F07-A097-837E93B3A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3" name="Picture 536" descr="blank">
          <a:extLst>
            <a:ext uri="{FF2B5EF4-FFF2-40B4-BE49-F238E27FC236}">
              <a16:creationId xmlns="" xmlns:a16="http://schemas.microsoft.com/office/drawing/2014/main" id="{7706C7B3-ABDF-4A09-AA64-C9A2F1E2D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4" name="Picture 536" descr="blank">
          <a:extLst>
            <a:ext uri="{FF2B5EF4-FFF2-40B4-BE49-F238E27FC236}">
              <a16:creationId xmlns="" xmlns:a16="http://schemas.microsoft.com/office/drawing/2014/main" id="{5050B50F-8E35-418E-9DF0-119AC75E4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5" name="Picture 536" descr="blank">
          <a:extLst>
            <a:ext uri="{FF2B5EF4-FFF2-40B4-BE49-F238E27FC236}">
              <a16:creationId xmlns="" xmlns:a16="http://schemas.microsoft.com/office/drawing/2014/main" id="{BCA21745-900F-474E-B4A5-264F7CA16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76" name="Picture 536" descr="blank">
          <a:extLst>
            <a:ext uri="{FF2B5EF4-FFF2-40B4-BE49-F238E27FC236}">
              <a16:creationId xmlns="" xmlns:a16="http://schemas.microsoft.com/office/drawing/2014/main" id="{A00EB7B4-A695-4DF1-A99E-CE1DCFC67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77" name="Picture 536" descr="blank">
          <a:extLst>
            <a:ext uri="{FF2B5EF4-FFF2-40B4-BE49-F238E27FC236}">
              <a16:creationId xmlns="" xmlns:a16="http://schemas.microsoft.com/office/drawing/2014/main" id="{B52DEBD9-BADD-4A5F-A9DE-43B238455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78" name="Picture 536" descr="blank">
          <a:extLst>
            <a:ext uri="{FF2B5EF4-FFF2-40B4-BE49-F238E27FC236}">
              <a16:creationId xmlns="" xmlns:a16="http://schemas.microsoft.com/office/drawing/2014/main" id="{0AEC1DAF-550F-42D2-8D91-F57EDB385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79" name="Picture 536" descr="blank">
          <a:extLst>
            <a:ext uri="{FF2B5EF4-FFF2-40B4-BE49-F238E27FC236}">
              <a16:creationId xmlns="" xmlns:a16="http://schemas.microsoft.com/office/drawing/2014/main" id="{BF9D9A84-06A2-4204-B3EC-6CE12D63E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0" name="Picture 536" descr="blank">
          <a:extLst>
            <a:ext uri="{FF2B5EF4-FFF2-40B4-BE49-F238E27FC236}">
              <a16:creationId xmlns="" xmlns:a16="http://schemas.microsoft.com/office/drawing/2014/main" id="{2AC8AD69-4EBB-41E8-8BE8-13AD5C2B6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1" name="Picture 536" descr="blank">
          <a:extLst>
            <a:ext uri="{FF2B5EF4-FFF2-40B4-BE49-F238E27FC236}">
              <a16:creationId xmlns="" xmlns:a16="http://schemas.microsoft.com/office/drawing/2014/main" id="{F6444480-086E-4741-8299-93D10AA88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2" name="Picture 536" descr="blank">
          <a:extLst>
            <a:ext uri="{FF2B5EF4-FFF2-40B4-BE49-F238E27FC236}">
              <a16:creationId xmlns="" xmlns:a16="http://schemas.microsoft.com/office/drawing/2014/main" id="{6FCF8165-07A4-4DA0-B62A-43E1F5A80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3" name="Picture 536" descr="blank">
          <a:extLst>
            <a:ext uri="{FF2B5EF4-FFF2-40B4-BE49-F238E27FC236}">
              <a16:creationId xmlns="" xmlns:a16="http://schemas.microsoft.com/office/drawing/2014/main" id="{B24AF6C5-AEBC-4B24-BF1B-2AB7FAA89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4" name="Picture 536" descr="blank">
          <a:extLst>
            <a:ext uri="{FF2B5EF4-FFF2-40B4-BE49-F238E27FC236}">
              <a16:creationId xmlns="" xmlns:a16="http://schemas.microsoft.com/office/drawing/2014/main" id="{73F18109-439C-47B0-A12A-0A2DADA80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5" name="Picture 536" descr="blank">
          <a:extLst>
            <a:ext uri="{FF2B5EF4-FFF2-40B4-BE49-F238E27FC236}">
              <a16:creationId xmlns="" xmlns:a16="http://schemas.microsoft.com/office/drawing/2014/main" id="{AA3A99A0-4261-4161-9AC5-E9085BDF9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6" name="Picture 536" descr="blank">
          <a:extLst>
            <a:ext uri="{FF2B5EF4-FFF2-40B4-BE49-F238E27FC236}">
              <a16:creationId xmlns="" xmlns:a16="http://schemas.microsoft.com/office/drawing/2014/main" id="{2E4783A6-B8FB-4F27-B322-D994E2193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7" name="Picture 536" descr="blank">
          <a:extLst>
            <a:ext uri="{FF2B5EF4-FFF2-40B4-BE49-F238E27FC236}">
              <a16:creationId xmlns="" xmlns:a16="http://schemas.microsoft.com/office/drawing/2014/main" id="{98FB0E77-5D54-482A-AE8E-9C48AB8BD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88" name="Picture 1" descr="blank">
          <a:extLst>
            <a:ext uri="{FF2B5EF4-FFF2-40B4-BE49-F238E27FC236}">
              <a16:creationId xmlns="" xmlns:a16="http://schemas.microsoft.com/office/drawing/2014/main" id="{7D277710-B4BE-4567-9D5A-C54FD77F5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89" name="Picture 1" descr="blank">
          <a:extLst>
            <a:ext uri="{FF2B5EF4-FFF2-40B4-BE49-F238E27FC236}">
              <a16:creationId xmlns="" xmlns:a16="http://schemas.microsoft.com/office/drawing/2014/main" id="{8889F0F5-7860-4DF6-A08C-3E15B1095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0" name="Picture 1" descr="blank">
          <a:extLst>
            <a:ext uri="{FF2B5EF4-FFF2-40B4-BE49-F238E27FC236}">
              <a16:creationId xmlns="" xmlns:a16="http://schemas.microsoft.com/office/drawing/2014/main" id="{2544FADE-B1CC-48EF-A7B6-2F84ADA6D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1" name="Picture 1" descr="blank">
          <a:extLst>
            <a:ext uri="{FF2B5EF4-FFF2-40B4-BE49-F238E27FC236}">
              <a16:creationId xmlns="" xmlns:a16="http://schemas.microsoft.com/office/drawing/2014/main" id="{5071F30B-C546-44BD-B30F-03AB348F4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2" name="Picture 536" descr="blank">
          <a:extLst>
            <a:ext uri="{FF2B5EF4-FFF2-40B4-BE49-F238E27FC236}">
              <a16:creationId xmlns="" xmlns:a16="http://schemas.microsoft.com/office/drawing/2014/main" id="{F8C2E376-9BFF-4814-996C-832D258B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893" name="Picture 536" descr="blank">
          <a:extLst>
            <a:ext uri="{FF2B5EF4-FFF2-40B4-BE49-F238E27FC236}">
              <a16:creationId xmlns="" xmlns:a16="http://schemas.microsoft.com/office/drawing/2014/main" id="{880526AE-E81E-4422-B204-71AECDD84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4" name="Picture 536" descr="blank">
          <a:extLst>
            <a:ext uri="{FF2B5EF4-FFF2-40B4-BE49-F238E27FC236}">
              <a16:creationId xmlns="" xmlns:a16="http://schemas.microsoft.com/office/drawing/2014/main" id="{6A317E89-BFFF-48F2-B662-841031CAA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5" name="Picture 536" descr="blank">
          <a:extLst>
            <a:ext uri="{FF2B5EF4-FFF2-40B4-BE49-F238E27FC236}">
              <a16:creationId xmlns="" xmlns:a16="http://schemas.microsoft.com/office/drawing/2014/main" id="{668B2299-9426-45A1-8831-97B4E7694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896" name="Picture 536" descr="blank">
          <a:extLst>
            <a:ext uri="{FF2B5EF4-FFF2-40B4-BE49-F238E27FC236}">
              <a16:creationId xmlns="" xmlns:a16="http://schemas.microsoft.com/office/drawing/2014/main" id="{19A08A87-5613-482D-BCA6-6EAE38C51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7" name="Picture 536" descr="blank">
          <a:extLst>
            <a:ext uri="{FF2B5EF4-FFF2-40B4-BE49-F238E27FC236}">
              <a16:creationId xmlns="" xmlns:a16="http://schemas.microsoft.com/office/drawing/2014/main" id="{93337AA8-9A66-4104-83B1-C9C8AAE74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898" name="Picture 536" descr="blank">
          <a:extLst>
            <a:ext uri="{FF2B5EF4-FFF2-40B4-BE49-F238E27FC236}">
              <a16:creationId xmlns="" xmlns:a16="http://schemas.microsoft.com/office/drawing/2014/main" id="{9DD2CBF5-ABDE-41E1-A2D9-02F8A95B9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899" name="Picture 536" descr="blank">
          <a:extLst>
            <a:ext uri="{FF2B5EF4-FFF2-40B4-BE49-F238E27FC236}">
              <a16:creationId xmlns="" xmlns:a16="http://schemas.microsoft.com/office/drawing/2014/main" id="{CEF7FBC0-0167-466C-B2BB-7A1DCBFFE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0" name="Picture 536" descr="blank">
          <a:extLst>
            <a:ext uri="{FF2B5EF4-FFF2-40B4-BE49-F238E27FC236}">
              <a16:creationId xmlns="" xmlns:a16="http://schemas.microsoft.com/office/drawing/2014/main" id="{45BE8B45-1ED5-4FCE-99C2-42B50AD5D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1" name="Picture 536" descr="blank">
          <a:extLst>
            <a:ext uri="{FF2B5EF4-FFF2-40B4-BE49-F238E27FC236}">
              <a16:creationId xmlns="" xmlns:a16="http://schemas.microsoft.com/office/drawing/2014/main" id="{437E6672-A384-452B-8A17-F0F71061A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2" name="Picture 536" descr="blank">
          <a:extLst>
            <a:ext uri="{FF2B5EF4-FFF2-40B4-BE49-F238E27FC236}">
              <a16:creationId xmlns="" xmlns:a16="http://schemas.microsoft.com/office/drawing/2014/main" id="{6AA929D3-BAF6-4F33-BD99-51DE906B0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3" name="Picture 536" descr="blank">
          <a:extLst>
            <a:ext uri="{FF2B5EF4-FFF2-40B4-BE49-F238E27FC236}">
              <a16:creationId xmlns="" xmlns:a16="http://schemas.microsoft.com/office/drawing/2014/main" id="{470CBE99-8703-4736-986B-EFFB55CDD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04" name="Picture 536" descr="blank">
          <a:extLst>
            <a:ext uri="{FF2B5EF4-FFF2-40B4-BE49-F238E27FC236}">
              <a16:creationId xmlns="" xmlns:a16="http://schemas.microsoft.com/office/drawing/2014/main" id="{C50556DE-7FB1-4B0C-8F60-2BF838ADF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5" name="Picture 536" descr="blank">
          <a:extLst>
            <a:ext uri="{FF2B5EF4-FFF2-40B4-BE49-F238E27FC236}">
              <a16:creationId xmlns="" xmlns:a16="http://schemas.microsoft.com/office/drawing/2014/main" id="{89092F27-93ED-43F3-A0EE-E2D36727E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6" name="Picture 536" descr="blank">
          <a:extLst>
            <a:ext uri="{FF2B5EF4-FFF2-40B4-BE49-F238E27FC236}">
              <a16:creationId xmlns="" xmlns:a16="http://schemas.microsoft.com/office/drawing/2014/main" id="{3E65F1EB-638D-43A9-8076-5202FC2DE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7" name="Picture 536" descr="blank">
          <a:extLst>
            <a:ext uri="{FF2B5EF4-FFF2-40B4-BE49-F238E27FC236}">
              <a16:creationId xmlns="" xmlns:a16="http://schemas.microsoft.com/office/drawing/2014/main" id="{D1BCD22E-772C-496D-8D81-FB9162071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8" name="Picture 536" descr="blank">
          <a:extLst>
            <a:ext uri="{FF2B5EF4-FFF2-40B4-BE49-F238E27FC236}">
              <a16:creationId xmlns="" xmlns:a16="http://schemas.microsoft.com/office/drawing/2014/main" id="{9E96CEE8-E1ED-49D6-8EB9-EE4EC62AA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09" name="Picture 536" descr="blank">
          <a:extLst>
            <a:ext uri="{FF2B5EF4-FFF2-40B4-BE49-F238E27FC236}">
              <a16:creationId xmlns="" xmlns:a16="http://schemas.microsoft.com/office/drawing/2014/main" id="{7F763A07-8069-4791-B7B6-0ABB4257F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0" name="Picture 536" descr="blank">
          <a:extLst>
            <a:ext uri="{FF2B5EF4-FFF2-40B4-BE49-F238E27FC236}">
              <a16:creationId xmlns="" xmlns:a16="http://schemas.microsoft.com/office/drawing/2014/main" id="{74D6F1FB-1D86-41B8-9548-AE5E38341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1" name="Picture 536" descr="blank">
          <a:extLst>
            <a:ext uri="{FF2B5EF4-FFF2-40B4-BE49-F238E27FC236}">
              <a16:creationId xmlns="" xmlns:a16="http://schemas.microsoft.com/office/drawing/2014/main" id="{F499F5E3-B4CD-4D93-871D-0484A42EE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2" name="Picture 536" descr="blank">
          <a:extLst>
            <a:ext uri="{FF2B5EF4-FFF2-40B4-BE49-F238E27FC236}">
              <a16:creationId xmlns="" xmlns:a16="http://schemas.microsoft.com/office/drawing/2014/main" id="{512E889D-85AD-4B43-9470-B3AE3B252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3" name="Picture 536" descr="blank">
          <a:extLst>
            <a:ext uri="{FF2B5EF4-FFF2-40B4-BE49-F238E27FC236}">
              <a16:creationId xmlns="" xmlns:a16="http://schemas.microsoft.com/office/drawing/2014/main" id="{457C7A07-A763-414A-8ADF-A02C4D5B2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4" name="Picture 536" descr="blank">
          <a:extLst>
            <a:ext uri="{FF2B5EF4-FFF2-40B4-BE49-F238E27FC236}">
              <a16:creationId xmlns="" xmlns:a16="http://schemas.microsoft.com/office/drawing/2014/main" id="{1747030C-2B28-4C17-B4E2-3A06E4453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5" name="Picture 536" descr="blank">
          <a:extLst>
            <a:ext uri="{FF2B5EF4-FFF2-40B4-BE49-F238E27FC236}">
              <a16:creationId xmlns="" xmlns:a16="http://schemas.microsoft.com/office/drawing/2014/main" id="{BD83F934-CF66-40B3-A50E-787E6CCEE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6" name="Picture 1" descr="blank">
          <a:extLst>
            <a:ext uri="{FF2B5EF4-FFF2-40B4-BE49-F238E27FC236}">
              <a16:creationId xmlns="" xmlns:a16="http://schemas.microsoft.com/office/drawing/2014/main" id="{D95B1774-0878-4872-8FDD-754F0C820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7" name="Picture 1" descr="blank">
          <a:extLst>
            <a:ext uri="{FF2B5EF4-FFF2-40B4-BE49-F238E27FC236}">
              <a16:creationId xmlns="" xmlns:a16="http://schemas.microsoft.com/office/drawing/2014/main" id="{A5473D15-5C1C-43CC-A9DD-1658ACD4B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8" name="Picture 1" descr="blank">
          <a:extLst>
            <a:ext uri="{FF2B5EF4-FFF2-40B4-BE49-F238E27FC236}">
              <a16:creationId xmlns="" xmlns:a16="http://schemas.microsoft.com/office/drawing/2014/main" id="{65ED1EF3-8057-4613-BD03-B8EFF2E5B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9" name="Picture 1" descr="blank">
          <a:extLst>
            <a:ext uri="{FF2B5EF4-FFF2-40B4-BE49-F238E27FC236}">
              <a16:creationId xmlns="" xmlns:a16="http://schemas.microsoft.com/office/drawing/2014/main" id="{9B68D6A2-E4D6-4F87-A170-27E99F160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0" name="Picture 536" descr="blank">
          <a:extLst>
            <a:ext uri="{FF2B5EF4-FFF2-40B4-BE49-F238E27FC236}">
              <a16:creationId xmlns="" xmlns:a16="http://schemas.microsoft.com/office/drawing/2014/main" id="{21E357C1-079C-4D0F-8388-EDB80ED2F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921" name="Picture 536" descr="blank">
          <a:extLst>
            <a:ext uri="{FF2B5EF4-FFF2-40B4-BE49-F238E27FC236}">
              <a16:creationId xmlns="" xmlns:a16="http://schemas.microsoft.com/office/drawing/2014/main" id="{9E008AD7-3DD5-4778-B9EC-47D8370D5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2" name="Picture 536" descr="blank">
          <a:extLst>
            <a:ext uri="{FF2B5EF4-FFF2-40B4-BE49-F238E27FC236}">
              <a16:creationId xmlns="" xmlns:a16="http://schemas.microsoft.com/office/drawing/2014/main" id="{8483F22E-CF43-40DF-B255-50E748ADE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3" name="Picture 536" descr="blank">
          <a:extLst>
            <a:ext uri="{FF2B5EF4-FFF2-40B4-BE49-F238E27FC236}">
              <a16:creationId xmlns="" xmlns:a16="http://schemas.microsoft.com/office/drawing/2014/main" id="{9018EDA0-91A2-4BAC-ADCB-D8FD9CAFE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24" name="Picture 536" descr="blank">
          <a:extLst>
            <a:ext uri="{FF2B5EF4-FFF2-40B4-BE49-F238E27FC236}">
              <a16:creationId xmlns="" xmlns:a16="http://schemas.microsoft.com/office/drawing/2014/main" id="{82583219-EFC0-4A3B-B9F7-4CC6F6474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5" name="Picture 536" descr="blank">
          <a:extLst>
            <a:ext uri="{FF2B5EF4-FFF2-40B4-BE49-F238E27FC236}">
              <a16:creationId xmlns="" xmlns:a16="http://schemas.microsoft.com/office/drawing/2014/main" id="{885F9FC0-7355-4371-A0B8-EA3D41080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926" name="Picture 536" descr="blank">
          <a:extLst>
            <a:ext uri="{FF2B5EF4-FFF2-40B4-BE49-F238E27FC236}">
              <a16:creationId xmlns="" xmlns:a16="http://schemas.microsoft.com/office/drawing/2014/main" id="{9FADE767-8700-41CD-934F-E19AD43D3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927" name="Picture 536" descr="blank">
          <a:extLst>
            <a:ext uri="{FF2B5EF4-FFF2-40B4-BE49-F238E27FC236}">
              <a16:creationId xmlns="" xmlns:a16="http://schemas.microsoft.com/office/drawing/2014/main" id="{3A7F7C7C-85DA-44DA-BB39-A6E7925AF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8" name="Picture 536" descr="blank">
          <a:extLst>
            <a:ext uri="{FF2B5EF4-FFF2-40B4-BE49-F238E27FC236}">
              <a16:creationId xmlns="" xmlns:a16="http://schemas.microsoft.com/office/drawing/2014/main" id="{589E206B-F68C-41ED-895C-252DA0AB6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9" name="Picture 536" descr="blank">
          <a:extLst>
            <a:ext uri="{FF2B5EF4-FFF2-40B4-BE49-F238E27FC236}">
              <a16:creationId xmlns="" xmlns:a16="http://schemas.microsoft.com/office/drawing/2014/main" id="{70CE60DF-14A7-4262-8EE5-1CEAF16E3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0" name="Picture 536" descr="blank">
          <a:extLst>
            <a:ext uri="{FF2B5EF4-FFF2-40B4-BE49-F238E27FC236}">
              <a16:creationId xmlns="" xmlns:a16="http://schemas.microsoft.com/office/drawing/2014/main" id="{31C1224D-846A-4C1B-AED7-FC3FE85FB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1" name="Picture 536" descr="blank">
          <a:extLst>
            <a:ext uri="{FF2B5EF4-FFF2-40B4-BE49-F238E27FC236}">
              <a16:creationId xmlns="" xmlns:a16="http://schemas.microsoft.com/office/drawing/2014/main" id="{FDFBC2A4-BE3E-4399-A1A4-C9CDED0E2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32" name="Picture 536" descr="blank">
          <a:extLst>
            <a:ext uri="{FF2B5EF4-FFF2-40B4-BE49-F238E27FC236}">
              <a16:creationId xmlns="" xmlns:a16="http://schemas.microsoft.com/office/drawing/2014/main" id="{17C3D3CE-9A70-463C-BC06-65C68BF21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3" name="Picture 536" descr="blank">
          <a:extLst>
            <a:ext uri="{FF2B5EF4-FFF2-40B4-BE49-F238E27FC236}">
              <a16:creationId xmlns="" xmlns:a16="http://schemas.microsoft.com/office/drawing/2014/main" id="{CCD53A57-763B-4D3F-930B-E5B8460DE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4" name="Picture 536" descr="blank">
          <a:extLst>
            <a:ext uri="{FF2B5EF4-FFF2-40B4-BE49-F238E27FC236}">
              <a16:creationId xmlns="" xmlns:a16="http://schemas.microsoft.com/office/drawing/2014/main" id="{20FAAC6A-5BA1-4DC0-A195-53DA5DFE0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5" name="Picture 536" descr="blank">
          <a:extLst>
            <a:ext uri="{FF2B5EF4-FFF2-40B4-BE49-F238E27FC236}">
              <a16:creationId xmlns="" xmlns:a16="http://schemas.microsoft.com/office/drawing/2014/main" id="{82F10034-3479-4FF9-9FDE-EA39883A3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6" name="Picture 536" descr="blank">
          <a:extLst>
            <a:ext uri="{FF2B5EF4-FFF2-40B4-BE49-F238E27FC236}">
              <a16:creationId xmlns="" xmlns:a16="http://schemas.microsoft.com/office/drawing/2014/main" id="{6545E029-AE19-4207-8CBF-AD4319F3F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37" name="Picture 536" descr="blank">
          <a:extLst>
            <a:ext uri="{FF2B5EF4-FFF2-40B4-BE49-F238E27FC236}">
              <a16:creationId xmlns="" xmlns:a16="http://schemas.microsoft.com/office/drawing/2014/main" id="{4DC524C2-EA19-4F22-88EA-EC74F743A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8" name="Picture 536" descr="blank">
          <a:extLst>
            <a:ext uri="{FF2B5EF4-FFF2-40B4-BE49-F238E27FC236}">
              <a16:creationId xmlns="" xmlns:a16="http://schemas.microsoft.com/office/drawing/2014/main" id="{08315727-7DF2-48A3-987F-BA867EF00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9" name="Picture 536" descr="blank">
          <a:extLst>
            <a:ext uri="{FF2B5EF4-FFF2-40B4-BE49-F238E27FC236}">
              <a16:creationId xmlns="" xmlns:a16="http://schemas.microsoft.com/office/drawing/2014/main" id="{C8EEE0AC-6B3E-4FDA-9FE4-5EAFB4FAD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40" name="Picture 536" descr="blank">
          <a:extLst>
            <a:ext uri="{FF2B5EF4-FFF2-40B4-BE49-F238E27FC236}">
              <a16:creationId xmlns="" xmlns:a16="http://schemas.microsoft.com/office/drawing/2014/main" id="{CBD11AAF-D183-4E26-9335-D3C699C2F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41" name="Picture 536" descr="blank">
          <a:extLst>
            <a:ext uri="{FF2B5EF4-FFF2-40B4-BE49-F238E27FC236}">
              <a16:creationId xmlns="" xmlns:a16="http://schemas.microsoft.com/office/drawing/2014/main" id="{C82F623E-B28F-4053-88A1-4A80AF6F0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42" name="Picture 536" descr="blank">
          <a:extLst>
            <a:ext uri="{FF2B5EF4-FFF2-40B4-BE49-F238E27FC236}">
              <a16:creationId xmlns="" xmlns:a16="http://schemas.microsoft.com/office/drawing/2014/main" id="{688EEBFA-1DB4-47E2-8D77-6071EF30C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43" name="Picture 536" descr="blank">
          <a:extLst>
            <a:ext uri="{FF2B5EF4-FFF2-40B4-BE49-F238E27FC236}">
              <a16:creationId xmlns="" xmlns:a16="http://schemas.microsoft.com/office/drawing/2014/main" id="{C4AC680B-4FEF-4032-AB3F-D9B7F70C9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4" name="Picture 1" descr="blank">
          <a:extLst>
            <a:ext uri="{FF2B5EF4-FFF2-40B4-BE49-F238E27FC236}">
              <a16:creationId xmlns="" xmlns:a16="http://schemas.microsoft.com/office/drawing/2014/main" id="{520B466C-BF10-4E8D-AF63-675A567A3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5" name="Picture 1" descr="blank">
          <a:extLst>
            <a:ext uri="{FF2B5EF4-FFF2-40B4-BE49-F238E27FC236}">
              <a16:creationId xmlns="" xmlns:a16="http://schemas.microsoft.com/office/drawing/2014/main" id="{C8E5B39B-F6C2-456E-B2F7-5E47FC48C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6" name="Picture 1" descr="blank">
          <a:extLst>
            <a:ext uri="{FF2B5EF4-FFF2-40B4-BE49-F238E27FC236}">
              <a16:creationId xmlns="" xmlns:a16="http://schemas.microsoft.com/office/drawing/2014/main" id="{A487D099-B944-4B55-91A2-3B58D7D83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7" name="Picture 1" descr="blank">
          <a:extLst>
            <a:ext uri="{FF2B5EF4-FFF2-40B4-BE49-F238E27FC236}">
              <a16:creationId xmlns="" xmlns:a16="http://schemas.microsoft.com/office/drawing/2014/main" id="{4389E11A-A204-42C5-84C3-69CBF5332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8" name="Picture 536" descr="blank">
          <a:extLst>
            <a:ext uri="{FF2B5EF4-FFF2-40B4-BE49-F238E27FC236}">
              <a16:creationId xmlns="" xmlns:a16="http://schemas.microsoft.com/office/drawing/2014/main" id="{541C7664-9912-4ABA-A5A9-D8E760A55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49" name="Picture 536" descr="blank">
          <a:extLst>
            <a:ext uri="{FF2B5EF4-FFF2-40B4-BE49-F238E27FC236}">
              <a16:creationId xmlns="" xmlns:a16="http://schemas.microsoft.com/office/drawing/2014/main" id="{86761C38-B583-4CC0-A7E5-14E77276F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0" name="Picture 536" descr="blank">
          <a:extLst>
            <a:ext uri="{FF2B5EF4-FFF2-40B4-BE49-F238E27FC236}">
              <a16:creationId xmlns="" xmlns:a16="http://schemas.microsoft.com/office/drawing/2014/main" id="{53AE2CB2-0E11-4CFE-A5AF-EE22936ED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1" name="Picture 536" descr="blank">
          <a:extLst>
            <a:ext uri="{FF2B5EF4-FFF2-40B4-BE49-F238E27FC236}">
              <a16:creationId xmlns="" xmlns:a16="http://schemas.microsoft.com/office/drawing/2014/main" id="{9486475C-9D7F-4D1D-A6FF-5C696BAD4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52" name="Picture 536" descr="blank">
          <a:extLst>
            <a:ext uri="{FF2B5EF4-FFF2-40B4-BE49-F238E27FC236}">
              <a16:creationId xmlns="" xmlns:a16="http://schemas.microsoft.com/office/drawing/2014/main" id="{F1E8A3AF-D484-488B-8F82-3DC807C54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3" name="Picture 536" descr="blank">
          <a:extLst>
            <a:ext uri="{FF2B5EF4-FFF2-40B4-BE49-F238E27FC236}">
              <a16:creationId xmlns="" xmlns:a16="http://schemas.microsoft.com/office/drawing/2014/main" id="{7FE9C131-B7F9-497D-B2A4-DDBC90545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54" name="Picture 536" descr="blank">
          <a:extLst>
            <a:ext uri="{FF2B5EF4-FFF2-40B4-BE49-F238E27FC236}">
              <a16:creationId xmlns="" xmlns:a16="http://schemas.microsoft.com/office/drawing/2014/main" id="{34D3A399-D07F-42AC-8221-F3F5B952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55" name="Picture 536" descr="blank">
          <a:extLst>
            <a:ext uri="{FF2B5EF4-FFF2-40B4-BE49-F238E27FC236}">
              <a16:creationId xmlns="" xmlns:a16="http://schemas.microsoft.com/office/drawing/2014/main" id="{4D71A8A5-EEBD-4697-88B4-488157CEC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6" name="Picture 536" descr="blank">
          <a:extLst>
            <a:ext uri="{FF2B5EF4-FFF2-40B4-BE49-F238E27FC236}">
              <a16:creationId xmlns="" xmlns:a16="http://schemas.microsoft.com/office/drawing/2014/main" id="{89145EC0-F2E1-4B3D-9542-2A8863F1D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7" name="Picture 536" descr="blank">
          <a:extLst>
            <a:ext uri="{FF2B5EF4-FFF2-40B4-BE49-F238E27FC236}">
              <a16:creationId xmlns="" xmlns:a16="http://schemas.microsoft.com/office/drawing/2014/main" id="{7794A4A8-3B7A-4747-BF85-C6337AA56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8" name="Picture 536" descr="blank">
          <a:extLst>
            <a:ext uri="{FF2B5EF4-FFF2-40B4-BE49-F238E27FC236}">
              <a16:creationId xmlns="" xmlns:a16="http://schemas.microsoft.com/office/drawing/2014/main" id="{2F5C6BE1-61BA-4291-A894-BBBB47508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9" name="Picture 536" descr="blank">
          <a:extLst>
            <a:ext uri="{FF2B5EF4-FFF2-40B4-BE49-F238E27FC236}">
              <a16:creationId xmlns="" xmlns:a16="http://schemas.microsoft.com/office/drawing/2014/main" id="{F4B93B21-737F-4905-AF9A-1434BFF70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60" name="Picture 536" descr="blank">
          <a:extLst>
            <a:ext uri="{FF2B5EF4-FFF2-40B4-BE49-F238E27FC236}">
              <a16:creationId xmlns="" xmlns:a16="http://schemas.microsoft.com/office/drawing/2014/main" id="{7F7326EE-9055-4C49-A673-8A669A832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1" name="Picture 536" descr="blank">
          <a:extLst>
            <a:ext uri="{FF2B5EF4-FFF2-40B4-BE49-F238E27FC236}">
              <a16:creationId xmlns="" xmlns:a16="http://schemas.microsoft.com/office/drawing/2014/main" id="{2564719A-FCAC-459E-ABCD-E77DE65DD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2" name="Picture 536" descr="blank">
          <a:extLst>
            <a:ext uri="{FF2B5EF4-FFF2-40B4-BE49-F238E27FC236}">
              <a16:creationId xmlns="" xmlns:a16="http://schemas.microsoft.com/office/drawing/2014/main" id="{3A4F595C-16C0-4CFC-B035-9DFA52EC3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3" name="Picture 536" descr="blank">
          <a:extLst>
            <a:ext uri="{FF2B5EF4-FFF2-40B4-BE49-F238E27FC236}">
              <a16:creationId xmlns="" xmlns:a16="http://schemas.microsoft.com/office/drawing/2014/main" id="{05D7DB98-FF89-428A-9361-F66D4BBFF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4" name="Picture 536" descr="blank">
          <a:extLst>
            <a:ext uri="{FF2B5EF4-FFF2-40B4-BE49-F238E27FC236}">
              <a16:creationId xmlns="" xmlns:a16="http://schemas.microsoft.com/office/drawing/2014/main" id="{AFC4159C-1266-469E-975B-000C70B8F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65" name="Picture 536" descr="blank">
          <a:extLst>
            <a:ext uri="{FF2B5EF4-FFF2-40B4-BE49-F238E27FC236}">
              <a16:creationId xmlns="" xmlns:a16="http://schemas.microsoft.com/office/drawing/2014/main" id="{349FE124-A7EE-4C95-BC17-2476BBF4F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6" name="Picture 536" descr="blank">
          <a:extLst>
            <a:ext uri="{FF2B5EF4-FFF2-40B4-BE49-F238E27FC236}">
              <a16:creationId xmlns="" xmlns:a16="http://schemas.microsoft.com/office/drawing/2014/main" id="{112174CD-3D76-4AB1-95D8-A85D15F23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7" name="Picture 536" descr="blank">
          <a:extLst>
            <a:ext uri="{FF2B5EF4-FFF2-40B4-BE49-F238E27FC236}">
              <a16:creationId xmlns="" xmlns:a16="http://schemas.microsoft.com/office/drawing/2014/main" id="{9AB0AE09-BBF0-41BE-862B-454B9824B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8" name="Picture 536" descr="blank">
          <a:extLst>
            <a:ext uri="{FF2B5EF4-FFF2-40B4-BE49-F238E27FC236}">
              <a16:creationId xmlns="" xmlns:a16="http://schemas.microsoft.com/office/drawing/2014/main" id="{9FEA0E0F-518A-4949-8B43-7E08BA129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9" name="Picture 536" descr="blank">
          <a:extLst>
            <a:ext uri="{FF2B5EF4-FFF2-40B4-BE49-F238E27FC236}">
              <a16:creationId xmlns="" xmlns:a16="http://schemas.microsoft.com/office/drawing/2014/main" id="{09BCFA66-2B8B-4715-9A98-18935590B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0" name="Picture 536" descr="blank">
          <a:extLst>
            <a:ext uri="{FF2B5EF4-FFF2-40B4-BE49-F238E27FC236}">
              <a16:creationId xmlns="" xmlns:a16="http://schemas.microsoft.com/office/drawing/2014/main" id="{04E4EC79-0383-4E99-8A2F-0CFCF440E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1" name="Picture 536" descr="blank">
          <a:extLst>
            <a:ext uri="{FF2B5EF4-FFF2-40B4-BE49-F238E27FC236}">
              <a16:creationId xmlns="" xmlns:a16="http://schemas.microsoft.com/office/drawing/2014/main" id="{338AFC29-193E-4AC1-B45B-2C01C9A7E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2" name="Picture 1" descr="blank">
          <a:extLst>
            <a:ext uri="{FF2B5EF4-FFF2-40B4-BE49-F238E27FC236}">
              <a16:creationId xmlns="" xmlns:a16="http://schemas.microsoft.com/office/drawing/2014/main" id="{DCC0D262-5111-462B-BDA9-C77B53642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3" name="Picture 1" descr="blank">
          <a:extLst>
            <a:ext uri="{FF2B5EF4-FFF2-40B4-BE49-F238E27FC236}">
              <a16:creationId xmlns="" xmlns:a16="http://schemas.microsoft.com/office/drawing/2014/main" id="{2494D96F-F0FF-4AEA-A8F0-2C90E61E0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4" name="Picture 1" descr="blank">
          <a:extLst>
            <a:ext uri="{FF2B5EF4-FFF2-40B4-BE49-F238E27FC236}">
              <a16:creationId xmlns="" xmlns:a16="http://schemas.microsoft.com/office/drawing/2014/main" id="{FCD67D39-4A3F-4B54-835C-7DF1D62C2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5" name="Picture 1" descr="blank">
          <a:extLst>
            <a:ext uri="{FF2B5EF4-FFF2-40B4-BE49-F238E27FC236}">
              <a16:creationId xmlns="" xmlns:a16="http://schemas.microsoft.com/office/drawing/2014/main" id="{199D45C6-F9A4-462C-977D-804CEA53C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6" name="Picture 536" descr="blank">
          <a:extLst>
            <a:ext uri="{FF2B5EF4-FFF2-40B4-BE49-F238E27FC236}">
              <a16:creationId xmlns="" xmlns:a16="http://schemas.microsoft.com/office/drawing/2014/main" id="{12E6DBF5-93EC-4FF2-90D2-194B2FC2C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77" name="Picture 536" descr="blank">
          <a:extLst>
            <a:ext uri="{FF2B5EF4-FFF2-40B4-BE49-F238E27FC236}">
              <a16:creationId xmlns="" xmlns:a16="http://schemas.microsoft.com/office/drawing/2014/main" id="{7DAC3BE9-0803-47C1-92EF-693F55E07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8" name="Picture 536" descr="blank">
          <a:extLst>
            <a:ext uri="{FF2B5EF4-FFF2-40B4-BE49-F238E27FC236}">
              <a16:creationId xmlns="" xmlns:a16="http://schemas.microsoft.com/office/drawing/2014/main" id="{41B483AA-6641-48B1-BB45-8D6836B10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9" name="Picture 536" descr="blank">
          <a:extLst>
            <a:ext uri="{FF2B5EF4-FFF2-40B4-BE49-F238E27FC236}">
              <a16:creationId xmlns="" xmlns:a16="http://schemas.microsoft.com/office/drawing/2014/main" id="{41C41A64-8183-46CC-9C7D-A2DD0B337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80" name="Picture 536" descr="blank">
          <a:extLst>
            <a:ext uri="{FF2B5EF4-FFF2-40B4-BE49-F238E27FC236}">
              <a16:creationId xmlns="" xmlns:a16="http://schemas.microsoft.com/office/drawing/2014/main" id="{55696D2A-C7FF-45A3-B494-DA887C482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1" name="Picture 536" descr="blank">
          <a:extLst>
            <a:ext uri="{FF2B5EF4-FFF2-40B4-BE49-F238E27FC236}">
              <a16:creationId xmlns="" xmlns:a16="http://schemas.microsoft.com/office/drawing/2014/main" id="{FF66C1DD-D6CA-4434-A1C9-F1FB13824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82" name="Picture 536" descr="blank">
          <a:extLst>
            <a:ext uri="{FF2B5EF4-FFF2-40B4-BE49-F238E27FC236}">
              <a16:creationId xmlns="" xmlns:a16="http://schemas.microsoft.com/office/drawing/2014/main" id="{F6D49C4D-A992-40DB-9A2C-0F5D10C1A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83" name="Picture 536" descr="blank">
          <a:extLst>
            <a:ext uri="{FF2B5EF4-FFF2-40B4-BE49-F238E27FC236}">
              <a16:creationId xmlns="" xmlns:a16="http://schemas.microsoft.com/office/drawing/2014/main" id="{1E78E9EC-EE22-4D4B-8E8A-38A920B06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4" name="Picture 536" descr="blank">
          <a:extLst>
            <a:ext uri="{FF2B5EF4-FFF2-40B4-BE49-F238E27FC236}">
              <a16:creationId xmlns="" xmlns:a16="http://schemas.microsoft.com/office/drawing/2014/main" id="{443B7AC0-ACAD-41A4-B5D9-C47562CAF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5" name="Picture 536" descr="blank">
          <a:extLst>
            <a:ext uri="{FF2B5EF4-FFF2-40B4-BE49-F238E27FC236}">
              <a16:creationId xmlns="" xmlns:a16="http://schemas.microsoft.com/office/drawing/2014/main" id="{F1ABC9FD-3CB6-46D8-8C04-02FB33094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6" name="Picture 536" descr="blank">
          <a:extLst>
            <a:ext uri="{FF2B5EF4-FFF2-40B4-BE49-F238E27FC236}">
              <a16:creationId xmlns="" xmlns:a16="http://schemas.microsoft.com/office/drawing/2014/main" id="{0E3A5F15-B578-4280-9624-E0DAE3EBC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7" name="Picture 536" descr="blank">
          <a:extLst>
            <a:ext uri="{FF2B5EF4-FFF2-40B4-BE49-F238E27FC236}">
              <a16:creationId xmlns="" xmlns:a16="http://schemas.microsoft.com/office/drawing/2014/main" id="{EAB7D450-4864-4497-88AB-94CEED8C8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88" name="Picture 536" descr="blank">
          <a:extLst>
            <a:ext uri="{FF2B5EF4-FFF2-40B4-BE49-F238E27FC236}">
              <a16:creationId xmlns="" xmlns:a16="http://schemas.microsoft.com/office/drawing/2014/main" id="{EB016856-60CD-4605-A385-FD5176B35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9" name="Picture 536" descr="blank">
          <a:extLst>
            <a:ext uri="{FF2B5EF4-FFF2-40B4-BE49-F238E27FC236}">
              <a16:creationId xmlns="" xmlns:a16="http://schemas.microsoft.com/office/drawing/2014/main" id="{33E07A27-BB83-4B68-AE2B-453C6F629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0" name="Picture 536" descr="blank">
          <a:extLst>
            <a:ext uri="{FF2B5EF4-FFF2-40B4-BE49-F238E27FC236}">
              <a16:creationId xmlns="" xmlns:a16="http://schemas.microsoft.com/office/drawing/2014/main" id="{051705DC-D5F8-406B-9173-A152FC7AC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1" name="Picture 536" descr="blank">
          <a:extLst>
            <a:ext uri="{FF2B5EF4-FFF2-40B4-BE49-F238E27FC236}">
              <a16:creationId xmlns="" xmlns:a16="http://schemas.microsoft.com/office/drawing/2014/main" id="{2D5DB4C2-7381-40B0-B9EB-63D1CE307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2" name="Picture 536" descr="blank">
          <a:extLst>
            <a:ext uri="{FF2B5EF4-FFF2-40B4-BE49-F238E27FC236}">
              <a16:creationId xmlns="" xmlns:a16="http://schemas.microsoft.com/office/drawing/2014/main" id="{D1BFA5CD-F4E5-4AD8-952B-F8D5799A5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93" name="Picture 536" descr="blank">
          <a:extLst>
            <a:ext uri="{FF2B5EF4-FFF2-40B4-BE49-F238E27FC236}">
              <a16:creationId xmlns="" xmlns:a16="http://schemas.microsoft.com/office/drawing/2014/main" id="{03E90844-FBC9-4DBB-9E46-C59431A70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4" name="Picture 536" descr="blank">
          <a:extLst>
            <a:ext uri="{FF2B5EF4-FFF2-40B4-BE49-F238E27FC236}">
              <a16:creationId xmlns="" xmlns:a16="http://schemas.microsoft.com/office/drawing/2014/main" id="{00749B8F-84A5-4F82-8623-E6BA1B6A8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5" name="Picture 536" descr="blank">
          <a:extLst>
            <a:ext uri="{FF2B5EF4-FFF2-40B4-BE49-F238E27FC236}">
              <a16:creationId xmlns="" xmlns:a16="http://schemas.microsoft.com/office/drawing/2014/main" id="{7F30329B-054F-4E54-A4F4-B85ED187A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6" name="Picture 536" descr="blank">
          <a:extLst>
            <a:ext uri="{FF2B5EF4-FFF2-40B4-BE49-F238E27FC236}">
              <a16:creationId xmlns="" xmlns:a16="http://schemas.microsoft.com/office/drawing/2014/main" id="{D5D5867E-E279-4293-AAA1-5F5967A5F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7" name="Picture 536" descr="blank">
          <a:extLst>
            <a:ext uri="{FF2B5EF4-FFF2-40B4-BE49-F238E27FC236}">
              <a16:creationId xmlns="" xmlns:a16="http://schemas.microsoft.com/office/drawing/2014/main" id="{0A97D49C-DBA5-479B-96C5-2C9536FD7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8" name="Picture 536" descr="blank">
          <a:extLst>
            <a:ext uri="{FF2B5EF4-FFF2-40B4-BE49-F238E27FC236}">
              <a16:creationId xmlns="" xmlns:a16="http://schemas.microsoft.com/office/drawing/2014/main" id="{F7AA7DA0-73A0-4B2C-A851-3A3156AD0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9" name="Picture 536" descr="blank">
          <a:extLst>
            <a:ext uri="{FF2B5EF4-FFF2-40B4-BE49-F238E27FC236}">
              <a16:creationId xmlns="" xmlns:a16="http://schemas.microsoft.com/office/drawing/2014/main" id="{B8685245-C575-4DEB-8823-9D413D137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0" name="Picture 1" descr="blank">
          <a:extLst>
            <a:ext uri="{FF2B5EF4-FFF2-40B4-BE49-F238E27FC236}">
              <a16:creationId xmlns="" xmlns:a16="http://schemas.microsoft.com/office/drawing/2014/main" id="{DBD26F54-369F-4553-84B0-47322F843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1" name="Picture 1" descr="blank">
          <a:extLst>
            <a:ext uri="{FF2B5EF4-FFF2-40B4-BE49-F238E27FC236}">
              <a16:creationId xmlns="" xmlns:a16="http://schemas.microsoft.com/office/drawing/2014/main" id="{180A9723-44DE-4224-AB1B-A6CF4F3B3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2" name="Picture 1" descr="blank">
          <a:extLst>
            <a:ext uri="{FF2B5EF4-FFF2-40B4-BE49-F238E27FC236}">
              <a16:creationId xmlns="" xmlns:a16="http://schemas.microsoft.com/office/drawing/2014/main" id="{FEC1F27C-BB50-48BC-A5E1-D555A9511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3" name="Picture 1" descr="blank">
          <a:extLst>
            <a:ext uri="{FF2B5EF4-FFF2-40B4-BE49-F238E27FC236}">
              <a16:creationId xmlns="" xmlns:a16="http://schemas.microsoft.com/office/drawing/2014/main" id="{182FE987-EB3C-4268-8A08-8D9097E2A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4" name="Picture 536" descr="blank">
          <a:extLst>
            <a:ext uri="{FF2B5EF4-FFF2-40B4-BE49-F238E27FC236}">
              <a16:creationId xmlns="" xmlns:a16="http://schemas.microsoft.com/office/drawing/2014/main" id="{BBE3D237-A8E4-4903-BAB5-7BA81F5ED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05" name="Picture 536" descr="blank">
          <a:extLst>
            <a:ext uri="{FF2B5EF4-FFF2-40B4-BE49-F238E27FC236}">
              <a16:creationId xmlns="" xmlns:a16="http://schemas.microsoft.com/office/drawing/2014/main" id="{C91F7BE0-E23E-4B43-AA72-303A90A56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6" name="Picture 536" descr="blank">
          <a:extLst>
            <a:ext uri="{FF2B5EF4-FFF2-40B4-BE49-F238E27FC236}">
              <a16:creationId xmlns="" xmlns:a16="http://schemas.microsoft.com/office/drawing/2014/main" id="{DDF7C039-290F-4A81-B663-D660B178D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7" name="Picture 536" descr="blank">
          <a:extLst>
            <a:ext uri="{FF2B5EF4-FFF2-40B4-BE49-F238E27FC236}">
              <a16:creationId xmlns="" xmlns:a16="http://schemas.microsoft.com/office/drawing/2014/main" id="{5A3733EC-3CAB-4EAF-BFF8-15A74D2C1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08" name="Picture 536" descr="blank">
          <a:extLst>
            <a:ext uri="{FF2B5EF4-FFF2-40B4-BE49-F238E27FC236}">
              <a16:creationId xmlns="" xmlns:a16="http://schemas.microsoft.com/office/drawing/2014/main" id="{1C282996-7518-4C14-81DC-D6CB6CD2B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9" name="Picture 536" descr="blank">
          <a:extLst>
            <a:ext uri="{FF2B5EF4-FFF2-40B4-BE49-F238E27FC236}">
              <a16:creationId xmlns="" xmlns:a16="http://schemas.microsoft.com/office/drawing/2014/main" id="{32ECF8F3-4119-4B4B-8363-2AB9C33E6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10" name="Picture 536" descr="blank">
          <a:extLst>
            <a:ext uri="{FF2B5EF4-FFF2-40B4-BE49-F238E27FC236}">
              <a16:creationId xmlns="" xmlns:a16="http://schemas.microsoft.com/office/drawing/2014/main" id="{2F9C754B-762E-4CF6-8C57-DCA6544F9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11" name="Picture 536" descr="blank">
          <a:extLst>
            <a:ext uri="{FF2B5EF4-FFF2-40B4-BE49-F238E27FC236}">
              <a16:creationId xmlns="" xmlns:a16="http://schemas.microsoft.com/office/drawing/2014/main" id="{2CE13161-AFBC-47A8-9433-E1321D5AD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2" name="Picture 536" descr="blank">
          <a:extLst>
            <a:ext uri="{FF2B5EF4-FFF2-40B4-BE49-F238E27FC236}">
              <a16:creationId xmlns="" xmlns:a16="http://schemas.microsoft.com/office/drawing/2014/main" id="{EB9920B3-CEF5-46D0-BFE2-E0F9B3E14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3" name="Picture 536" descr="blank">
          <a:extLst>
            <a:ext uri="{FF2B5EF4-FFF2-40B4-BE49-F238E27FC236}">
              <a16:creationId xmlns="" xmlns:a16="http://schemas.microsoft.com/office/drawing/2014/main" id="{AFD17E51-FA20-4BBB-959E-D6137BFC8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4" name="Picture 536" descr="blank">
          <a:extLst>
            <a:ext uri="{FF2B5EF4-FFF2-40B4-BE49-F238E27FC236}">
              <a16:creationId xmlns="" xmlns:a16="http://schemas.microsoft.com/office/drawing/2014/main" id="{CA7019CF-E1AF-4053-89FC-CC374E78F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5" name="Picture 536" descr="blank">
          <a:extLst>
            <a:ext uri="{FF2B5EF4-FFF2-40B4-BE49-F238E27FC236}">
              <a16:creationId xmlns="" xmlns:a16="http://schemas.microsoft.com/office/drawing/2014/main" id="{121CECAF-F8CA-4432-A7F0-6BA7452A6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16" name="Picture 536" descr="blank">
          <a:extLst>
            <a:ext uri="{FF2B5EF4-FFF2-40B4-BE49-F238E27FC236}">
              <a16:creationId xmlns="" xmlns:a16="http://schemas.microsoft.com/office/drawing/2014/main" id="{8F9FFFC5-55CB-4BF7-939B-5AEA3F95B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7" name="Picture 536" descr="blank">
          <a:extLst>
            <a:ext uri="{FF2B5EF4-FFF2-40B4-BE49-F238E27FC236}">
              <a16:creationId xmlns="" xmlns:a16="http://schemas.microsoft.com/office/drawing/2014/main" id="{A313850B-5581-41D9-B897-5584A1547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8" name="Picture 536" descr="blank">
          <a:extLst>
            <a:ext uri="{FF2B5EF4-FFF2-40B4-BE49-F238E27FC236}">
              <a16:creationId xmlns="" xmlns:a16="http://schemas.microsoft.com/office/drawing/2014/main" id="{B86BE341-3DF1-44A9-9ED8-222B7902D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9" name="Picture 536" descr="blank">
          <a:extLst>
            <a:ext uri="{FF2B5EF4-FFF2-40B4-BE49-F238E27FC236}">
              <a16:creationId xmlns="" xmlns:a16="http://schemas.microsoft.com/office/drawing/2014/main" id="{95A82E50-F1FC-46C7-B823-EF2703CD7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0" name="Picture 536" descr="blank">
          <a:extLst>
            <a:ext uri="{FF2B5EF4-FFF2-40B4-BE49-F238E27FC236}">
              <a16:creationId xmlns="" xmlns:a16="http://schemas.microsoft.com/office/drawing/2014/main" id="{03F7E341-3352-4047-A246-31D1C24AC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21" name="Picture 536" descr="blank">
          <a:extLst>
            <a:ext uri="{FF2B5EF4-FFF2-40B4-BE49-F238E27FC236}">
              <a16:creationId xmlns="" xmlns:a16="http://schemas.microsoft.com/office/drawing/2014/main" id="{3EFAD722-6C1C-4C53-B1CE-10A3105E6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2" name="Picture 536" descr="blank">
          <a:extLst>
            <a:ext uri="{FF2B5EF4-FFF2-40B4-BE49-F238E27FC236}">
              <a16:creationId xmlns="" xmlns:a16="http://schemas.microsoft.com/office/drawing/2014/main" id="{69B72CC3-6406-4ACD-BE09-6DE15DF28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3" name="Picture 536" descr="blank">
          <a:extLst>
            <a:ext uri="{FF2B5EF4-FFF2-40B4-BE49-F238E27FC236}">
              <a16:creationId xmlns="" xmlns:a16="http://schemas.microsoft.com/office/drawing/2014/main" id="{8404EA1A-3EE4-44B6-9F68-0F2C444A2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4" name="Picture 536" descr="blank">
          <a:extLst>
            <a:ext uri="{FF2B5EF4-FFF2-40B4-BE49-F238E27FC236}">
              <a16:creationId xmlns="" xmlns:a16="http://schemas.microsoft.com/office/drawing/2014/main" id="{652580A3-F468-4B8B-AB77-48D77DD23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5" name="Picture 536" descr="blank">
          <a:extLst>
            <a:ext uri="{FF2B5EF4-FFF2-40B4-BE49-F238E27FC236}">
              <a16:creationId xmlns="" xmlns:a16="http://schemas.microsoft.com/office/drawing/2014/main" id="{F49E6C6D-61F8-4908-AA60-0EF8D09E5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6" name="Picture 536" descr="blank">
          <a:extLst>
            <a:ext uri="{FF2B5EF4-FFF2-40B4-BE49-F238E27FC236}">
              <a16:creationId xmlns="" xmlns:a16="http://schemas.microsoft.com/office/drawing/2014/main" id="{64E048D2-F809-48EC-81DD-DC69D5F30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7" name="Picture 536" descr="blank">
          <a:extLst>
            <a:ext uri="{FF2B5EF4-FFF2-40B4-BE49-F238E27FC236}">
              <a16:creationId xmlns="" xmlns:a16="http://schemas.microsoft.com/office/drawing/2014/main" id="{70EC42DF-DC6F-4B4C-9492-DC835D0DF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8" name="Picture 1" descr="blank">
          <a:extLst>
            <a:ext uri="{FF2B5EF4-FFF2-40B4-BE49-F238E27FC236}">
              <a16:creationId xmlns="" xmlns:a16="http://schemas.microsoft.com/office/drawing/2014/main" id="{EA8B633C-385E-4C85-9E37-78DDA2584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9" name="Picture 1" descr="blank">
          <a:extLst>
            <a:ext uri="{FF2B5EF4-FFF2-40B4-BE49-F238E27FC236}">
              <a16:creationId xmlns="" xmlns:a16="http://schemas.microsoft.com/office/drawing/2014/main" id="{A9E30096-3077-476A-9BD6-4A17EA4BA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0" name="Picture 1" descr="blank">
          <a:extLst>
            <a:ext uri="{FF2B5EF4-FFF2-40B4-BE49-F238E27FC236}">
              <a16:creationId xmlns="" xmlns:a16="http://schemas.microsoft.com/office/drawing/2014/main" id="{FF194178-6C4A-4C34-B935-5E73EBB77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1" name="Picture 1" descr="blank">
          <a:extLst>
            <a:ext uri="{FF2B5EF4-FFF2-40B4-BE49-F238E27FC236}">
              <a16:creationId xmlns="" xmlns:a16="http://schemas.microsoft.com/office/drawing/2014/main" id="{8929DDEC-411E-4000-AD42-889CE4600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2" name="Picture 536" descr="blank">
          <a:extLst>
            <a:ext uri="{FF2B5EF4-FFF2-40B4-BE49-F238E27FC236}">
              <a16:creationId xmlns="" xmlns:a16="http://schemas.microsoft.com/office/drawing/2014/main" id="{C634B173-11E0-4306-ACE7-7E8073B61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33" name="Picture 536" descr="blank">
          <a:extLst>
            <a:ext uri="{FF2B5EF4-FFF2-40B4-BE49-F238E27FC236}">
              <a16:creationId xmlns="" xmlns:a16="http://schemas.microsoft.com/office/drawing/2014/main" id="{2FC030F6-A64E-457C-8461-9EF0641E3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4" name="Picture 536" descr="blank">
          <a:extLst>
            <a:ext uri="{FF2B5EF4-FFF2-40B4-BE49-F238E27FC236}">
              <a16:creationId xmlns="" xmlns:a16="http://schemas.microsoft.com/office/drawing/2014/main" id="{587CBBF7-EE03-405F-BD94-8B6C767E8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5" name="Picture 536" descr="blank">
          <a:extLst>
            <a:ext uri="{FF2B5EF4-FFF2-40B4-BE49-F238E27FC236}">
              <a16:creationId xmlns="" xmlns:a16="http://schemas.microsoft.com/office/drawing/2014/main" id="{358A9464-89CD-4187-AFC8-B6FF7CF39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36" name="Picture 536" descr="blank">
          <a:extLst>
            <a:ext uri="{FF2B5EF4-FFF2-40B4-BE49-F238E27FC236}">
              <a16:creationId xmlns="" xmlns:a16="http://schemas.microsoft.com/office/drawing/2014/main" id="{EBD075A4-D44F-4042-A0C9-A6F536C76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7" name="Picture 536" descr="blank">
          <a:extLst>
            <a:ext uri="{FF2B5EF4-FFF2-40B4-BE49-F238E27FC236}">
              <a16:creationId xmlns="" xmlns:a16="http://schemas.microsoft.com/office/drawing/2014/main" id="{69B95332-FE42-4CC3-B212-BC8AAEFFB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38" name="Picture 536" descr="blank">
          <a:extLst>
            <a:ext uri="{FF2B5EF4-FFF2-40B4-BE49-F238E27FC236}">
              <a16:creationId xmlns="" xmlns:a16="http://schemas.microsoft.com/office/drawing/2014/main" id="{70333044-7FBB-47A6-8FCA-8337C7B7F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39" name="Picture 536" descr="blank">
          <a:extLst>
            <a:ext uri="{FF2B5EF4-FFF2-40B4-BE49-F238E27FC236}">
              <a16:creationId xmlns="" xmlns:a16="http://schemas.microsoft.com/office/drawing/2014/main" id="{54894A8C-A9BE-4AF5-963B-4A2384BCA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0" name="Picture 536" descr="blank">
          <a:extLst>
            <a:ext uri="{FF2B5EF4-FFF2-40B4-BE49-F238E27FC236}">
              <a16:creationId xmlns="" xmlns:a16="http://schemas.microsoft.com/office/drawing/2014/main" id="{51B61F2F-E445-4991-8EF2-515D8B812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1" name="Picture 536" descr="blank">
          <a:extLst>
            <a:ext uri="{FF2B5EF4-FFF2-40B4-BE49-F238E27FC236}">
              <a16:creationId xmlns="" xmlns:a16="http://schemas.microsoft.com/office/drawing/2014/main" id="{6B3918E0-AA9D-41A6-BAA1-DDAF737DB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2" name="Picture 536" descr="blank">
          <a:extLst>
            <a:ext uri="{FF2B5EF4-FFF2-40B4-BE49-F238E27FC236}">
              <a16:creationId xmlns="" xmlns:a16="http://schemas.microsoft.com/office/drawing/2014/main" id="{E03A80F9-EA78-4063-B269-7B1ABEFF4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3" name="Picture 536" descr="blank">
          <a:extLst>
            <a:ext uri="{FF2B5EF4-FFF2-40B4-BE49-F238E27FC236}">
              <a16:creationId xmlns="" xmlns:a16="http://schemas.microsoft.com/office/drawing/2014/main" id="{3A32DCE8-FF1F-4CE9-9133-1B8F3457E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44" name="Picture 536" descr="blank">
          <a:extLst>
            <a:ext uri="{FF2B5EF4-FFF2-40B4-BE49-F238E27FC236}">
              <a16:creationId xmlns="" xmlns:a16="http://schemas.microsoft.com/office/drawing/2014/main" id="{7F5D8BA3-5C28-455F-8D0B-586A37B92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5" name="Picture 536" descr="blank">
          <a:extLst>
            <a:ext uri="{FF2B5EF4-FFF2-40B4-BE49-F238E27FC236}">
              <a16:creationId xmlns="" xmlns:a16="http://schemas.microsoft.com/office/drawing/2014/main" id="{540D4DE6-CBBE-455E-98EC-A95060E2C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6" name="Picture 536" descr="blank">
          <a:extLst>
            <a:ext uri="{FF2B5EF4-FFF2-40B4-BE49-F238E27FC236}">
              <a16:creationId xmlns="" xmlns:a16="http://schemas.microsoft.com/office/drawing/2014/main" id="{F65F5DB4-0560-41AA-825F-FD605C123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7" name="Picture 536" descr="blank">
          <a:extLst>
            <a:ext uri="{FF2B5EF4-FFF2-40B4-BE49-F238E27FC236}">
              <a16:creationId xmlns="" xmlns:a16="http://schemas.microsoft.com/office/drawing/2014/main" id="{8327B74C-C71C-4598-89D5-3B453A8C5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8" name="Picture 536" descr="blank">
          <a:extLst>
            <a:ext uri="{FF2B5EF4-FFF2-40B4-BE49-F238E27FC236}">
              <a16:creationId xmlns="" xmlns:a16="http://schemas.microsoft.com/office/drawing/2014/main" id="{8D80B665-DAF3-4C15-9EB5-E94732FF9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49" name="Picture 536" descr="blank">
          <a:extLst>
            <a:ext uri="{FF2B5EF4-FFF2-40B4-BE49-F238E27FC236}">
              <a16:creationId xmlns="" xmlns:a16="http://schemas.microsoft.com/office/drawing/2014/main" id="{21EE2680-0233-4153-93A7-E005D421D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0" name="Picture 536" descr="blank">
          <a:extLst>
            <a:ext uri="{FF2B5EF4-FFF2-40B4-BE49-F238E27FC236}">
              <a16:creationId xmlns="" xmlns:a16="http://schemas.microsoft.com/office/drawing/2014/main" id="{FA4323A6-76FA-4E25-B237-D7C0F705D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1" name="Picture 536" descr="blank">
          <a:extLst>
            <a:ext uri="{FF2B5EF4-FFF2-40B4-BE49-F238E27FC236}">
              <a16:creationId xmlns="" xmlns:a16="http://schemas.microsoft.com/office/drawing/2014/main" id="{1040012B-B9BF-4599-96A9-178E25FF7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2" name="Picture 536" descr="blank">
          <a:extLst>
            <a:ext uri="{FF2B5EF4-FFF2-40B4-BE49-F238E27FC236}">
              <a16:creationId xmlns="" xmlns:a16="http://schemas.microsoft.com/office/drawing/2014/main" id="{5C13DEBF-4620-404C-ABE1-FC0C35B79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3" name="Picture 536" descr="blank">
          <a:extLst>
            <a:ext uri="{FF2B5EF4-FFF2-40B4-BE49-F238E27FC236}">
              <a16:creationId xmlns="" xmlns:a16="http://schemas.microsoft.com/office/drawing/2014/main" id="{3475FBBB-2617-4AD4-AA54-E66D3C76A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4" name="Picture 536" descr="blank">
          <a:extLst>
            <a:ext uri="{FF2B5EF4-FFF2-40B4-BE49-F238E27FC236}">
              <a16:creationId xmlns="" xmlns:a16="http://schemas.microsoft.com/office/drawing/2014/main" id="{AF884B2A-AD20-431F-B0B0-248B642A0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5" name="Picture 536" descr="blank">
          <a:extLst>
            <a:ext uri="{FF2B5EF4-FFF2-40B4-BE49-F238E27FC236}">
              <a16:creationId xmlns="" xmlns:a16="http://schemas.microsoft.com/office/drawing/2014/main" id="{C41DF866-3887-4258-99B2-75D4274C8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6" name="Picture 1" descr="blank">
          <a:extLst>
            <a:ext uri="{FF2B5EF4-FFF2-40B4-BE49-F238E27FC236}">
              <a16:creationId xmlns="" xmlns:a16="http://schemas.microsoft.com/office/drawing/2014/main" id="{9E994B1F-A778-4D7D-A63C-F1C53568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7" name="Picture 1" descr="blank">
          <a:extLst>
            <a:ext uri="{FF2B5EF4-FFF2-40B4-BE49-F238E27FC236}">
              <a16:creationId xmlns="" xmlns:a16="http://schemas.microsoft.com/office/drawing/2014/main" id="{B75C8065-6817-41EF-BCCC-A9264E369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8" name="Picture 1" descr="blank">
          <a:extLst>
            <a:ext uri="{FF2B5EF4-FFF2-40B4-BE49-F238E27FC236}">
              <a16:creationId xmlns="" xmlns:a16="http://schemas.microsoft.com/office/drawing/2014/main" id="{AA1C8DC6-E4FE-40EF-86DC-FEC9699EB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9" name="Picture 1" descr="blank">
          <a:extLst>
            <a:ext uri="{FF2B5EF4-FFF2-40B4-BE49-F238E27FC236}">
              <a16:creationId xmlns="" xmlns:a16="http://schemas.microsoft.com/office/drawing/2014/main" id="{3E5B1CBA-038F-487B-8059-37465E119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0" name="Picture 536" descr="blank">
          <a:extLst>
            <a:ext uri="{FF2B5EF4-FFF2-40B4-BE49-F238E27FC236}">
              <a16:creationId xmlns="" xmlns:a16="http://schemas.microsoft.com/office/drawing/2014/main" id="{B691B1DC-2873-4BBE-81FD-C1B19C5FC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61" name="Picture 536" descr="blank">
          <a:extLst>
            <a:ext uri="{FF2B5EF4-FFF2-40B4-BE49-F238E27FC236}">
              <a16:creationId xmlns="" xmlns:a16="http://schemas.microsoft.com/office/drawing/2014/main" id="{0950F206-9DCC-4969-ACFF-B3E97F6E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2" name="Picture 536" descr="blank">
          <a:extLst>
            <a:ext uri="{FF2B5EF4-FFF2-40B4-BE49-F238E27FC236}">
              <a16:creationId xmlns="" xmlns:a16="http://schemas.microsoft.com/office/drawing/2014/main" id="{C40CE7B2-86F1-4241-9F27-28B6C85C2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3" name="Picture 536" descr="blank">
          <a:extLst>
            <a:ext uri="{FF2B5EF4-FFF2-40B4-BE49-F238E27FC236}">
              <a16:creationId xmlns="" xmlns:a16="http://schemas.microsoft.com/office/drawing/2014/main" id="{F4352B7A-8634-4876-9249-2036B32B2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64" name="Picture 536" descr="blank">
          <a:extLst>
            <a:ext uri="{FF2B5EF4-FFF2-40B4-BE49-F238E27FC236}">
              <a16:creationId xmlns="" xmlns:a16="http://schemas.microsoft.com/office/drawing/2014/main" id="{C9257EEE-F7D1-42CB-B7DA-84DC29B1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5" name="Picture 536" descr="blank">
          <a:extLst>
            <a:ext uri="{FF2B5EF4-FFF2-40B4-BE49-F238E27FC236}">
              <a16:creationId xmlns="" xmlns:a16="http://schemas.microsoft.com/office/drawing/2014/main" id="{93A4E4D5-FC1F-4FF8-A8B1-801E585EB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66" name="Picture 536" descr="blank">
          <a:extLst>
            <a:ext uri="{FF2B5EF4-FFF2-40B4-BE49-F238E27FC236}">
              <a16:creationId xmlns="" xmlns:a16="http://schemas.microsoft.com/office/drawing/2014/main" id="{DF031C1E-FF1B-4637-9EC0-EF359A47C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67" name="Picture 536" descr="blank">
          <a:extLst>
            <a:ext uri="{FF2B5EF4-FFF2-40B4-BE49-F238E27FC236}">
              <a16:creationId xmlns="" xmlns:a16="http://schemas.microsoft.com/office/drawing/2014/main" id="{44303997-03D8-4E58-8F15-27652A426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8" name="Picture 536" descr="blank">
          <a:extLst>
            <a:ext uri="{FF2B5EF4-FFF2-40B4-BE49-F238E27FC236}">
              <a16:creationId xmlns="" xmlns:a16="http://schemas.microsoft.com/office/drawing/2014/main" id="{F8C37B5D-F349-4C53-9B87-5CA4AF216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9" name="Picture 536" descr="blank">
          <a:extLst>
            <a:ext uri="{FF2B5EF4-FFF2-40B4-BE49-F238E27FC236}">
              <a16:creationId xmlns="" xmlns:a16="http://schemas.microsoft.com/office/drawing/2014/main" id="{ED46BCD0-1FA1-46BB-974B-A6B6E9139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0" name="Picture 536" descr="blank">
          <a:extLst>
            <a:ext uri="{FF2B5EF4-FFF2-40B4-BE49-F238E27FC236}">
              <a16:creationId xmlns="" xmlns:a16="http://schemas.microsoft.com/office/drawing/2014/main" id="{55DB3909-6A00-4A57-87EB-37F87630C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1" name="Picture 536" descr="blank">
          <a:extLst>
            <a:ext uri="{FF2B5EF4-FFF2-40B4-BE49-F238E27FC236}">
              <a16:creationId xmlns="" xmlns:a16="http://schemas.microsoft.com/office/drawing/2014/main" id="{137B3FFA-E318-45D4-8FE6-B270DEF76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72" name="Picture 536" descr="blank">
          <a:extLst>
            <a:ext uri="{FF2B5EF4-FFF2-40B4-BE49-F238E27FC236}">
              <a16:creationId xmlns="" xmlns:a16="http://schemas.microsoft.com/office/drawing/2014/main" id="{F40CE3DB-AF32-40E7-AD65-12BD37869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3" name="Picture 536" descr="blank">
          <a:extLst>
            <a:ext uri="{FF2B5EF4-FFF2-40B4-BE49-F238E27FC236}">
              <a16:creationId xmlns="" xmlns:a16="http://schemas.microsoft.com/office/drawing/2014/main" id="{90A08CC7-13B0-495C-BE48-E6949DAF5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4" name="Picture 536" descr="blank">
          <a:extLst>
            <a:ext uri="{FF2B5EF4-FFF2-40B4-BE49-F238E27FC236}">
              <a16:creationId xmlns="" xmlns:a16="http://schemas.microsoft.com/office/drawing/2014/main" id="{D3C5769F-7572-4463-B497-D73632399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5" name="Picture 536" descr="blank">
          <a:extLst>
            <a:ext uri="{FF2B5EF4-FFF2-40B4-BE49-F238E27FC236}">
              <a16:creationId xmlns="" xmlns:a16="http://schemas.microsoft.com/office/drawing/2014/main" id="{2338B566-434C-4CBF-BE05-17BE08E1C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6" name="Picture 536" descr="blank">
          <a:extLst>
            <a:ext uri="{FF2B5EF4-FFF2-40B4-BE49-F238E27FC236}">
              <a16:creationId xmlns="" xmlns:a16="http://schemas.microsoft.com/office/drawing/2014/main" id="{61FDF849-94F3-4C7A-8300-BAA6F4D86B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77" name="Picture 536" descr="blank">
          <a:extLst>
            <a:ext uri="{FF2B5EF4-FFF2-40B4-BE49-F238E27FC236}">
              <a16:creationId xmlns="" xmlns:a16="http://schemas.microsoft.com/office/drawing/2014/main" id="{BDE316E7-F055-4FFB-8C1E-CAAA576C4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8" name="Picture 536" descr="blank">
          <a:extLst>
            <a:ext uri="{FF2B5EF4-FFF2-40B4-BE49-F238E27FC236}">
              <a16:creationId xmlns="" xmlns:a16="http://schemas.microsoft.com/office/drawing/2014/main" id="{710E5AE3-D1EF-4FC3-A9A7-42AD800A6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9" name="Picture 536" descr="blank">
          <a:extLst>
            <a:ext uri="{FF2B5EF4-FFF2-40B4-BE49-F238E27FC236}">
              <a16:creationId xmlns="" xmlns:a16="http://schemas.microsoft.com/office/drawing/2014/main" id="{4533BF00-213F-4984-9300-D33FE2F6F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80" name="Picture 536" descr="blank">
          <a:extLst>
            <a:ext uri="{FF2B5EF4-FFF2-40B4-BE49-F238E27FC236}">
              <a16:creationId xmlns="" xmlns:a16="http://schemas.microsoft.com/office/drawing/2014/main" id="{2E35A21E-9ED0-4B5F-9856-56DCC137B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81" name="Picture 536" descr="blank">
          <a:extLst>
            <a:ext uri="{FF2B5EF4-FFF2-40B4-BE49-F238E27FC236}">
              <a16:creationId xmlns="" xmlns:a16="http://schemas.microsoft.com/office/drawing/2014/main" id="{D97F6CC6-038E-4F6D-A25A-F30943777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82" name="Picture 536" descr="blank">
          <a:extLst>
            <a:ext uri="{FF2B5EF4-FFF2-40B4-BE49-F238E27FC236}">
              <a16:creationId xmlns="" xmlns:a16="http://schemas.microsoft.com/office/drawing/2014/main" id="{E99617F8-4BA8-4CB6-9C67-C3AB1F418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83" name="Picture 536" descr="blank">
          <a:extLst>
            <a:ext uri="{FF2B5EF4-FFF2-40B4-BE49-F238E27FC236}">
              <a16:creationId xmlns="" xmlns:a16="http://schemas.microsoft.com/office/drawing/2014/main" id="{5562D0DD-0532-4D40-B96A-5B7E4538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6084" name="Picture 536" descr="blank">
          <a:extLst>
            <a:ext uri="{FF2B5EF4-FFF2-40B4-BE49-F238E27FC236}">
              <a16:creationId xmlns="" xmlns:a16="http://schemas.microsoft.com/office/drawing/2014/main" id="{D11A5A1D-C7F1-4B1A-AC27-5B0A87080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6085" name="Picture 536" descr="blank">
          <a:extLst>
            <a:ext uri="{FF2B5EF4-FFF2-40B4-BE49-F238E27FC236}">
              <a16:creationId xmlns="" xmlns:a16="http://schemas.microsoft.com/office/drawing/2014/main" id="{43B9D2B8-2DFE-41E6-A6B2-039CB97C4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6086" name="Picture 536" descr="blank">
          <a:extLst>
            <a:ext uri="{FF2B5EF4-FFF2-40B4-BE49-F238E27FC236}">
              <a16:creationId xmlns="" xmlns:a16="http://schemas.microsoft.com/office/drawing/2014/main" id="{7BB48E05-F555-4496-9E3D-8EDFD2BA2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681</xdr:row>
      <xdr:rowOff>0</xdr:rowOff>
    </xdr:from>
    <xdr:ext cx="9525" cy="104775"/>
    <xdr:pic>
      <xdr:nvPicPr>
        <xdr:cNvPr id="1602" name="Picture 1" descr="blank">
          <a:extLst>
            <a:ext uri="{FF2B5EF4-FFF2-40B4-BE49-F238E27FC236}">
              <a16:creationId xmlns="" xmlns:a16="http://schemas.microsoft.com/office/drawing/2014/main" id="{286C6739-3369-4498-AF8A-C44F3B725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681</xdr:row>
      <xdr:rowOff>0</xdr:rowOff>
    </xdr:from>
    <xdr:ext cx="9525" cy="104775"/>
    <xdr:pic>
      <xdr:nvPicPr>
        <xdr:cNvPr id="1603" name="Picture 1" descr="blank">
          <a:extLst>
            <a:ext uri="{FF2B5EF4-FFF2-40B4-BE49-F238E27FC236}">
              <a16:creationId xmlns="" xmlns:a16="http://schemas.microsoft.com/office/drawing/2014/main" id="{93D5333F-1CDF-44F6-AA63-5866ADB98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681</xdr:row>
      <xdr:rowOff>0</xdr:rowOff>
    </xdr:from>
    <xdr:ext cx="9525" cy="104775"/>
    <xdr:pic>
      <xdr:nvPicPr>
        <xdr:cNvPr id="1604" name="Picture 1" descr="blank">
          <a:extLst>
            <a:ext uri="{FF2B5EF4-FFF2-40B4-BE49-F238E27FC236}">
              <a16:creationId xmlns="" xmlns:a16="http://schemas.microsoft.com/office/drawing/2014/main" id="{8F22321D-7F07-4667-90EE-4B63D9E7D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681</xdr:row>
      <xdr:rowOff>0</xdr:rowOff>
    </xdr:from>
    <xdr:ext cx="9525" cy="104775"/>
    <xdr:pic>
      <xdr:nvPicPr>
        <xdr:cNvPr id="1605" name="Picture 1" descr="blank">
          <a:extLst>
            <a:ext uri="{FF2B5EF4-FFF2-40B4-BE49-F238E27FC236}">
              <a16:creationId xmlns="" xmlns:a16="http://schemas.microsoft.com/office/drawing/2014/main" id="{3AFF0D91-FC48-4DCE-A109-17126189B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681</xdr:row>
      <xdr:rowOff>0</xdr:rowOff>
    </xdr:from>
    <xdr:ext cx="9525" cy="104775"/>
    <xdr:pic>
      <xdr:nvPicPr>
        <xdr:cNvPr id="1606" name="Picture 536" descr="blank">
          <a:extLst>
            <a:ext uri="{FF2B5EF4-FFF2-40B4-BE49-F238E27FC236}">
              <a16:creationId xmlns="" xmlns:a16="http://schemas.microsoft.com/office/drawing/2014/main" id="{624D4E28-61DA-4B50-8BC6-01B1A20D0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14300"/>
    <xdr:pic>
      <xdr:nvPicPr>
        <xdr:cNvPr id="1607" name="Picture 536" descr="blank">
          <a:extLst>
            <a:ext uri="{FF2B5EF4-FFF2-40B4-BE49-F238E27FC236}">
              <a16:creationId xmlns="" xmlns:a16="http://schemas.microsoft.com/office/drawing/2014/main" id="{A443CF78-C099-4918-A83C-E5A2554E1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687</xdr:row>
      <xdr:rowOff>0</xdr:rowOff>
    </xdr:from>
    <xdr:ext cx="9525" cy="104775"/>
    <xdr:pic>
      <xdr:nvPicPr>
        <xdr:cNvPr id="1608" name="Picture 536" descr="blank">
          <a:extLst>
            <a:ext uri="{FF2B5EF4-FFF2-40B4-BE49-F238E27FC236}">
              <a16:creationId xmlns="" xmlns:a16="http://schemas.microsoft.com/office/drawing/2014/main" id="{A35748E9-417B-4303-82C8-C5A4EC3193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09" name="Picture 536" descr="blank">
          <a:extLst>
            <a:ext uri="{FF2B5EF4-FFF2-40B4-BE49-F238E27FC236}">
              <a16:creationId xmlns="" xmlns:a16="http://schemas.microsoft.com/office/drawing/2014/main" id="{BE35DC74-B0F2-43DE-A23D-77D0C09B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687</xdr:row>
      <xdr:rowOff>0</xdr:rowOff>
    </xdr:from>
    <xdr:ext cx="9525" cy="104775"/>
    <xdr:pic>
      <xdr:nvPicPr>
        <xdr:cNvPr id="1610" name="Picture 536" descr="blank">
          <a:extLst>
            <a:ext uri="{FF2B5EF4-FFF2-40B4-BE49-F238E27FC236}">
              <a16:creationId xmlns="" xmlns:a16="http://schemas.microsoft.com/office/drawing/2014/main" id="{351F2E4C-B05D-403D-B849-55AF293F5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687</xdr:row>
      <xdr:rowOff>0</xdr:rowOff>
    </xdr:from>
    <xdr:ext cx="9525" cy="104775"/>
    <xdr:pic>
      <xdr:nvPicPr>
        <xdr:cNvPr id="1611" name="Picture 536" descr="blank">
          <a:extLst>
            <a:ext uri="{FF2B5EF4-FFF2-40B4-BE49-F238E27FC236}">
              <a16:creationId xmlns="" xmlns:a16="http://schemas.microsoft.com/office/drawing/2014/main" id="{6973A7BD-3CB1-4762-8394-B829447C7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14300"/>
    <xdr:pic>
      <xdr:nvPicPr>
        <xdr:cNvPr id="1612" name="Picture 536" descr="blank">
          <a:extLst>
            <a:ext uri="{FF2B5EF4-FFF2-40B4-BE49-F238E27FC236}">
              <a16:creationId xmlns="" xmlns:a16="http://schemas.microsoft.com/office/drawing/2014/main" id="{F18376F0-9EFD-4EAF-B3F1-465B50481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687</xdr:row>
      <xdr:rowOff>0</xdr:rowOff>
    </xdr:from>
    <xdr:ext cx="9525" cy="114300"/>
    <xdr:pic>
      <xdr:nvPicPr>
        <xdr:cNvPr id="1613" name="Picture 536" descr="blank">
          <a:extLst>
            <a:ext uri="{FF2B5EF4-FFF2-40B4-BE49-F238E27FC236}">
              <a16:creationId xmlns="" xmlns:a16="http://schemas.microsoft.com/office/drawing/2014/main" id="{7BD076BA-F218-424F-8BB3-44035C48E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14" name="Picture 536" descr="blank">
          <a:extLst>
            <a:ext uri="{FF2B5EF4-FFF2-40B4-BE49-F238E27FC236}">
              <a16:creationId xmlns="" xmlns:a16="http://schemas.microsoft.com/office/drawing/2014/main" id="{73860639-B3B3-4BB2-A077-61781E041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15" name="Picture 536" descr="blank">
          <a:extLst>
            <a:ext uri="{FF2B5EF4-FFF2-40B4-BE49-F238E27FC236}">
              <a16:creationId xmlns="" xmlns:a16="http://schemas.microsoft.com/office/drawing/2014/main" id="{0C873D52-746B-4D7A-B01A-07061CDA3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687</xdr:row>
      <xdr:rowOff>0</xdr:rowOff>
    </xdr:from>
    <xdr:ext cx="9525" cy="104775"/>
    <xdr:pic>
      <xdr:nvPicPr>
        <xdr:cNvPr id="1616" name="Picture 536" descr="blank">
          <a:extLst>
            <a:ext uri="{FF2B5EF4-FFF2-40B4-BE49-F238E27FC236}">
              <a16:creationId xmlns="" xmlns:a16="http://schemas.microsoft.com/office/drawing/2014/main" id="{02E2F4B2-0381-49F1-AD1A-FD3E042CA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17" name="Picture 536" descr="blank">
          <a:extLst>
            <a:ext uri="{FF2B5EF4-FFF2-40B4-BE49-F238E27FC236}">
              <a16:creationId xmlns="" xmlns:a16="http://schemas.microsoft.com/office/drawing/2014/main" id="{2DBCFD6B-22FF-4866-A15E-AFA3CDAB5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689</xdr:row>
      <xdr:rowOff>0</xdr:rowOff>
    </xdr:from>
    <xdr:ext cx="9525" cy="104775"/>
    <xdr:pic>
      <xdr:nvPicPr>
        <xdr:cNvPr id="1618" name="Picture 536" descr="blank">
          <a:extLst>
            <a:ext uri="{FF2B5EF4-FFF2-40B4-BE49-F238E27FC236}">
              <a16:creationId xmlns="" xmlns:a16="http://schemas.microsoft.com/office/drawing/2014/main" id="{159D46A4-7EEF-4BFE-92C2-20A0C8499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19" name="Picture 536" descr="blank">
          <a:extLst>
            <a:ext uri="{FF2B5EF4-FFF2-40B4-BE49-F238E27FC236}">
              <a16:creationId xmlns="" xmlns:a16="http://schemas.microsoft.com/office/drawing/2014/main" id="{D66ECF39-721E-4866-85A3-8AC2C8719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0" name="Picture 536" descr="blank">
          <a:extLst>
            <a:ext uri="{FF2B5EF4-FFF2-40B4-BE49-F238E27FC236}">
              <a16:creationId xmlns="" xmlns:a16="http://schemas.microsoft.com/office/drawing/2014/main" id="{876202A3-A6D9-4420-9FF4-279B3DC8F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1" name="Picture 536" descr="blank">
          <a:extLst>
            <a:ext uri="{FF2B5EF4-FFF2-40B4-BE49-F238E27FC236}">
              <a16:creationId xmlns="" xmlns:a16="http://schemas.microsoft.com/office/drawing/2014/main" id="{B9F9DA89-F9B6-4466-9DBC-CDC4FEE79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2" name="Picture 536" descr="blank">
          <a:extLst>
            <a:ext uri="{FF2B5EF4-FFF2-40B4-BE49-F238E27FC236}">
              <a16:creationId xmlns="" xmlns:a16="http://schemas.microsoft.com/office/drawing/2014/main" id="{6F2BD250-DE76-46AB-B918-BD1C337CB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689</xdr:row>
      <xdr:rowOff>0</xdr:rowOff>
    </xdr:from>
    <xdr:ext cx="9525" cy="104775"/>
    <xdr:pic>
      <xdr:nvPicPr>
        <xdr:cNvPr id="1623" name="Picture 536" descr="blank">
          <a:extLst>
            <a:ext uri="{FF2B5EF4-FFF2-40B4-BE49-F238E27FC236}">
              <a16:creationId xmlns="" xmlns:a16="http://schemas.microsoft.com/office/drawing/2014/main" id="{EB7736AD-220C-4C62-8720-170D1B3B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4" name="Picture 536" descr="blank">
          <a:extLst>
            <a:ext uri="{FF2B5EF4-FFF2-40B4-BE49-F238E27FC236}">
              <a16:creationId xmlns="" xmlns:a16="http://schemas.microsoft.com/office/drawing/2014/main" id="{B7788E16-458C-4B21-B5AF-76C89D581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5" name="Picture 536" descr="blank">
          <a:extLst>
            <a:ext uri="{FF2B5EF4-FFF2-40B4-BE49-F238E27FC236}">
              <a16:creationId xmlns="" xmlns:a16="http://schemas.microsoft.com/office/drawing/2014/main" id="{D5DAA8F7-EE9A-4792-BA31-0C40ECF84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6" name="Picture 536" descr="blank">
          <a:extLst>
            <a:ext uri="{FF2B5EF4-FFF2-40B4-BE49-F238E27FC236}">
              <a16:creationId xmlns="" xmlns:a16="http://schemas.microsoft.com/office/drawing/2014/main" id="{B4A31C0D-73FF-460C-8D62-157A49726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7" name="Picture 536" descr="blank">
          <a:extLst>
            <a:ext uri="{FF2B5EF4-FFF2-40B4-BE49-F238E27FC236}">
              <a16:creationId xmlns="" xmlns:a16="http://schemas.microsoft.com/office/drawing/2014/main" id="{3D220F96-1AE9-4CEB-9488-5CD2E2E57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8" name="Picture 536" descr="blank">
          <a:extLst>
            <a:ext uri="{FF2B5EF4-FFF2-40B4-BE49-F238E27FC236}">
              <a16:creationId xmlns="" xmlns:a16="http://schemas.microsoft.com/office/drawing/2014/main" id="{44862824-E91C-450B-8182-3012FDCC5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9" name="Picture 536" descr="blank">
          <a:extLst>
            <a:ext uri="{FF2B5EF4-FFF2-40B4-BE49-F238E27FC236}">
              <a16:creationId xmlns="" xmlns:a16="http://schemas.microsoft.com/office/drawing/2014/main" id="{4A330A44-2A5F-40D0-8809-067A0A9A2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583</xdr:row>
      <xdr:rowOff>0</xdr:rowOff>
    </xdr:from>
    <xdr:to>
      <xdr:col>2</xdr:col>
      <xdr:colOff>57150</xdr:colOff>
      <xdr:row>583</xdr:row>
      <xdr:rowOff>104775</xdr:rowOff>
    </xdr:to>
    <xdr:pic>
      <xdr:nvPicPr>
        <xdr:cNvPr id="1657" name="Picture 1" descr="blank">
          <a:extLst>
            <a:ext uri="{FF2B5EF4-FFF2-40B4-BE49-F238E27FC236}">
              <a16:creationId xmlns="" xmlns:a16="http://schemas.microsoft.com/office/drawing/2014/main" id="{804405BB-A3B2-4C69-9F39-0F7A43FE6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58" name="Picture 1" descr="blank">
          <a:extLst>
            <a:ext uri="{FF2B5EF4-FFF2-40B4-BE49-F238E27FC236}">
              <a16:creationId xmlns="" xmlns:a16="http://schemas.microsoft.com/office/drawing/2014/main" id="{8C7588CF-D00C-409F-BB4B-A02FBBDB2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59" name="Picture 1" descr="blank">
          <a:extLst>
            <a:ext uri="{FF2B5EF4-FFF2-40B4-BE49-F238E27FC236}">
              <a16:creationId xmlns="" xmlns:a16="http://schemas.microsoft.com/office/drawing/2014/main" id="{40B64939-9A03-4495-B34C-DE57575E9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0" name="Picture 1" descr="blank">
          <a:extLst>
            <a:ext uri="{FF2B5EF4-FFF2-40B4-BE49-F238E27FC236}">
              <a16:creationId xmlns="" xmlns:a16="http://schemas.microsoft.com/office/drawing/2014/main" id="{B46EB755-E869-4501-8ADD-680494701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1" name="Picture 536" descr="blank">
          <a:extLst>
            <a:ext uri="{FF2B5EF4-FFF2-40B4-BE49-F238E27FC236}">
              <a16:creationId xmlns="" xmlns:a16="http://schemas.microsoft.com/office/drawing/2014/main" id="{91AC0E7A-F5F7-4E51-8551-6B41B8F6D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114300</xdr:rowOff>
    </xdr:to>
    <xdr:pic>
      <xdr:nvPicPr>
        <xdr:cNvPr id="1662" name="Picture 536" descr="blank">
          <a:extLst>
            <a:ext uri="{FF2B5EF4-FFF2-40B4-BE49-F238E27FC236}">
              <a16:creationId xmlns="" xmlns:a16="http://schemas.microsoft.com/office/drawing/2014/main" id="{E3533E19-88AA-4C70-A3F2-9B47B0A7F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3" name="Picture 536" descr="blank">
          <a:extLst>
            <a:ext uri="{FF2B5EF4-FFF2-40B4-BE49-F238E27FC236}">
              <a16:creationId xmlns="" xmlns:a16="http://schemas.microsoft.com/office/drawing/2014/main" id="{78286A26-7E3D-4A41-9EE5-DD14E578A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4" name="Picture 536" descr="blank">
          <a:extLst>
            <a:ext uri="{FF2B5EF4-FFF2-40B4-BE49-F238E27FC236}">
              <a16:creationId xmlns="" xmlns:a16="http://schemas.microsoft.com/office/drawing/2014/main" id="{FBF39C7E-D615-4390-AE9D-0F1302354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583</xdr:row>
      <xdr:rowOff>0</xdr:rowOff>
    </xdr:from>
    <xdr:to>
      <xdr:col>3</xdr:col>
      <xdr:colOff>3524250</xdr:colOff>
      <xdr:row>583</xdr:row>
      <xdr:rowOff>104775</xdr:rowOff>
    </xdr:to>
    <xdr:pic>
      <xdr:nvPicPr>
        <xdr:cNvPr id="1665" name="Picture 536" descr="blank">
          <a:extLst>
            <a:ext uri="{FF2B5EF4-FFF2-40B4-BE49-F238E27FC236}">
              <a16:creationId xmlns="" xmlns:a16="http://schemas.microsoft.com/office/drawing/2014/main" id="{B5E6B553-504A-46C8-80EA-22EEAE294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6" name="Picture 536" descr="blank">
          <a:extLst>
            <a:ext uri="{FF2B5EF4-FFF2-40B4-BE49-F238E27FC236}">
              <a16:creationId xmlns="" xmlns:a16="http://schemas.microsoft.com/office/drawing/2014/main" id="{12EC35B0-1389-4FFE-AA46-D6C1733F6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114300</xdr:rowOff>
    </xdr:to>
    <xdr:pic>
      <xdr:nvPicPr>
        <xdr:cNvPr id="1667" name="Picture 536" descr="blank">
          <a:extLst>
            <a:ext uri="{FF2B5EF4-FFF2-40B4-BE49-F238E27FC236}">
              <a16:creationId xmlns="" xmlns:a16="http://schemas.microsoft.com/office/drawing/2014/main" id="{E1730822-8BED-4C39-AFDF-546ECA7CF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114300</xdr:rowOff>
    </xdr:to>
    <xdr:pic>
      <xdr:nvPicPr>
        <xdr:cNvPr id="1668" name="Picture 536" descr="blank">
          <a:extLst>
            <a:ext uri="{FF2B5EF4-FFF2-40B4-BE49-F238E27FC236}">
              <a16:creationId xmlns="" xmlns:a16="http://schemas.microsoft.com/office/drawing/2014/main" id="{DA6B9146-8C56-456B-B99C-8A6DC8B15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9" name="Picture 536" descr="blank">
          <a:extLst>
            <a:ext uri="{FF2B5EF4-FFF2-40B4-BE49-F238E27FC236}">
              <a16:creationId xmlns="" xmlns:a16="http://schemas.microsoft.com/office/drawing/2014/main" id="{0419C882-CFC9-4CEF-975C-BEAF4942F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0" name="Picture 536" descr="blank">
          <a:extLst>
            <a:ext uri="{FF2B5EF4-FFF2-40B4-BE49-F238E27FC236}">
              <a16:creationId xmlns="" xmlns:a16="http://schemas.microsoft.com/office/drawing/2014/main" id="{B5F36D2D-472D-47F1-9D13-2745D2A03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1" name="Picture 536" descr="blank">
          <a:extLst>
            <a:ext uri="{FF2B5EF4-FFF2-40B4-BE49-F238E27FC236}">
              <a16:creationId xmlns="" xmlns:a16="http://schemas.microsoft.com/office/drawing/2014/main" id="{DDAE164A-3AF6-4027-BE35-983FD76B1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2" name="Picture 536" descr="blank">
          <a:extLst>
            <a:ext uri="{FF2B5EF4-FFF2-40B4-BE49-F238E27FC236}">
              <a16:creationId xmlns="" xmlns:a16="http://schemas.microsoft.com/office/drawing/2014/main" id="{946E1EA7-203E-48EF-8DCD-AC81ECC10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583</xdr:row>
      <xdr:rowOff>0</xdr:rowOff>
    </xdr:from>
    <xdr:to>
      <xdr:col>3</xdr:col>
      <xdr:colOff>3524250</xdr:colOff>
      <xdr:row>583</xdr:row>
      <xdr:rowOff>104775</xdr:rowOff>
    </xdr:to>
    <xdr:pic>
      <xdr:nvPicPr>
        <xdr:cNvPr id="1673" name="Picture 536" descr="blank">
          <a:extLst>
            <a:ext uri="{FF2B5EF4-FFF2-40B4-BE49-F238E27FC236}">
              <a16:creationId xmlns="" xmlns:a16="http://schemas.microsoft.com/office/drawing/2014/main" id="{31995A85-5015-4CCC-8EDF-ED6ED1337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4" name="Picture 536" descr="blank">
          <a:extLst>
            <a:ext uri="{FF2B5EF4-FFF2-40B4-BE49-F238E27FC236}">
              <a16:creationId xmlns="" xmlns:a16="http://schemas.microsoft.com/office/drawing/2014/main" id="{3B0D9C24-3CBD-4064-A547-3098077BF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5" name="Picture 536" descr="blank">
          <a:extLst>
            <a:ext uri="{FF2B5EF4-FFF2-40B4-BE49-F238E27FC236}">
              <a16:creationId xmlns="" xmlns:a16="http://schemas.microsoft.com/office/drawing/2014/main" id="{A5970206-4325-4EB3-8E7C-1FCD22989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6" name="Picture 536" descr="blank">
          <a:extLst>
            <a:ext uri="{FF2B5EF4-FFF2-40B4-BE49-F238E27FC236}">
              <a16:creationId xmlns="" xmlns:a16="http://schemas.microsoft.com/office/drawing/2014/main" id="{41A1546F-AFB3-4196-8DAD-D9C7AF86A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7" name="Picture 536" descr="blank">
          <a:extLst>
            <a:ext uri="{FF2B5EF4-FFF2-40B4-BE49-F238E27FC236}">
              <a16:creationId xmlns="" xmlns:a16="http://schemas.microsoft.com/office/drawing/2014/main" id="{D0C75D62-298B-4F2B-BB0B-885C92DDA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583</xdr:row>
      <xdr:rowOff>0</xdr:rowOff>
    </xdr:from>
    <xdr:to>
      <xdr:col>3</xdr:col>
      <xdr:colOff>3524250</xdr:colOff>
      <xdr:row>583</xdr:row>
      <xdr:rowOff>104775</xdr:rowOff>
    </xdr:to>
    <xdr:pic>
      <xdr:nvPicPr>
        <xdr:cNvPr id="1678" name="Picture 536" descr="blank">
          <a:extLst>
            <a:ext uri="{FF2B5EF4-FFF2-40B4-BE49-F238E27FC236}">
              <a16:creationId xmlns="" xmlns:a16="http://schemas.microsoft.com/office/drawing/2014/main" id="{8F20F89C-8C63-4DE1-8626-478983F66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9" name="Picture 536" descr="blank">
          <a:extLst>
            <a:ext uri="{FF2B5EF4-FFF2-40B4-BE49-F238E27FC236}">
              <a16:creationId xmlns="" xmlns:a16="http://schemas.microsoft.com/office/drawing/2014/main" id="{757CD8B7-F68B-47F4-A6F7-BDE910999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0" name="Picture 536" descr="blank">
          <a:extLst>
            <a:ext uri="{FF2B5EF4-FFF2-40B4-BE49-F238E27FC236}">
              <a16:creationId xmlns="" xmlns:a16="http://schemas.microsoft.com/office/drawing/2014/main" id="{D9904A14-4E38-49F2-B35D-B2083A5CC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1" name="Picture 536" descr="blank">
          <a:extLst>
            <a:ext uri="{FF2B5EF4-FFF2-40B4-BE49-F238E27FC236}">
              <a16:creationId xmlns="" xmlns:a16="http://schemas.microsoft.com/office/drawing/2014/main" id="{4275DAAC-EA1F-4711-8C2B-66FD8B325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2" name="Picture 536" descr="blank">
          <a:extLst>
            <a:ext uri="{FF2B5EF4-FFF2-40B4-BE49-F238E27FC236}">
              <a16:creationId xmlns="" xmlns:a16="http://schemas.microsoft.com/office/drawing/2014/main" id="{3285DB1A-C17E-404B-9DE2-0B6BE0FD8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3" name="Picture 536" descr="blank">
          <a:extLst>
            <a:ext uri="{FF2B5EF4-FFF2-40B4-BE49-F238E27FC236}">
              <a16:creationId xmlns="" xmlns:a16="http://schemas.microsoft.com/office/drawing/2014/main" id="{B40FDC33-1757-435E-90C1-EDAA55E3F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4" name="Picture 536" descr="blank">
          <a:extLst>
            <a:ext uri="{FF2B5EF4-FFF2-40B4-BE49-F238E27FC236}">
              <a16:creationId xmlns="" xmlns:a16="http://schemas.microsoft.com/office/drawing/2014/main" id="{4B8FEA18-78A9-4BE2-84B2-421609383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112</xdr:row>
      <xdr:rowOff>0</xdr:rowOff>
    </xdr:from>
    <xdr:ext cx="9525" cy="104775"/>
    <xdr:pic>
      <xdr:nvPicPr>
        <xdr:cNvPr id="1685" name="Picture 1" descr="blank">
          <a:extLst>
            <a:ext uri="{FF2B5EF4-FFF2-40B4-BE49-F238E27FC236}">
              <a16:creationId xmlns="" xmlns:a16="http://schemas.microsoft.com/office/drawing/2014/main" id="{BD8F2014-2B9A-444C-AED2-E69E04C13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86" name="Picture 1" descr="blank">
          <a:extLst>
            <a:ext uri="{FF2B5EF4-FFF2-40B4-BE49-F238E27FC236}">
              <a16:creationId xmlns="" xmlns:a16="http://schemas.microsoft.com/office/drawing/2014/main" id="{037605CC-71CE-4C7B-8332-A0CDC254A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87" name="Picture 1" descr="blank">
          <a:extLst>
            <a:ext uri="{FF2B5EF4-FFF2-40B4-BE49-F238E27FC236}">
              <a16:creationId xmlns="" xmlns:a16="http://schemas.microsoft.com/office/drawing/2014/main" id="{01C57635-DB49-4C20-BA65-018DDC76C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88" name="Picture 1" descr="blank">
          <a:extLst>
            <a:ext uri="{FF2B5EF4-FFF2-40B4-BE49-F238E27FC236}">
              <a16:creationId xmlns="" xmlns:a16="http://schemas.microsoft.com/office/drawing/2014/main" id="{15AB874A-C248-47CB-AAE6-D1399805E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89" name="Picture 536" descr="blank">
          <a:extLst>
            <a:ext uri="{FF2B5EF4-FFF2-40B4-BE49-F238E27FC236}">
              <a16:creationId xmlns="" xmlns:a16="http://schemas.microsoft.com/office/drawing/2014/main" id="{1E2486C9-D605-4A04-9ED8-11715F1C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690" name="Picture 536" descr="blank">
          <a:extLst>
            <a:ext uri="{FF2B5EF4-FFF2-40B4-BE49-F238E27FC236}">
              <a16:creationId xmlns="" xmlns:a16="http://schemas.microsoft.com/office/drawing/2014/main" id="{126F5F32-C5DA-4651-BAC4-E667C73B7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1" name="Picture 536" descr="blank">
          <a:extLst>
            <a:ext uri="{FF2B5EF4-FFF2-40B4-BE49-F238E27FC236}">
              <a16:creationId xmlns="" xmlns:a16="http://schemas.microsoft.com/office/drawing/2014/main" id="{BA587096-4D50-45FA-A5CF-395583721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2" name="Picture 536" descr="blank">
          <a:extLst>
            <a:ext uri="{FF2B5EF4-FFF2-40B4-BE49-F238E27FC236}">
              <a16:creationId xmlns="" xmlns:a16="http://schemas.microsoft.com/office/drawing/2014/main" id="{806CEAF3-1FB3-4BAF-AFD8-CE7CD49EE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693" name="Picture 536" descr="blank">
          <a:extLst>
            <a:ext uri="{FF2B5EF4-FFF2-40B4-BE49-F238E27FC236}">
              <a16:creationId xmlns="" xmlns:a16="http://schemas.microsoft.com/office/drawing/2014/main" id="{9936EDA9-11A2-4BEC-9D76-715FA3CA3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4" name="Picture 536" descr="blank">
          <a:extLst>
            <a:ext uri="{FF2B5EF4-FFF2-40B4-BE49-F238E27FC236}">
              <a16:creationId xmlns="" xmlns:a16="http://schemas.microsoft.com/office/drawing/2014/main" id="{322DCBDC-646A-4B9F-8DEE-847A9E47F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695" name="Picture 536" descr="blank">
          <a:extLst>
            <a:ext uri="{FF2B5EF4-FFF2-40B4-BE49-F238E27FC236}">
              <a16:creationId xmlns="" xmlns:a16="http://schemas.microsoft.com/office/drawing/2014/main" id="{6777084D-60F3-4188-BC44-8BBD2AB5B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696" name="Picture 536" descr="blank">
          <a:extLst>
            <a:ext uri="{FF2B5EF4-FFF2-40B4-BE49-F238E27FC236}">
              <a16:creationId xmlns="" xmlns:a16="http://schemas.microsoft.com/office/drawing/2014/main" id="{15DC49AD-121A-4E88-8141-320B9D24F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7" name="Picture 536" descr="blank">
          <a:extLst>
            <a:ext uri="{FF2B5EF4-FFF2-40B4-BE49-F238E27FC236}">
              <a16:creationId xmlns="" xmlns:a16="http://schemas.microsoft.com/office/drawing/2014/main" id="{EEE2C300-8C53-4A92-A627-5508BB0AF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8" name="Picture 536" descr="blank">
          <a:extLst>
            <a:ext uri="{FF2B5EF4-FFF2-40B4-BE49-F238E27FC236}">
              <a16:creationId xmlns="" xmlns:a16="http://schemas.microsoft.com/office/drawing/2014/main" id="{9679AF8C-79F2-4C07-995F-878FE3D9B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9" name="Picture 536" descr="blank">
          <a:extLst>
            <a:ext uri="{FF2B5EF4-FFF2-40B4-BE49-F238E27FC236}">
              <a16:creationId xmlns="" xmlns:a16="http://schemas.microsoft.com/office/drawing/2014/main" id="{0CE40FA8-8D19-4836-9416-913DB705D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0" name="Picture 536" descr="blank">
          <a:extLst>
            <a:ext uri="{FF2B5EF4-FFF2-40B4-BE49-F238E27FC236}">
              <a16:creationId xmlns="" xmlns:a16="http://schemas.microsoft.com/office/drawing/2014/main" id="{9B497165-0BA9-452D-8BAD-2CD18CEA2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01" name="Picture 536" descr="blank">
          <a:extLst>
            <a:ext uri="{FF2B5EF4-FFF2-40B4-BE49-F238E27FC236}">
              <a16:creationId xmlns="" xmlns:a16="http://schemas.microsoft.com/office/drawing/2014/main" id="{84A24650-1C22-48EE-BC58-561F32FB9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2" name="Picture 536" descr="blank">
          <a:extLst>
            <a:ext uri="{FF2B5EF4-FFF2-40B4-BE49-F238E27FC236}">
              <a16:creationId xmlns="" xmlns:a16="http://schemas.microsoft.com/office/drawing/2014/main" id="{B5A2D392-F306-4251-83CB-98AE2BF47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3" name="Picture 536" descr="blank">
          <a:extLst>
            <a:ext uri="{FF2B5EF4-FFF2-40B4-BE49-F238E27FC236}">
              <a16:creationId xmlns="" xmlns:a16="http://schemas.microsoft.com/office/drawing/2014/main" id="{42051119-00B7-4B27-9169-81F3038D6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4" name="Picture 536" descr="blank">
          <a:extLst>
            <a:ext uri="{FF2B5EF4-FFF2-40B4-BE49-F238E27FC236}">
              <a16:creationId xmlns="" xmlns:a16="http://schemas.microsoft.com/office/drawing/2014/main" id="{9470DEBD-7A39-493B-A023-386518AE2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5" name="Picture 536" descr="blank">
          <a:extLst>
            <a:ext uri="{FF2B5EF4-FFF2-40B4-BE49-F238E27FC236}">
              <a16:creationId xmlns="" xmlns:a16="http://schemas.microsoft.com/office/drawing/2014/main" id="{F087FF55-4DD1-449A-A7B2-190CAF607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06" name="Picture 536" descr="blank">
          <a:extLst>
            <a:ext uri="{FF2B5EF4-FFF2-40B4-BE49-F238E27FC236}">
              <a16:creationId xmlns="" xmlns:a16="http://schemas.microsoft.com/office/drawing/2014/main" id="{C28A49E3-83A0-4BB2-BCEA-4122B82EE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7" name="Picture 536" descr="blank">
          <a:extLst>
            <a:ext uri="{FF2B5EF4-FFF2-40B4-BE49-F238E27FC236}">
              <a16:creationId xmlns="" xmlns:a16="http://schemas.microsoft.com/office/drawing/2014/main" id="{4C9DC9B6-6E0C-40F2-A7BB-F27F6EE5A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8" name="Picture 536" descr="blank">
          <a:extLst>
            <a:ext uri="{FF2B5EF4-FFF2-40B4-BE49-F238E27FC236}">
              <a16:creationId xmlns="" xmlns:a16="http://schemas.microsoft.com/office/drawing/2014/main" id="{1D501978-6CB9-495A-B629-508629764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9" name="Picture 536" descr="blank">
          <a:extLst>
            <a:ext uri="{FF2B5EF4-FFF2-40B4-BE49-F238E27FC236}">
              <a16:creationId xmlns="" xmlns:a16="http://schemas.microsoft.com/office/drawing/2014/main" id="{2DE90A40-2D5C-4FA1-8C33-705781903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0" name="Picture 536" descr="blank">
          <a:extLst>
            <a:ext uri="{FF2B5EF4-FFF2-40B4-BE49-F238E27FC236}">
              <a16:creationId xmlns="" xmlns:a16="http://schemas.microsoft.com/office/drawing/2014/main" id="{FA3E5588-C9F3-47AC-8923-DBCC583F7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1" name="Picture 536" descr="blank">
          <a:extLst>
            <a:ext uri="{FF2B5EF4-FFF2-40B4-BE49-F238E27FC236}">
              <a16:creationId xmlns="" xmlns:a16="http://schemas.microsoft.com/office/drawing/2014/main" id="{C4D19DE8-44F3-4A27-976C-311BA35EB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2" name="Picture 536" descr="blank">
          <a:extLst>
            <a:ext uri="{FF2B5EF4-FFF2-40B4-BE49-F238E27FC236}">
              <a16:creationId xmlns="" xmlns:a16="http://schemas.microsoft.com/office/drawing/2014/main" id="{FEC5BD55-7BFB-4525-BFB0-692ED91EA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3" name="Picture 1" descr="blank">
          <a:extLst>
            <a:ext uri="{FF2B5EF4-FFF2-40B4-BE49-F238E27FC236}">
              <a16:creationId xmlns="" xmlns:a16="http://schemas.microsoft.com/office/drawing/2014/main" id="{335F7BE7-67B5-447A-BBC9-183FD2A5A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4" name="Picture 1" descr="blank">
          <a:extLst>
            <a:ext uri="{FF2B5EF4-FFF2-40B4-BE49-F238E27FC236}">
              <a16:creationId xmlns="" xmlns:a16="http://schemas.microsoft.com/office/drawing/2014/main" id="{338D2AF4-C3A5-4F14-AE0F-402BAA561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5" name="Picture 1" descr="blank">
          <a:extLst>
            <a:ext uri="{FF2B5EF4-FFF2-40B4-BE49-F238E27FC236}">
              <a16:creationId xmlns="" xmlns:a16="http://schemas.microsoft.com/office/drawing/2014/main" id="{F7CF517B-0C7A-49A5-B106-8EAF01F2B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6" name="Picture 1" descr="blank">
          <a:extLst>
            <a:ext uri="{FF2B5EF4-FFF2-40B4-BE49-F238E27FC236}">
              <a16:creationId xmlns="" xmlns:a16="http://schemas.microsoft.com/office/drawing/2014/main" id="{67267832-8E7D-4E69-AB7D-A2FB7C094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7" name="Picture 536" descr="blank">
          <a:extLst>
            <a:ext uri="{FF2B5EF4-FFF2-40B4-BE49-F238E27FC236}">
              <a16:creationId xmlns="" xmlns:a16="http://schemas.microsoft.com/office/drawing/2014/main" id="{E6B8909A-7402-4B35-A2FC-DD5F663FE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718" name="Picture 536" descr="blank">
          <a:extLst>
            <a:ext uri="{FF2B5EF4-FFF2-40B4-BE49-F238E27FC236}">
              <a16:creationId xmlns="" xmlns:a16="http://schemas.microsoft.com/office/drawing/2014/main" id="{05B6826A-5111-4B9D-8832-D5259795D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9" name="Picture 536" descr="blank">
          <a:extLst>
            <a:ext uri="{FF2B5EF4-FFF2-40B4-BE49-F238E27FC236}">
              <a16:creationId xmlns="" xmlns:a16="http://schemas.microsoft.com/office/drawing/2014/main" id="{4A1D63F6-5A99-4BBE-A9CE-182DC39EC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0" name="Picture 536" descr="blank">
          <a:extLst>
            <a:ext uri="{FF2B5EF4-FFF2-40B4-BE49-F238E27FC236}">
              <a16:creationId xmlns="" xmlns:a16="http://schemas.microsoft.com/office/drawing/2014/main" id="{80B3587C-8D8F-470D-BDC1-6EB4F80C7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21" name="Picture 536" descr="blank">
          <a:extLst>
            <a:ext uri="{FF2B5EF4-FFF2-40B4-BE49-F238E27FC236}">
              <a16:creationId xmlns="" xmlns:a16="http://schemas.microsoft.com/office/drawing/2014/main" id="{03DF4208-930F-4D7D-9134-13CD3B93C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2" name="Picture 536" descr="blank">
          <a:extLst>
            <a:ext uri="{FF2B5EF4-FFF2-40B4-BE49-F238E27FC236}">
              <a16:creationId xmlns="" xmlns:a16="http://schemas.microsoft.com/office/drawing/2014/main" id="{9E09D812-B5EE-48B2-B259-F8C86F1AF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723" name="Picture 536" descr="blank">
          <a:extLst>
            <a:ext uri="{FF2B5EF4-FFF2-40B4-BE49-F238E27FC236}">
              <a16:creationId xmlns="" xmlns:a16="http://schemas.microsoft.com/office/drawing/2014/main" id="{72C4350D-E2F9-4E3E-B906-970F49EB5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724" name="Picture 536" descr="blank">
          <a:extLst>
            <a:ext uri="{FF2B5EF4-FFF2-40B4-BE49-F238E27FC236}">
              <a16:creationId xmlns="" xmlns:a16="http://schemas.microsoft.com/office/drawing/2014/main" id="{3F7EE02D-D522-4A98-A2FE-156C6D5A0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5" name="Picture 536" descr="blank">
          <a:extLst>
            <a:ext uri="{FF2B5EF4-FFF2-40B4-BE49-F238E27FC236}">
              <a16:creationId xmlns="" xmlns:a16="http://schemas.microsoft.com/office/drawing/2014/main" id="{0C91CB01-7D0C-42D0-AA5E-855F4B88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6" name="Picture 536" descr="blank">
          <a:extLst>
            <a:ext uri="{FF2B5EF4-FFF2-40B4-BE49-F238E27FC236}">
              <a16:creationId xmlns="" xmlns:a16="http://schemas.microsoft.com/office/drawing/2014/main" id="{1937ADA3-D366-4492-831C-B5C0B83F4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7" name="Picture 536" descr="blank">
          <a:extLst>
            <a:ext uri="{FF2B5EF4-FFF2-40B4-BE49-F238E27FC236}">
              <a16:creationId xmlns="" xmlns:a16="http://schemas.microsoft.com/office/drawing/2014/main" id="{9222B791-3B85-4025-933D-C29AA3FB2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8" name="Picture 536" descr="blank">
          <a:extLst>
            <a:ext uri="{FF2B5EF4-FFF2-40B4-BE49-F238E27FC236}">
              <a16:creationId xmlns="" xmlns:a16="http://schemas.microsoft.com/office/drawing/2014/main" id="{CDC6C3E0-71DD-4046-BA4A-F3DC14FA8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29" name="Picture 536" descr="blank">
          <a:extLst>
            <a:ext uri="{FF2B5EF4-FFF2-40B4-BE49-F238E27FC236}">
              <a16:creationId xmlns="" xmlns:a16="http://schemas.microsoft.com/office/drawing/2014/main" id="{52033695-3E45-45AF-8DC8-388C835AC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0" name="Picture 536" descr="blank">
          <a:extLst>
            <a:ext uri="{FF2B5EF4-FFF2-40B4-BE49-F238E27FC236}">
              <a16:creationId xmlns="" xmlns:a16="http://schemas.microsoft.com/office/drawing/2014/main" id="{874B9B48-72C4-4AF4-BB4E-E0C962B80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1" name="Picture 536" descr="blank">
          <a:extLst>
            <a:ext uri="{FF2B5EF4-FFF2-40B4-BE49-F238E27FC236}">
              <a16:creationId xmlns="" xmlns:a16="http://schemas.microsoft.com/office/drawing/2014/main" id="{E5905970-C2A5-4066-B747-C28B68056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2" name="Picture 536" descr="blank">
          <a:extLst>
            <a:ext uri="{FF2B5EF4-FFF2-40B4-BE49-F238E27FC236}">
              <a16:creationId xmlns="" xmlns:a16="http://schemas.microsoft.com/office/drawing/2014/main" id="{A508F638-1D2A-4620-99A3-A0FA9E94E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3" name="Picture 536" descr="blank">
          <a:extLst>
            <a:ext uri="{FF2B5EF4-FFF2-40B4-BE49-F238E27FC236}">
              <a16:creationId xmlns="" xmlns:a16="http://schemas.microsoft.com/office/drawing/2014/main" id="{D1BDB3F6-F127-45C2-A14C-7706D5E2B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34" name="Picture 536" descr="blank">
          <a:extLst>
            <a:ext uri="{FF2B5EF4-FFF2-40B4-BE49-F238E27FC236}">
              <a16:creationId xmlns="" xmlns:a16="http://schemas.microsoft.com/office/drawing/2014/main" id="{6A074FA9-CD40-4F46-A7EB-6D82AB415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5" name="Picture 536" descr="blank">
          <a:extLst>
            <a:ext uri="{FF2B5EF4-FFF2-40B4-BE49-F238E27FC236}">
              <a16:creationId xmlns="" xmlns:a16="http://schemas.microsoft.com/office/drawing/2014/main" id="{4C4D85F9-8FF1-44CF-BE76-8A5068441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6" name="Picture 536" descr="blank">
          <a:extLst>
            <a:ext uri="{FF2B5EF4-FFF2-40B4-BE49-F238E27FC236}">
              <a16:creationId xmlns="" xmlns:a16="http://schemas.microsoft.com/office/drawing/2014/main" id="{1165C559-9787-4EB3-A4A1-E8B353E62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7" name="Picture 536" descr="blank">
          <a:extLst>
            <a:ext uri="{FF2B5EF4-FFF2-40B4-BE49-F238E27FC236}">
              <a16:creationId xmlns="" xmlns:a16="http://schemas.microsoft.com/office/drawing/2014/main" id="{17104DE7-D770-47FE-8046-736A90D9C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8" name="Picture 536" descr="blank">
          <a:extLst>
            <a:ext uri="{FF2B5EF4-FFF2-40B4-BE49-F238E27FC236}">
              <a16:creationId xmlns="" xmlns:a16="http://schemas.microsoft.com/office/drawing/2014/main" id="{3A266423-6F2C-4F94-B481-3B110E15A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9" name="Picture 536" descr="blank">
          <a:extLst>
            <a:ext uri="{FF2B5EF4-FFF2-40B4-BE49-F238E27FC236}">
              <a16:creationId xmlns="" xmlns:a16="http://schemas.microsoft.com/office/drawing/2014/main" id="{A2CEAD2A-71F7-4FD0-A99D-4F0C9B677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40" name="Picture 536" descr="blank">
          <a:extLst>
            <a:ext uri="{FF2B5EF4-FFF2-40B4-BE49-F238E27FC236}">
              <a16:creationId xmlns="" xmlns:a16="http://schemas.microsoft.com/office/drawing/2014/main" id="{345D9108-871F-4DA6-8EAD-DB1BA9B61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16" name="Picture 1" descr="blank">
          <a:extLst>
            <a:ext uri="{FF2B5EF4-FFF2-40B4-BE49-F238E27FC236}">
              <a16:creationId xmlns="" xmlns:a16="http://schemas.microsoft.com/office/drawing/2014/main" id="{C06D5BA0-32B4-4D95-9559-573AE8AF3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17" name="Picture 1" descr="blank">
          <a:extLst>
            <a:ext uri="{FF2B5EF4-FFF2-40B4-BE49-F238E27FC236}">
              <a16:creationId xmlns="" xmlns:a16="http://schemas.microsoft.com/office/drawing/2014/main" id="{01275476-7845-44AE-993D-766042134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18" name="Picture 1" descr="blank">
          <a:extLst>
            <a:ext uri="{FF2B5EF4-FFF2-40B4-BE49-F238E27FC236}">
              <a16:creationId xmlns="" xmlns:a16="http://schemas.microsoft.com/office/drawing/2014/main" id="{15EC2CB9-953A-496F-B338-44CD9B52A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19" name="Picture 1" descr="blank">
          <a:extLst>
            <a:ext uri="{FF2B5EF4-FFF2-40B4-BE49-F238E27FC236}">
              <a16:creationId xmlns="" xmlns:a16="http://schemas.microsoft.com/office/drawing/2014/main" id="{5E92A4D5-778E-482D-B1C7-E5F984832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0" name="Picture 536" descr="blank">
          <a:extLst>
            <a:ext uri="{FF2B5EF4-FFF2-40B4-BE49-F238E27FC236}">
              <a16:creationId xmlns="" xmlns:a16="http://schemas.microsoft.com/office/drawing/2014/main" id="{765E84BC-68BE-4F1C-B413-A0058328A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1821" name="Picture 536" descr="blank">
          <a:extLst>
            <a:ext uri="{FF2B5EF4-FFF2-40B4-BE49-F238E27FC236}">
              <a16:creationId xmlns="" xmlns:a16="http://schemas.microsoft.com/office/drawing/2014/main" id="{9C8FA756-B1A0-413B-B3A8-813215F5F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2" name="Picture 536" descr="blank">
          <a:extLst>
            <a:ext uri="{FF2B5EF4-FFF2-40B4-BE49-F238E27FC236}">
              <a16:creationId xmlns="" xmlns:a16="http://schemas.microsoft.com/office/drawing/2014/main" id="{175522C3-CFE9-4849-A043-C367DD49C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3" name="Picture 536" descr="blank">
          <a:extLst>
            <a:ext uri="{FF2B5EF4-FFF2-40B4-BE49-F238E27FC236}">
              <a16:creationId xmlns="" xmlns:a16="http://schemas.microsoft.com/office/drawing/2014/main" id="{347862CF-B9D4-4C2A-A70C-66BD30947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4" name="Picture 536" descr="blank">
          <a:extLst>
            <a:ext uri="{FF2B5EF4-FFF2-40B4-BE49-F238E27FC236}">
              <a16:creationId xmlns="" xmlns:a16="http://schemas.microsoft.com/office/drawing/2014/main" id="{ADF54E78-AC45-4B6B-AE14-B436C5B7E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1825" name="Picture 536" descr="blank">
          <a:extLst>
            <a:ext uri="{FF2B5EF4-FFF2-40B4-BE49-F238E27FC236}">
              <a16:creationId xmlns="" xmlns:a16="http://schemas.microsoft.com/office/drawing/2014/main" id="{68EF6E4F-5DB2-4946-99D4-699013459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1826" name="Picture 536" descr="blank">
          <a:extLst>
            <a:ext uri="{FF2B5EF4-FFF2-40B4-BE49-F238E27FC236}">
              <a16:creationId xmlns="" xmlns:a16="http://schemas.microsoft.com/office/drawing/2014/main" id="{D9643281-1A58-4D41-A325-579C8BA33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7" name="Picture 536" descr="blank">
          <a:extLst>
            <a:ext uri="{FF2B5EF4-FFF2-40B4-BE49-F238E27FC236}">
              <a16:creationId xmlns="" xmlns:a16="http://schemas.microsoft.com/office/drawing/2014/main" id="{E51E08AD-B6F2-4C87-A235-EA3219E14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8" name="Picture 536" descr="blank">
          <a:extLst>
            <a:ext uri="{FF2B5EF4-FFF2-40B4-BE49-F238E27FC236}">
              <a16:creationId xmlns="" xmlns:a16="http://schemas.microsoft.com/office/drawing/2014/main" id="{7E24C1F0-BB57-4DC2-9193-E33DE4853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9" name="Picture 536" descr="blank">
          <a:extLst>
            <a:ext uri="{FF2B5EF4-FFF2-40B4-BE49-F238E27FC236}">
              <a16:creationId xmlns="" xmlns:a16="http://schemas.microsoft.com/office/drawing/2014/main" id="{21B03EA8-2998-4A35-937C-1CF07913E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0" name="Picture 536" descr="blank">
          <a:extLst>
            <a:ext uri="{FF2B5EF4-FFF2-40B4-BE49-F238E27FC236}">
              <a16:creationId xmlns="" xmlns:a16="http://schemas.microsoft.com/office/drawing/2014/main" id="{B0C7F971-14CA-433E-94A7-7CD4A1D8E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1" name="Picture 536" descr="blank">
          <a:extLst>
            <a:ext uri="{FF2B5EF4-FFF2-40B4-BE49-F238E27FC236}">
              <a16:creationId xmlns="" xmlns:a16="http://schemas.microsoft.com/office/drawing/2014/main" id="{669FE801-C798-4314-9022-5059699A8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2" name="Picture 536" descr="blank">
          <a:extLst>
            <a:ext uri="{FF2B5EF4-FFF2-40B4-BE49-F238E27FC236}">
              <a16:creationId xmlns="" xmlns:a16="http://schemas.microsoft.com/office/drawing/2014/main" id="{A4E35917-40C6-42E6-9B99-13E4453DE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3" name="Picture 536" descr="blank">
          <a:extLst>
            <a:ext uri="{FF2B5EF4-FFF2-40B4-BE49-F238E27FC236}">
              <a16:creationId xmlns="" xmlns:a16="http://schemas.microsoft.com/office/drawing/2014/main" id="{48F373BF-D898-47A2-93CA-3426FD525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4" name="Picture 536" descr="blank">
          <a:extLst>
            <a:ext uri="{FF2B5EF4-FFF2-40B4-BE49-F238E27FC236}">
              <a16:creationId xmlns="" xmlns:a16="http://schemas.microsoft.com/office/drawing/2014/main" id="{F3812B74-C0D0-490D-BC70-C3A232E63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5" name="Picture 536" descr="blank">
          <a:extLst>
            <a:ext uri="{FF2B5EF4-FFF2-40B4-BE49-F238E27FC236}">
              <a16:creationId xmlns="" xmlns:a16="http://schemas.microsoft.com/office/drawing/2014/main" id="{B2E4279A-69A5-4407-ACFC-CF5CA8FA9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6" name="Picture 536" descr="blank">
          <a:extLst>
            <a:ext uri="{FF2B5EF4-FFF2-40B4-BE49-F238E27FC236}">
              <a16:creationId xmlns="" xmlns:a16="http://schemas.microsoft.com/office/drawing/2014/main" id="{65D92BC0-E0DF-491D-A28A-A0DAB5619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7" name="Picture 536" descr="blank">
          <a:extLst>
            <a:ext uri="{FF2B5EF4-FFF2-40B4-BE49-F238E27FC236}">
              <a16:creationId xmlns="" xmlns:a16="http://schemas.microsoft.com/office/drawing/2014/main" id="{9832DFC7-B43B-4AFD-88C8-E2022E814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8" name="Picture 536" descr="blank">
          <a:extLst>
            <a:ext uri="{FF2B5EF4-FFF2-40B4-BE49-F238E27FC236}">
              <a16:creationId xmlns="" xmlns:a16="http://schemas.microsoft.com/office/drawing/2014/main" id="{55D62853-3D09-4434-9E85-B438B4E90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9" name="Picture 536" descr="blank">
          <a:extLst>
            <a:ext uri="{FF2B5EF4-FFF2-40B4-BE49-F238E27FC236}">
              <a16:creationId xmlns="" xmlns:a16="http://schemas.microsoft.com/office/drawing/2014/main" id="{6F56ABAD-F875-43CB-B175-6B0CB3426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40" name="Picture 536" descr="blank">
          <a:extLst>
            <a:ext uri="{FF2B5EF4-FFF2-40B4-BE49-F238E27FC236}">
              <a16:creationId xmlns="" xmlns:a16="http://schemas.microsoft.com/office/drawing/2014/main" id="{759E5705-FAED-495C-B616-C4F52E28F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582</xdr:row>
      <xdr:rowOff>0</xdr:rowOff>
    </xdr:from>
    <xdr:to>
      <xdr:col>2</xdr:col>
      <xdr:colOff>57150</xdr:colOff>
      <xdr:row>583</xdr:row>
      <xdr:rowOff>18184</xdr:rowOff>
    </xdr:to>
    <xdr:pic>
      <xdr:nvPicPr>
        <xdr:cNvPr id="1968" name="Picture 1" descr="blank">
          <a:extLst>
            <a:ext uri="{FF2B5EF4-FFF2-40B4-BE49-F238E27FC236}">
              <a16:creationId xmlns="" xmlns:a16="http://schemas.microsoft.com/office/drawing/2014/main" id="{E676ABFD-7868-4219-9F6F-7A721754A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69" name="Picture 1" descr="blank">
          <a:extLst>
            <a:ext uri="{FF2B5EF4-FFF2-40B4-BE49-F238E27FC236}">
              <a16:creationId xmlns="" xmlns:a16="http://schemas.microsoft.com/office/drawing/2014/main" id="{2A4ACB23-2D22-4D0D-9B0E-8DDDC7B2D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0" name="Picture 1" descr="blank">
          <a:extLst>
            <a:ext uri="{FF2B5EF4-FFF2-40B4-BE49-F238E27FC236}">
              <a16:creationId xmlns="" xmlns:a16="http://schemas.microsoft.com/office/drawing/2014/main" id="{F9D8B383-B51C-41C6-B967-B64B2F252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1" name="Picture 1" descr="blank">
          <a:extLst>
            <a:ext uri="{FF2B5EF4-FFF2-40B4-BE49-F238E27FC236}">
              <a16:creationId xmlns="" xmlns:a16="http://schemas.microsoft.com/office/drawing/2014/main" id="{9557B9F4-9026-4564-9F47-36EC278F1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2" name="Picture 536" descr="blank">
          <a:extLst>
            <a:ext uri="{FF2B5EF4-FFF2-40B4-BE49-F238E27FC236}">
              <a16:creationId xmlns="" xmlns:a16="http://schemas.microsoft.com/office/drawing/2014/main" id="{BA3F18A5-5885-4412-991D-D8FAFF6A3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1973" name="Picture 536" descr="blank">
          <a:extLst>
            <a:ext uri="{FF2B5EF4-FFF2-40B4-BE49-F238E27FC236}">
              <a16:creationId xmlns="" xmlns:a16="http://schemas.microsoft.com/office/drawing/2014/main" id="{AFB33C3D-D908-44C1-8807-F029DF649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4" name="Picture 536" descr="blank">
          <a:extLst>
            <a:ext uri="{FF2B5EF4-FFF2-40B4-BE49-F238E27FC236}">
              <a16:creationId xmlns="" xmlns:a16="http://schemas.microsoft.com/office/drawing/2014/main" id="{C0119477-61FA-45C1-B868-ACD888690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5" name="Picture 536" descr="blank">
          <a:extLst>
            <a:ext uri="{FF2B5EF4-FFF2-40B4-BE49-F238E27FC236}">
              <a16:creationId xmlns="" xmlns:a16="http://schemas.microsoft.com/office/drawing/2014/main" id="{0F25D637-4BD8-47C3-BAD5-F9560E3DC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1976" name="Picture 536" descr="blank">
          <a:extLst>
            <a:ext uri="{FF2B5EF4-FFF2-40B4-BE49-F238E27FC236}">
              <a16:creationId xmlns="" xmlns:a16="http://schemas.microsoft.com/office/drawing/2014/main" id="{FD9C2052-7944-4ED7-A4F9-117DE12AA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7" name="Picture 536" descr="blank">
          <a:extLst>
            <a:ext uri="{FF2B5EF4-FFF2-40B4-BE49-F238E27FC236}">
              <a16:creationId xmlns="" xmlns:a16="http://schemas.microsoft.com/office/drawing/2014/main" id="{0FE3B01F-41AA-4C0D-89E1-FA47272D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1978" name="Picture 536" descr="blank">
          <a:extLst>
            <a:ext uri="{FF2B5EF4-FFF2-40B4-BE49-F238E27FC236}">
              <a16:creationId xmlns="" xmlns:a16="http://schemas.microsoft.com/office/drawing/2014/main" id="{843A3766-05B9-4F4C-BEA6-254BF2607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1979" name="Picture 536" descr="blank">
          <a:extLst>
            <a:ext uri="{FF2B5EF4-FFF2-40B4-BE49-F238E27FC236}">
              <a16:creationId xmlns="" xmlns:a16="http://schemas.microsoft.com/office/drawing/2014/main" id="{2021BCD8-99B5-44BB-B3BD-8A7DF9D16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0" name="Picture 536" descr="blank">
          <a:extLst>
            <a:ext uri="{FF2B5EF4-FFF2-40B4-BE49-F238E27FC236}">
              <a16:creationId xmlns="" xmlns:a16="http://schemas.microsoft.com/office/drawing/2014/main" id="{999647BF-CFE1-46C4-B8F1-EA3C45AD5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1" name="Picture 536" descr="blank">
          <a:extLst>
            <a:ext uri="{FF2B5EF4-FFF2-40B4-BE49-F238E27FC236}">
              <a16:creationId xmlns="" xmlns:a16="http://schemas.microsoft.com/office/drawing/2014/main" id="{2BAE9A7A-7CDD-4C3E-923F-97BA7B86D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2" name="Picture 536" descr="blank">
          <a:extLst>
            <a:ext uri="{FF2B5EF4-FFF2-40B4-BE49-F238E27FC236}">
              <a16:creationId xmlns="" xmlns:a16="http://schemas.microsoft.com/office/drawing/2014/main" id="{3CCF2755-12F5-43E2-9A3F-54C2C4205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3" name="Picture 536" descr="blank">
          <a:extLst>
            <a:ext uri="{FF2B5EF4-FFF2-40B4-BE49-F238E27FC236}">
              <a16:creationId xmlns="" xmlns:a16="http://schemas.microsoft.com/office/drawing/2014/main" id="{60B6A41E-59CD-4B31-B269-3AF0B3E0E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1984" name="Picture 536" descr="blank">
          <a:extLst>
            <a:ext uri="{FF2B5EF4-FFF2-40B4-BE49-F238E27FC236}">
              <a16:creationId xmlns="" xmlns:a16="http://schemas.microsoft.com/office/drawing/2014/main" id="{6D905106-490F-4FCB-A953-CE2E519CA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5" name="Picture 536" descr="blank">
          <a:extLst>
            <a:ext uri="{FF2B5EF4-FFF2-40B4-BE49-F238E27FC236}">
              <a16:creationId xmlns="" xmlns:a16="http://schemas.microsoft.com/office/drawing/2014/main" id="{11BA2231-4C9E-4863-B213-339860D74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6" name="Picture 536" descr="blank">
          <a:extLst>
            <a:ext uri="{FF2B5EF4-FFF2-40B4-BE49-F238E27FC236}">
              <a16:creationId xmlns="" xmlns:a16="http://schemas.microsoft.com/office/drawing/2014/main" id="{FEBBFAB9-590E-4B02-A70A-077B6058C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7" name="Picture 536" descr="blank">
          <a:extLst>
            <a:ext uri="{FF2B5EF4-FFF2-40B4-BE49-F238E27FC236}">
              <a16:creationId xmlns="" xmlns:a16="http://schemas.microsoft.com/office/drawing/2014/main" id="{577BC2F2-9767-4722-9C95-3EE9216EF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8" name="Picture 536" descr="blank">
          <a:extLst>
            <a:ext uri="{FF2B5EF4-FFF2-40B4-BE49-F238E27FC236}">
              <a16:creationId xmlns="" xmlns:a16="http://schemas.microsoft.com/office/drawing/2014/main" id="{5EB7F172-4E4B-4A14-98DA-3B4A5AA6D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1989" name="Picture 536" descr="blank">
          <a:extLst>
            <a:ext uri="{FF2B5EF4-FFF2-40B4-BE49-F238E27FC236}">
              <a16:creationId xmlns="" xmlns:a16="http://schemas.microsoft.com/office/drawing/2014/main" id="{BD91BE60-C5DA-4022-82B8-A174BD127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0" name="Picture 536" descr="blank">
          <a:extLst>
            <a:ext uri="{FF2B5EF4-FFF2-40B4-BE49-F238E27FC236}">
              <a16:creationId xmlns="" xmlns:a16="http://schemas.microsoft.com/office/drawing/2014/main" id="{3EFD4C10-FFDB-4B0E-BABB-C46D137C5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1" name="Picture 536" descr="blank">
          <a:extLst>
            <a:ext uri="{FF2B5EF4-FFF2-40B4-BE49-F238E27FC236}">
              <a16:creationId xmlns="" xmlns:a16="http://schemas.microsoft.com/office/drawing/2014/main" id="{9632F9C1-8CA1-46B3-BA2C-A3427091B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2" name="Picture 536" descr="blank">
          <a:extLst>
            <a:ext uri="{FF2B5EF4-FFF2-40B4-BE49-F238E27FC236}">
              <a16:creationId xmlns="" xmlns:a16="http://schemas.microsoft.com/office/drawing/2014/main" id="{72E4EACB-BAEF-4DBE-BC50-4D16B9FBB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3" name="Picture 536" descr="blank">
          <a:extLst>
            <a:ext uri="{FF2B5EF4-FFF2-40B4-BE49-F238E27FC236}">
              <a16:creationId xmlns="" xmlns:a16="http://schemas.microsoft.com/office/drawing/2014/main" id="{744E6037-C107-4714-A44D-745EDCDFF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4" name="Picture 536" descr="blank">
          <a:extLst>
            <a:ext uri="{FF2B5EF4-FFF2-40B4-BE49-F238E27FC236}">
              <a16:creationId xmlns="" xmlns:a16="http://schemas.microsoft.com/office/drawing/2014/main" id="{DE85A5E4-7CD8-411E-A5E6-A59BA39D5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5" name="Picture 536" descr="blank">
          <a:extLst>
            <a:ext uri="{FF2B5EF4-FFF2-40B4-BE49-F238E27FC236}">
              <a16:creationId xmlns="" xmlns:a16="http://schemas.microsoft.com/office/drawing/2014/main" id="{7BC9EA8C-554B-483D-A8C1-723210160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582</xdr:row>
      <xdr:rowOff>0</xdr:rowOff>
    </xdr:from>
    <xdr:ext cx="9525" cy="104775"/>
    <xdr:pic>
      <xdr:nvPicPr>
        <xdr:cNvPr id="1996" name="Picture 1" descr="blank">
          <a:extLst>
            <a:ext uri="{FF2B5EF4-FFF2-40B4-BE49-F238E27FC236}">
              <a16:creationId xmlns="" xmlns:a16="http://schemas.microsoft.com/office/drawing/2014/main" id="{1E4600A2-FBE5-4FD7-A74F-394AE20A8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997" name="Picture 1" descr="blank">
          <a:extLst>
            <a:ext uri="{FF2B5EF4-FFF2-40B4-BE49-F238E27FC236}">
              <a16:creationId xmlns="" xmlns:a16="http://schemas.microsoft.com/office/drawing/2014/main" id="{CE48CB17-53E0-4FFA-A326-0B422CE79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998" name="Picture 1" descr="blank">
          <a:extLst>
            <a:ext uri="{FF2B5EF4-FFF2-40B4-BE49-F238E27FC236}">
              <a16:creationId xmlns="" xmlns:a16="http://schemas.microsoft.com/office/drawing/2014/main" id="{0A615004-4B6C-487A-9315-F1D1C59BE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999" name="Picture 1" descr="blank">
          <a:extLst>
            <a:ext uri="{FF2B5EF4-FFF2-40B4-BE49-F238E27FC236}">
              <a16:creationId xmlns="" xmlns:a16="http://schemas.microsoft.com/office/drawing/2014/main" id="{12D60D64-BCFC-4698-AD26-1ED2B9212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0" name="Picture 536" descr="blank">
          <a:extLst>
            <a:ext uri="{FF2B5EF4-FFF2-40B4-BE49-F238E27FC236}">
              <a16:creationId xmlns="" xmlns:a16="http://schemas.microsoft.com/office/drawing/2014/main" id="{EAEF36B0-7C41-44B7-B2F7-5AAA67B0D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01" name="Picture 536" descr="blank">
          <a:extLst>
            <a:ext uri="{FF2B5EF4-FFF2-40B4-BE49-F238E27FC236}">
              <a16:creationId xmlns="" xmlns:a16="http://schemas.microsoft.com/office/drawing/2014/main" id="{30164936-415A-4E3D-8633-4A11036E0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2" name="Picture 536" descr="blank">
          <a:extLst>
            <a:ext uri="{FF2B5EF4-FFF2-40B4-BE49-F238E27FC236}">
              <a16:creationId xmlns="" xmlns:a16="http://schemas.microsoft.com/office/drawing/2014/main" id="{51FE0790-BC8D-48CA-B5B7-0623AC959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3" name="Picture 536" descr="blank">
          <a:extLst>
            <a:ext uri="{FF2B5EF4-FFF2-40B4-BE49-F238E27FC236}">
              <a16:creationId xmlns="" xmlns:a16="http://schemas.microsoft.com/office/drawing/2014/main" id="{B65D3C14-2922-4EA7-A735-3D3FB317C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4" name="Picture 536" descr="blank">
          <a:extLst>
            <a:ext uri="{FF2B5EF4-FFF2-40B4-BE49-F238E27FC236}">
              <a16:creationId xmlns="" xmlns:a16="http://schemas.microsoft.com/office/drawing/2014/main" id="{02DF37D0-60D8-4C80-AE12-BF0952CF3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05" name="Picture 536" descr="blank">
          <a:extLst>
            <a:ext uri="{FF2B5EF4-FFF2-40B4-BE49-F238E27FC236}">
              <a16:creationId xmlns="" xmlns:a16="http://schemas.microsoft.com/office/drawing/2014/main" id="{CB0E9266-AA1A-4B7F-86D3-67A9DD182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06" name="Picture 536" descr="blank">
          <a:extLst>
            <a:ext uri="{FF2B5EF4-FFF2-40B4-BE49-F238E27FC236}">
              <a16:creationId xmlns="" xmlns:a16="http://schemas.microsoft.com/office/drawing/2014/main" id="{52199689-ABD7-443F-88E4-C15E68382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7" name="Picture 536" descr="blank">
          <a:extLst>
            <a:ext uri="{FF2B5EF4-FFF2-40B4-BE49-F238E27FC236}">
              <a16:creationId xmlns="" xmlns:a16="http://schemas.microsoft.com/office/drawing/2014/main" id="{05978354-0771-49FB-8A43-EFA6FF760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8" name="Picture 536" descr="blank">
          <a:extLst>
            <a:ext uri="{FF2B5EF4-FFF2-40B4-BE49-F238E27FC236}">
              <a16:creationId xmlns="" xmlns:a16="http://schemas.microsoft.com/office/drawing/2014/main" id="{F7CA6EB6-7ECA-43CD-8E2E-8445CF20D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9" name="Picture 536" descr="blank">
          <a:extLst>
            <a:ext uri="{FF2B5EF4-FFF2-40B4-BE49-F238E27FC236}">
              <a16:creationId xmlns="" xmlns:a16="http://schemas.microsoft.com/office/drawing/2014/main" id="{FE095E8B-DA11-490C-A258-2AD7A769C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0" name="Picture 536" descr="blank">
          <a:extLst>
            <a:ext uri="{FF2B5EF4-FFF2-40B4-BE49-F238E27FC236}">
              <a16:creationId xmlns="" xmlns:a16="http://schemas.microsoft.com/office/drawing/2014/main" id="{55C64851-42E1-4D99-BA8F-9A065F365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1" name="Picture 536" descr="blank">
          <a:extLst>
            <a:ext uri="{FF2B5EF4-FFF2-40B4-BE49-F238E27FC236}">
              <a16:creationId xmlns="" xmlns:a16="http://schemas.microsoft.com/office/drawing/2014/main" id="{FC047B29-890C-4768-9D3F-F82C77275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2" name="Picture 536" descr="blank">
          <a:extLst>
            <a:ext uri="{FF2B5EF4-FFF2-40B4-BE49-F238E27FC236}">
              <a16:creationId xmlns="" xmlns:a16="http://schemas.microsoft.com/office/drawing/2014/main" id="{83F18FB4-B3EA-40BB-A3F8-EB2F4B541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3" name="Picture 536" descr="blank">
          <a:extLst>
            <a:ext uri="{FF2B5EF4-FFF2-40B4-BE49-F238E27FC236}">
              <a16:creationId xmlns="" xmlns:a16="http://schemas.microsoft.com/office/drawing/2014/main" id="{4A2C9920-BF76-49F8-9F27-0F19EF06F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4" name="Picture 536" descr="blank">
          <a:extLst>
            <a:ext uri="{FF2B5EF4-FFF2-40B4-BE49-F238E27FC236}">
              <a16:creationId xmlns="" xmlns:a16="http://schemas.microsoft.com/office/drawing/2014/main" id="{9E06DB15-FE7D-42FA-84F6-9B3AFBC46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5" name="Picture 536" descr="blank">
          <a:extLst>
            <a:ext uri="{FF2B5EF4-FFF2-40B4-BE49-F238E27FC236}">
              <a16:creationId xmlns="" xmlns:a16="http://schemas.microsoft.com/office/drawing/2014/main" id="{45CDD8EC-A42D-4EA7-865A-538E60AF3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6" name="Picture 536" descr="blank">
          <a:extLst>
            <a:ext uri="{FF2B5EF4-FFF2-40B4-BE49-F238E27FC236}">
              <a16:creationId xmlns="" xmlns:a16="http://schemas.microsoft.com/office/drawing/2014/main" id="{F0FE765A-7C1D-480C-A1FE-A33AFE16D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7" name="Picture 536" descr="blank">
          <a:extLst>
            <a:ext uri="{FF2B5EF4-FFF2-40B4-BE49-F238E27FC236}">
              <a16:creationId xmlns="" xmlns:a16="http://schemas.microsoft.com/office/drawing/2014/main" id="{589CBCCC-43EF-49AC-A045-51D0A3D0A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8" name="Picture 536" descr="blank">
          <a:extLst>
            <a:ext uri="{FF2B5EF4-FFF2-40B4-BE49-F238E27FC236}">
              <a16:creationId xmlns="" xmlns:a16="http://schemas.microsoft.com/office/drawing/2014/main" id="{1D01F3A0-1D95-4455-A92C-565C5C1B0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9" name="Picture 536" descr="blank">
          <a:extLst>
            <a:ext uri="{FF2B5EF4-FFF2-40B4-BE49-F238E27FC236}">
              <a16:creationId xmlns="" xmlns:a16="http://schemas.microsoft.com/office/drawing/2014/main" id="{EA8CB6D6-122A-4CC6-9408-FCE0BC6B3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0" name="Picture 536" descr="blank">
          <a:extLst>
            <a:ext uri="{FF2B5EF4-FFF2-40B4-BE49-F238E27FC236}">
              <a16:creationId xmlns="" xmlns:a16="http://schemas.microsoft.com/office/drawing/2014/main" id="{514F68AB-D75C-4215-9899-87822C2BA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1" name="Picture 1" descr="blank">
          <a:extLst>
            <a:ext uri="{FF2B5EF4-FFF2-40B4-BE49-F238E27FC236}">
              <a16:creationId xmlns="" xmlns:a16="http://schemas.microsoft.com/office/drawing/2014/main" id="{17F30A5B-B419-443F-82E9-E02AAABDF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2" name="Picture 1" descr="blank">
          <a:extLst>
            <a:ext uri="{FF2B5EF4-FFF2-40B4-BE49-F238E27FC236}">
              <a16:creationId xmlns="" xmlns:a16="http://schemas.microsoft.com/office/drawing/2014/main" id="{24600527-771B-4231-A6FD-A9D0DCB6E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3" name="Picture 1" descr="blank">
          <a:extLst>
            <a:ext uri="{FF2B5EF4-FFF2-40B4-BE49-F238E27FC236}">
              <a16:creationId xmlns="" xmlns:a16="http://schemas.microsoft.com/office/drawing/2014/main" id="{CB471E53-090E-4EE0-9B0A-176407AFD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4" name="Picture 1" descr="blank">
          <a:extLst>
            <a:ext uri="{FF2B5EF4-FFF2-40B4-BE49-F238E27FC236}">
              <a16:creationId xmlns="" xmlns:a16="http://schemas.microsoft.com/office/drawing/2014/main" id="{BAFCA13C-9D68-449C-8037-E0B96DB23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5" name="Picture 536" descr="blank">
          <a:extLst>
            <a:ext uri="{FF2B5EF4-FFF2-40B4-BE49-F238E27FC236}">
              <a16:creationId xmlns="" xmlns:a16="http://schemas.microsoft.com/office/drawing/2014/main" id="{B7D429F0-B063-4B6A-AE54-91B26F02F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26" name="Picture 536" descr="blank">
          <a:extLst>
            <a:ext uri="{FF2B5EF4-FFF2-40B4-BE49-F238E27FC236}">
              <a16:creationId xmlns="" xmlns:a16="http://schemas.microsoft.com/office/drawing/2014/main" id="{54D088CD-CD07-4817-9190-5B155D983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7" name="Picture 536" descr="blank">
          <a:extLst>
            <a:ext uri="{FF2B5EF4-FFF2-40B4-BE49-F238E27FC236}">
              <a16:creationId xmlns="" xmlns:a16="http://schemas.microsoft.com/office/drawing/2014/main" id="{D198173E-F401-46E1-9349-4899F59DE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8" name="Picture 536" descr="blank">
          <a:extLst>
            <a:ext uri="{FF2B5EF4-FFF2-40B4-BE49-F238E27FC236}">
              <a16:creationId xmlns="" xmlns:a16="http://schemas.microsoft.com/office/drawing/2014/main" id="{96E8944C-94B3-4D54-9552-FAA936810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9" name="Picture 536" descr="blank">
          <a:extLst>
            <a:ext uri="{FF2B5EF4-FFF2-40B4-BE49-F238E27FC236}">
              <a16:creationId xmlns="" xmlns:a16="http://schemas.microsoft.com/office/drawing/2014/main" id="{25E57B09-1A10-44BA-B779-F07679EE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30" name="Picture 536" descr="blank">
          <a:extLst>
            <a:ext uri="{FF2B5EF4-FFF2-40B4-BE49-F238E27FC236}">
              <a16:creationId xmlns="" xmlns:a16="http://schemas.microsoft.com/office/drawing/2014/main" id="{C3A1E1EF-BFBA-47BA-A3BD-CAB1D9539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31" name="Picture 536" descr="blank">
          <a:extLst>
            <a:ext uri="{FF2B5EF4-FFF2-40B4-BE49-F238E27FC236}">
              <a16:creationId xmlns="" xmlns:a16="http://schemas.microsoft.com/office/drawing/2014/main" id="{4053667E-72D0-4C8E-A357-6A179716F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2" name="Picture 536" descr="blank">
          <a:extLst>
            <a:ext uri="{FF2B5EF4-FFF2-40B4-BE49-F238E27FC236}">
              <a16:creationId xmlns="" xmlns:a16="http://schemas.microsoft.com/office/drawing/2014/main" id="{D4CBB465-8786-4C40-94A4-0033BEE62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3" name="Picture 536" descr="blank">
          <a:extLst>
            <a:ext uri="{FF2B5EF4-FFF2-40B4-BE49-F238E27FC236}">
              <a16:creationId xmlns="" xmlns:a16="http://schemas.microsoft.com/office/drawing/2014/main" id="{6A2765A2-F176-4C95-B1BF-8EA6879AB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4" name="Picture 536" descr="blank">
          <a:extLst>
            <a:ext uri="{FF2B5EF4-FFF2-40B4-BE49-F238E27FC236}">
              <a16:creationId xmlns="" xmlns:a16="http://schemas.microsoft.com/office/drawing/2014/main" id="{0090B5FF-6F32-455D-8E22-787C9F599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5" name="Picture 536" descr="blank">
          <a:extLst>
            <a:ext uri="{FF2B5EF4-FFF2-40B4-BE49-F238E27FC236}">
              <a16:creationId xmlns="" xmlns:a16="http://schemas.microsoft.com/office/drawing/2014/main" id="{E940B794-C79A-4006-94FB-DF9D7AA29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6" name="Picture 536" descr="blank">
          <a:extLst>
            <a:ext uri="{FF2B5EF4-FFF2-40B4-BE49-F238E27FC236}">
              <a16:creationId xmlns="" xmlns:a16="http://schemas.microsoft.com/office/drawing/2014/main" id="{56B173BE-D4AB-448E-AEA2-57BECAC59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7" name="Picture 536" descr="blank">
          <a:extLst>
            <a:ext uri="{FF2B5EF4-FFF2-40B4-BE49-F238E27FC236}">
              <a16:creationId xmlns="" xmlns:a16="http://schemas.microsoft.com/office/drawing/2014/main" id="{273C7AF3-E9CC-40D1-8F60-726581F48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8" name="Picture 536" descr="blank">
          <a:extLst>
            <a:ext uri="{FF2B5EF4-FFF2-40B4-BE49-F238E27FC236}">
              <a16:creationId xmlns="" xmlns:a16="http://schemas.microsoft.com/office/drawing/2014/main" id="{19BE210F-86D2-4FB3-9E5B-DD7B21F03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9" name="Picture 536" descr="blank">
          <a:extLst>
            <a:ext uri="{FF2B5EF4-FFF2-40B4-BE49-F238E27FC236}">
              <a16:creationId xmlns="" xmlns:a16="http://schemas.microsoft.com/office/drawing/2014/main" id="{85FEFAF2-BC75-4256-ADCB-EDF79C914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0" name="Picture 536" descr="blank">
          <a:extLst>
            <a:ext uri="{FF2B5EF4-FFF2-40B4-BE49-F238E27FC236}">
              <a16:creationId xmlns="" xmlns:a16="http://schemas.microsoft.com/office/drawing/2014/main" id="{EE368FD0-4082-4CCD-B264-1857D1050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1" name="Picture 536" descr="blank">
          <a:extLst>
            <a:ext uri="{FF2B5EF4-FFF2-40B4-BE49-F238E27FC236}">
              <a16:creationId xmlns="" xmlns:a16="http://schemas.microsoft.com/office/drawing/2014/main" id="{4299B0E6-1DF9-4636-812A-D9E0FDF6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2" name="Picture 536" descr="blank">
          <a:extLst>
            <a:ext uri="{FF2B5EF4-FFF2-40B4-BE49-F238E27FC236}">
              <a16:creationId xmlns="" xmlns:a16="http://schemas.microsoft.com/office/drawing/2014/main" id="{2275C469-3C7E-4680-B550-04A1CC9F0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3" name="Picture 536" descr="blank">
          <a:extLst>
            <a:ext uri="{FF2B5EF4-FFF2-40B4-BE49-F238E27FC236}">
              <a16:creationId xmlns="" xmlns:a16="http://schemas.microsoft.com/office/drawing/2014/main" id="{B0DB5B4D-A4C7-454E-94C8-FD1502F39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4" name="Picture 536" descr="blank">
          <a:extLst>
            <a:ext uri="{FF2B5EF4-FFF2-40B4-BE49-F238E27FC236}">
              <a16:creationId xmlns="" xmlns:a16="http://schemas.microsoft.com/office/drawing/2014/main" id="{F80F13F5-49F8-4ABA-B5BB-240655E5B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5" name="Picture 1" descr="blank">
          <a:extLst>
            <a:ext uri="{FF2B5EF4-FFF2-40B4-BE49-F238E27FC236}">
              <a16:creationId xmlns="" xmlns:a16="http://schemas.microsoft.com/office/drawing/2014/main" id="{69A69C68-096C-4D05-A623-70563A260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6" name="Picture 1" descr="blank">
          <a:extLst>
            <a:ext uri="{FF2B5EF4-FFF2-40B4-BE49-F238E27FC236}">
              <a16:creationId xmlns="" xmlns:a16="http://schemas.microsoft.com/office/drawing/2014/main" id="{F11A3531-30F2-49C6-8EBD-0CE4880FC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7" name="Picture 1" descr="blank">
          <a:extLst>
            <a:ext uri="{FF2B5EF4-FFF2-40B4-BE49-F238E27FC236}">
              <a16:creationId xmlns="" xmlns:a16="http://schemas.microsoft.com/office/drawing/2014/main" id="{06342CB2-89D6-4ABF-B57E-FBFD1BF2B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8" name="Picture 1" descr="blank">
          <a:extLst>
            <a:ext uri="{FF2B5EF4-FFF2-40B4-BE49-F238E27FC236}">
              <a16:creationId xmlns="" xmlns:a16="http://schemas.microsoft.com/office/drawing/2014/main" id="{4E4BDE95-03CB-4F42-B3A9-125F8685A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9" name="Picture 536" descr="blank">
          <a:extLst>
            <a:ext uri="{FF2B5EF4-FFF2-40B4-BE49-F238E27FC236}">
              <a16:creationId xmlns="" xmlns:a16="http://schemas.microsoft.com/office/drawing/2014/main" id="{842ADF54-82FE-4B7D-9338-05CBFB56D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50" name="Picture 536" descr="blank">
          <a:extLst>
            <a:ext uri="{FF2B5EF4-FFF2-40B4-BE49-F238E27FC236}">
              <a16:creationId xmlns="" xmlns:a16="http://schemas.microsoft.com/office/drawing/2014/main" id="{C0FC1291-C36E-4D8F-882C-96B99A79B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1" name="Picture 536" descr="blank">
          <a:extLst>
            <a:ext uri="{FF2B5EF4-FFF2-40B4-BE49-F238E27FC236}">
              <a16:creationId xmlns="" xmlns:a16="http://schemas.microsoft.com/office/drawing/2014/main" id="{862E0832-54EA-4AFD-8875-B7387EE7C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2" name="Picture 536" descr="blank">
          <a:extLst>
            <a:ext uri="{FF2B5EF4-FFF2-40B4-BE49-F238E27FC236}">
              <a16:creationId xmlns="" xmlns:a16="http://schemas.microsoft.com/office/drawing/2014/main" id="{365B3E17-242E-4DD7-BC97-FFB0CD3DE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3" name="Picture 536" descr="blank">
          <a:extLst>
            <a:ext uri="{FF2B5EF4-FFF2-40B4-BE49-F238E27FC236}">
              <a16:creationId xmlns="" xmlns:a16="http://schemas.microsoft.com/office/drawing/2014/main" id="{F5ED10CE-4E19-4810-9342-9EADC99C9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54" name="Picture 536" descr="blank">
          <a:extLst>
            <a:ext uri="{FF2B5EF4-FFF2-40B4-BE49-F238E27FC236}">
              <a16:creationId xmlns="" xmlns:a16="http://schemas.microsoft.com/office/drawing/2014/main" id="{527ACBEB-6769-4A83-AE26-8B918CEDD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55" name="Picture 536" descr="blank">
          <a:extLst>
            <a:ext uri="{FF2B5EF4-FFF2-40B4-BE49-F238E27FC236}">
              <a16:creationId xmlns="" xmlns:a16="http://schemas.microsoft.com/office/drawing/2014/main" id="{76D98DFE-228D-4FD1-8B8C-701B0D61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6" name="Picture 536" descr="blank">
          <a:extLst>
            <a:ext uri="{FF2B5EF4-FFF2-40B4-BE49-F238E27FC236}">
              <a16:creationId xmlns="" xmlns:a16="http://schemas.microsoft.com/office/drawing/2014/main" id="{529D01E4-A02C-49A5-8E0A-0CF078076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7" name="Picture 536" descr="blank">
          <a:extLst>
            <a:ext uri="{FF2B5EF4-FFF2-40B4-BE49-F238E27FC236}">
              <a16:creationId xmlns="" xmlns:a16="http://schemas.microsoft.com/office/drawing/2014/main" id="{FC8DBBD8-9B7B-469F-832A-31256D3EE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8" name="Picture 536" descr="blank">
          <a:extLst>
            <a:ext uri="{FF2B5EF4-FFF2-40B4-BE49-F238E27FC236}">
              <a16:creationId xmlns="" xmlns:a16="http://schemas.microsoft.com/office/drawing/2014/main" id="{295AC213-0666-4392-B729-0CA56C2E6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9" name="Picture 536" descr="blank">
          <a:extLst>
            <a:ext uri="{FF2B5EF4-FFF2-40B4-BE49-F238E27FC236}">
              <a16:creationId xmlns="" xmlns:a16="http://schemas.microsoft.com/office/drawing/2014/main" id="{E0F26F66-CEEA-44EA-9FC2-4D8E2DE69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0" name="Picture 536" descr="blank">
          <a:extLst>
            <a:ext uri="{FF2B5EF4-FFF2-40B4-BE49-F238E27FC236}">
              <a16:creationId xmlns="" xmlns:a16="http://schemas.microsoft.com/office/drawing/2014/main" id="{A00C6EEB-453A-4B57-B099-C15881090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1" name="Picture 536" descr="blank">
          <a:extLst>
            <a:ext uri="{FF2B5EF4-FFF2-40B4-BE49-F238E27FC236}">
              <a16:creationId xmlns="" xmlns:a16="http://schemas.microsoft.com/office/drawing/2014/main" id="{67F4411E-531E-4ABD-9184-5A1B930D2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2" name="Picture 536" descr="blank">
          <a:extLst>
            <a:ext uri="{FF2B5EF4-FFF2-40B4-BE49-F238E27FC236}">
              <a16:creationId xmlns="" xmlns:a16="http://schemas.microsoft.com/office/drawing/2014/main" id="{62A283BF-B30C-4FEA-8CB6-A04663197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3" name="Picture 536" descr="blank">
          <a:extLst>
            <a:ext uri="{FF2B5EF4-FFF2-40B4-BE49-F238E27FC236}">
              <a16:creationId xmlns="" xmlns:a16="http://schemas.microsoft.com/office/drawing/2014/main" id="{028DC1F8-5180-4FBF-9B4F-904084438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4" name="Picture 536" descr="blank">
          <a:extLst>
            <a:ext uri="{FF2B5EF4-FFF2-40B4-BE49-F238E27FC236}">
              <a16:creationId xmlns="" xmlns:a16="http://schemas.microsoft.com/office/drawing/2014/main" id="{9688A472-C97D-4EB3-BFC6-1808C1BFA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5" name="Picture 536" descr="blank">
          <a:extLst>
            <a:ext uri="{FF2B5EF4-FFF2-40B4-BE49-F238E27FC236}">
              <a16:creationId xmlns="" xmlns:a16="http://schemas.microsoft.com/office/drawing/2014/main" id="{784D2283-DB75-468F-91C7-70CCAF88F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6" name="Picture 536" descr="blank">
          <a:extLst>
            <a:ext uri="{FF2B5EF4-FFF2-40B4-BE49-F238E27FC236}">
              <a16:creationId xmlns="" xmlns:a16="http://schemas.microsoft.com/office/drawing/2014/main" id="{5F00C61F-7FC9-4359-83D6-AD3B54BDB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7" name="Picture 536" descr="blank">
          <a:extLst>
            <a:ext uri="{FF2B5EF4-FFF2-40B4-BE49-F238E27FC236}">
              <a16:creationId xmlns="" xmlns:a16="http://schemas.microsoft.com/office/drawing/2014/main" id="{F9BE89B3-C09F-4D83-91F3-2B62133E7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8" name="Picture 536" descr="blank">
          <a:extLst>
            <a:ext uri="{FF2B5EF4-FFF2-40B4-BE49-F238E27FC236}">
              <a16:creationId xmlns="" xmlns:a16="http://schemas.microsoft.com/office/drawing/2014/main" id="{1D5AFD93-48CB-4E93-8DE1-1F0E9192E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9" name="Picture 536" descr="blank">
          <a:extLst>
            <a:ext uri="{FF2B5EF4-FFF2-40B4-BE49-F238E27FC236}">
              <a16:creationId xmlns="" xmlns:a16="http://schemas.microsoft.com/office/drawing/2014/main" id="{4F7B6788-9067-4EB5-B353-31FD80601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0" name="Picture 1" descr="blank">
          <a:extLst>
            <a:ext uri="{FF2B5EF4-FFF2-40B4-BE49-F238E27FC236}">
              <a16:creationId xmlns="" xmlns:a16="http://schemas.microsoft.com/office/drawing/2014/main" id="{C26A9A0D-FD3F-4CA6-9004-0F959BA8B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1" name="Picture 1" descr="blank">
          <a:extLst>
            <a:ext uri="{FF2B5EF4-FFF2-40B4-BE49-F238E27FC236}">
              <a16:creationId xmlns="" xmlns:a16="http://schemas.microsoft.com/office/drawing/2014/main" id="{31F7C7F3-F7F7-4D39-A9C7-E1D888B57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2" name="Picture 1" descr="blank">
          <a:extLst>
            <a:ext uri="{FF2B5EF4-FFF2-40B4-BE49-F238E27FC236}">
              <a16:creationId xmlns="" xmlns:a16="http://schemas.microsoft.com/office/drawing/2014/main" id="{D9C8D2DC-BDFE-40ED-80EE-DB8EBCDC9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3" name="Picture 1" descr="blank">
          <a:extLst>
            <a:ext uri="{FF2B5EF4-FFF2-40B4-BE49-F238E27FC236}">
              <a16:creationId xmlns="" xmlns:a16="http://schemas.microsoft.com/office/drawing/2014/main" id="{3D402753-7730-4EFC-B714-43A31DC69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4" name="Picture 536" descr="blank">
          <a:extLst>
            <a:ext uri="{FF2B5EF4-FFF2-40B4-BE49-F238E27FC236}">
              <a16:creationId xmlns="" xmlns:a16="http://schemas.microsoft.com/office/drawing/2014/main" id="{A2A952FF-F604-480F-8A2C-3D51BCCA9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75" name="Picture 536" descr="blank">
          <a:extLst>
            <a:ext uri="{FF2B5EF4-FFF2-40B4-BE49-F238E27FC236}">
              <a16:creationId xmlns="" xmlns:a16="http://schemas.microsoft.com/office/drawing/2014/main" id="{BEA956BD-E702-4892-B854-C0533E5F0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6" name="Picture 536" descr="blank">
          <a:extLst>
            <a:ext uri="{FF2B5EF4-FFF2-40B4-BE49-F238E27FC236}">
              <a16:creationId xmlns="" xmlns:a16="http://schemas.microsoft.com/office/drawing/2014/main" id="{13E0AA4D-8D45-47AE-9FE6-E3E0D3669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7" name="Picture 536" descr="blank">
          <a:extLst>
            <a:ext uri="{FF2B5EF4-FFF2-40B4-BE49-F238E27FC236}">
              <a16:creationId xmlns="" xmlns:a16="http://schemas.microsoft.com/office/drawing/2014/main" id="{09EE17B5-45CA-49DF-B073-1F9275EA7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8" name="Picture 536" descr="blank">
          <a:extLst>
            <a:ext uri="{FF2B5EF4-FFF2-40B4-BE49-F238E27FC236}">
              <a16:creationId xmlns="" xmlns:a16="http://schemas.microsoft.com/office/drawing/2014/main" id="{338BCD0F-5299-4234-B941-A38B4D769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79" name="Picture 536" descr="blank">
          <a:extLst>
            <a:ext uri="{FF2B5EF4-FFF2-40B4-BE49-F238E27FC236}">
              <a16:creationId xmlns="" xmlns:a16="http://schemas.microsoft.com/office/drawing/2014/main" id="{D92C16C2-4C54-4E16-BD59-8AE272FBC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80" name="Picture 536" descr="blank">
          <a:extLst>
            <a:ext uri="{FF2B5EF4-FFF2-40B4-BE49-F238E27FC236}">
              <a16:creationId xmlns="" xmlns:a16="http://schemas.microsoft.com/office/drawing/2014/main" id="{BEBFB78C-2AB0-42B4-99E5-60637A0EC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1" name="Picture 536" descr="blank">
          <a:extLst>
            <a:ext uri="{FF2B5EF4-FFF2-40B4-BE49-F238E27FC236}">
              <a16:creationId xmlns="" xmlns:a16="http://schemas.microsoft.com/office/drawing/2014/main" id="{DC98F842-7C21-4954-8BB1-3A943590E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2" name="Picture 536" descr="blank">
          <a:extLst>
            <a:ext uri="{FF2B5EF4-FFF2-40B4-BE49-F238E27FC236}">
              <a16:creationId xmlns="" xmlns:a16="http://schemas.microsoft.com/office/drawing/2014/main" id="{B00C55F9-C7E6-4E6A-B9E4-3B7F6B359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3" name="Picture 536" descr="blank">
          <a:extLst>
            <a:ext uri="{FF2B5EF4-FFF2-40B4-BE49-F238E27FC236}">
              <a16:creationId xmlns="" xmlns:a16="http://schemas.microsoft.com/office/drawing/2014/main" id="{AAE81683-9FDB-44E4-85C5-29343E4E5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4" name="Picture 536" descr="blank">
          <a:extLst>
            <a:ext uri="{FF2B5EF4-FFF2-40B4-BE49-F238E27FC236}">
              <a16:creationId xmlns="" xmlns:a16="http://schemas.microsoft.com/office/drawing/2014/main" id="{CEE010CA-070C-4E15-B5B5-1D8757A8B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5" name="Picture 536" descr="blank">
          <a:extLst>
            <a:ext uri="{FF2B5EF4-FFF2-40B4-BE49-F238E27FC236}">
              <a16:creationId xmlns="" xmlns:a16="http://schemas.microsoft.com/office/drawing/2014/main" id="{6950C6C3-727A-4942-8374-B94AC67E0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6" name="Picture 536" descr="blank">
          <a:extLst>
            <a:ext uri="{FF2B5EF4-FFF2-40B4-BE49-F238E27FC236}">
              <a16:creationId xmlns="" xmlns:a16="http://schemas.microsoft.com/office/drawing/2014/main" id="{D57EE34A-9742-4016-AC6C-70BDCF4F1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7" name="Picture 536" descr="blank">
          <a:extLst>
            <a:ext uri="{FF2B5EF4-FFF2-40B4-BE49-F238E27FC236}">
              <a16:creationId xmlns="" xmlns:a16="http://schemas.microsoft.com/office/drawing/2014/main" id="{E9E6840D-06CC-454B-9B21-E74596E9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8" name="Picture 536" descr="blank">
          <a:extLst>
            <a:ext uri="{FF2B5EF4-FFF2-40B4-BE49-F238E27FC236}">
              <a16:creationId xmlns="" xmlns:a16="http://schemas.microsoft.com/office/drawing/2014/main" id="{77D0558A-8C5D-402D-BDDA-279DAA3D3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9" name="Picture 536" descr="blank">
          <a:extLst>
            <a:ext uri="{FF2B5EF4-FFF2-40B4-BE49-F238E27FC236}">
              <a16:creationId xmlns="" xmlns:a16="http://schemas.microsoft.com/office/drawing/2014/main" id="{57684F25-9F9C-421E-AAB5-16A269646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0" name="Picture 536" descr="blank">
          <a:extLst>
            <a:ext uri="{FF2B5EF4-FFF2-40B4-BE49-F238E27FC236}">
              <a16:creationId xmlns="" xmlns:a16="http://schemas.microsoft.com/office/drawing/2014/main" id="{A1955A7F-4335-4181-9EED-1B971654A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1" name="Picture 536" descr="blank">
          <a:extLst>
            <a:ext uri="{FF2B5EF4-FFF2-40B4-BE49-F238E27FC236}">
              <a16:creationId xmlns="" xmlns:a16="http://schemas.microsoft.com/office/drawing/2014/main" id="{23F1246E-F17F-4967-86A3-C349824F6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2" name="Picture 536" descr="blank">
          <a:extLst>
            <a:ext uri="{FF2B5EF4-FFF2-40B4-BE49-F238E27FC236}">
              <a16:creationId xmlns="" xmlns:a16="http://schemas.microsoft.com/office/drawing/2014/main" id="{0D4EA2D8-A929-4D72-83D7-5708D79E7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3" name="Picture 536" descr="blank">
          <a:extLst>
            <a:ext uri="{FF2B5EF4-FFF2-40B4-BE49-F238E27FC236}">
              <a16:creationId xmlns="" xmlns:a16="http://schemas.microsoft.com/office/drawing/2014/main" id="{3091B78E-3980-4670-82A7-DBD55D80B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4" name="Picture 536" descr="blank">
          <a:extLst>
            <a:ext uri="{FF2B5EF4-FFF2-40B4-BE49-F238E27FC236}">
              <a16:creationId xmlns="" xmlns:a16="http://schemas.microsoft.com/office/drawing/2014/main" id="{4AD8B943-3A50-48E5-96BE-77AA4C5E0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582</xdr:row>
      <xdr:rowOff>0</xdr:rowOff>
    </xdr:from>
    <xdr:to>
      <xdr:col>2</xdr:col>
      <xdr:colOff>57150</xdr:colOff>
      <xdr:row>583</xdr:row>
      <xdr:rowOff>18184</xdr:rowOff>
    </xdr:to>
    <xdr:pic>
      <xdr:nvPicPr>
        <xdr:cNvPr id="2095" name="Picture 1" descr="blank">
          <a:extLst>
            <a:ext uri="{FF2B5EF4-FFF2-40B4-BE49-F238E27FC236}">
              <a16:creationId xmlns="" xmlns:a16="http://schemas.microsoft.com/office/drawing/2014/main" id="{215C38AC-42F4-4C96-A717-56F400AF5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096" name="Picture 1" descr="blank">
          <a:extLst>
            <a:ext uri="{FF2B5EF4-FFF2-40B4-BE49-F238E27FC236}">
              <a16:creationId xmlns="" xmlns:a16="http://schemas.microsoft.com/office/drawing/2014/main" id="{53F51CCF-8C40-4F2C-8BDE-F0CC20FEA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097" name="Picture 1" descr="blank">
          <a:extLst>
            <a:ext uri="{FF2B5EF4-FFF2-40B4-BE49-F238E27FC236}">
              <a16:creationId xmlns="" xmlns:a16="http://schemas.microsoft.com/office/drawing/2014/main" id="{E3AAABE7-C3D9-449A-B2FC-379C408A7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098" name="Picture 1" descr="blank">
          <a:extLst>
            <a:ext uri="{FF2B5EF4-FFF2-40B4-BE49-F238E27FC236}">
              <a16:creationId xmlns="" xmlns:a16="http://schemas.microsoft.com/office/drawing/2014/main" id="{B73C995D-3347-4BFB-9946-2E1C51760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099" name="Picture 536" descr="blank">
          <a:extLst>
            <a:ext uri="{FF2B5EF4-FFF2-40B4-BE49-F238E27FC236}">
              <a16:creationId xmlns="" xmlns:a16="http://schemas.microsoft.com/office/drawing/2014/main" id="{40818D2D-4DDE-4B7A-8A2E-399007865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00" name="Picture 536" descr="blank">
          <a:extLst>
            <a:ext uri="{FF2B5EF4-FFF2-40B4-BE49-F238E27FC236}">
              <a16:creationId xmlns="" xmlns:a16="http://schemas.microsoft.com/office/drawing/2014/main" id="{75F27B2E-B7FB-4ED2-BA8C-E3BBF6DBD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1" name="Picture 536" descr="blank">
          <a:extLst>
            <a:ext uri="{FF2B5EF4-FFF2-40B4-BE49-F238E27FC236}">
              <a16:creationId xmlns="" xmlns:a16="http://schemas.microsoft.com/office/drawing/2014/main" id="{9E8038EE-7180-49C2-BA8C-1F7C758B4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2" name="Picture 536" descr="blank">
          <a:extLst>
            <a:ext uri="{FF2B5EF4-FFF2-40B4-BE49-F238E27FC236}">
              <a16:creationId xmlns="" xmlns:a16="http://schemas.microsoft.com/office/drawing/2014/main" id="{B7804967-7B30-4AB6-813A-1E1B9A233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03" name="Picture 536" descr="blank">
          <a:extLst>
            <a:ext uri="{FF2B5EF4-FFF2-40B4-BE49-F238E27FC236}">
              <a16:creationId xmlns="" xmlns:a16="http://schemas.microsoft.com/office/drawing/2014/main" id="{214337E2-5205-4FD2-A989-5451A4C53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4" name="Picture 536" descr="blank">
          <a:extLst>
            <a:ext uri="{FF2B5EF4-FFF2-40B4-BE49-F238E27FC236}">
              <a16:creationId xmlns="" xmlns:a16="http://schemas.microsoft.com/office/drawing/2014/main" id="{27B245ED-D34D-4D7F-9F8D-273C683D2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05" name="Picture 536" descr="blank">
          <a:extLst>
            <a:ext uri="{FF2B5EF4-FFF2-40B4-BE49-F238E27FC236}">
              <a16:creationId xmlns="" xmlns:a16="http://schemas.microsoft.com/office/drawing/2014/main" id="{515844FA-EE09-4730-A7F1-F9473B0F3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06" name="Picture 536" descr="blank">
          <a:extLst>
            <a:ext uri="{FF2B5EF4-FFF2-40B4-BE49-F238E27FC236}">
              <a16:creationId xmlns="" xmlns:a16="http://schemas.microsoft.com/office/drawing/2014/main" id="{B2BE6DAA-A7DA-4AA3-B7FA-CC278830E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7" name="Picture 536" descr="blank">
          <a:extLst>
            <a:ext uri="{FF2B5EF4-FFF2-40B4-BE49-F238E27FC236}">
              <a16:creationId xmlns="" xmlns:a16="http://schemas.microsoft.com/office/drawing/2014/main" id="{E4961EAB-80C3-4FE2-A93E-A46B7BAA9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8" name="Picture 536" descr="blank">
          <a:extLst>
            <a:ext uri="{FF2B5EF4-FFF2-40B4-BE49-F238E27FC236}">
              <a16:creationId xmlns="" xmlns:a16="http://schemas.microsoft.com/office/drawing/2014/main" id="{297CE0FA-DE34-42D0-BDB8-E239435B6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9" name="Picture 536" descr="blank">
          <a:extLst>
            <a:ext uri="{FF2B5EF4-FFF2-40B4-BE49-F238E27FC236}">
              <a16:creationId xmlns="" xmlns:a16="http://schemas.microsoft.com/office/drawing/2014/main" id="{4EA5AC10-35DE-4C50-BC96-3D743F891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0" name="Picture 536" descr="blank">
          <a:extLst>
            <a:ext uri="{FF2B5EF4-FFF2-40B4-BE49-F238E27FC236}">
              <a16:creationId xmlns="" xmlns:a16="http://schemas.microsoft.com/office/drawing/2014/main" id="{8DC5348A-6B19-4587-ABE2-D66CB4578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11" name="Picture 536" descr="blank">
          <a:extLst>
            <a:ext uri="{FF2B5EF4-FFF2-40B4-BE49-F238E27FC236}">
              <a16:creationId xmlns="" xmlns:a16="http://schemas.microsoft.com/office/drawing/2014/main" id="{15BD5130-A8BF-43CB-B22F-3239D1117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2" name="Picture 536" descr="blank">
          <a:extLst>
            <a:ext uri="{FF2B5EF4-FFF2-40B4-BE49-F238E27FC236}">
              <a16:creationId xmlns="" xmlns:a16="http://schemas.microsoft.com/office/drawing/2014/main" id="{14261346-70AF-4147-B8B2-0FEF66858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3" name="Picture 536" descr="blank">
          <a:extLst>
            <a:ext uri="{FF2B5EF4-FFF2-40B4-BE49-F238E27FC236}">
              <a16:creationId xmlns="" xmlns:a16="http://schemas.microsoft.com/office/drawing/2014/main" id="{FCB105CE-6B8B-4A33-A615-45E483D8D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4" name="Picture 536" descr="blank">
          <a:extLst>
            <a:ext uri="{FF2B5EF4-FFF2-40B4-BE49-F238E27FC236}">
              <a16:creationId xmlns="" xmlns:a16="http://schemas.microsoft.com/office/drawing/2014/main" id="{5286C9A9-1C9D-4710-BEEA-5033E76EE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5" name="Picture 536" descr="blank">
          <a:extLst>
            <a:ext uri="{FF2B5EF4-FFF2-40B4-BE49-F238E27FC236}">
              <a16:creationId xmlns="" xmlns:a16="http://schemas.microsoft.com/office/drawing/2014/main" id="{CF9AD871-369E-4E7A-8DEF-58DFACAB6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16" name="Picture 536" descr="blank">
          <a:extLst>
            <a:ext uri="{FF2B5EF4-FFF2-40B4-BE49-F238E27FC236}">
              <a16:creationId xmlns="" xmlns:a16="http://schemas.microsoft.com/office/drawing/2014/main" id="{7A764C43-C929-4DEB-BCE0-AF20E5C71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7" name="Picture 536" descr="blank">
          <a:extLst>
            <a:ext uri="{FF2B5EF4-FFF2-40B4-BE49-F238E27FC236}">
              <a16:creationId xmlns="" xmlns:a16="http://schemas.microsoft.com/office/drawing/2014/main" id="{1C7AE974-2334-43AE-84B1-3620AAA56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8" name="Picture 536" descr="blank">
          <a:extLst>
            <a:ext uri="{FF2B5EF4-FFF2-40B4-BE49-F238E27FC236}">
              <a16:creationId xmlns="" xmlns:a16="http://schemas.microsoft.com/office/drawing/2014/main" id="{8FDCAC97-31B0-4BCC-B145-E0BE80F19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9" name="Picture 536" descr="blank">
          <a:extLst>
            <a:ext uri="{FF2B5EF4-FFF2-40B4-BE49-F238E27FC236}">
              <a16:creationId xmlns="" xmlns:a16="http://schemas.microsoft.com/office/drawing/2014/main" id="{20CFD8EB-8CC5-442D-A340-ECB4DEAA1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20" name="Picture 536" descr="blank">
          <a:extLst>
            <a:ext uri="{FF2B5EF4-FFF2-40B4-BE49-F238E27FC236}">
              <a16:creationId xmlns="" xmlns:a16="http://schemas.microsoft.com/office/drawing/2014/main" id="{6E5C579B-FA7A-44DF-8270-595326515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21" name="Picture 536" descr="blank">
          <a:extLst>
            <a:ext uri="{FF2B5EF4-FFF2-40B4-BE49-F238E27FC236}">
              <a16:creationId xmlns="" xmlns:a16="http://schemas.microsoft.com/office/drawing/2014/main" id="{B1C0197A-D303-47CE-9E1E-55B368FC8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22" name="Picture 536" descr="blank">
          <a:extLst>
            <a:ext uri="{FF2B5EF4-FFF2-40B4-BE49-F238E27FC236}">
              <a16:creationId xmlns="" xmlns:a16="http://schemas.microsoft.com/office/drawing/2014/main" id="{E5875497-D2E7-48C1-A5FB-30A06E0A9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23" name="Picture 536" descr="blank">
          <a:extLst>
            <a:ext uri="{FF2B5EF4-FFF2-40B4-BE49-F238E27FC236}">
              <a16:creationId xmlns="" xmlns:a16="http://schemas.microsoft.com/office/drawing/2014/main" id="{285B06AD-D22D-4F13-825C-B556367DE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24" name="Picture 536" descr="blank">
          <a:extLst>
            <a:ext uri="{FF2B5EF4-FFF2-40B4-BE49-F238E27FC236}">
              <a16:creationId xmlns="" xmlns:a16="http://schemas.microsoft.com/office/drawing/2014/main" id="{2EE0EB0B-5A3A-4A8B-ACAE-C8DB8838D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25" name="Picture 536" descr="blank">
          <a:extLst>
            <a:ext uri="{FF2B5EF4-FFF2-40B4-BE49-F238E27FC236}">
              <a16:creationId xmlns="" xmlns:a16="http://schemas.microsoft.com/office/drawing/2014/main" id="{ED3AD513-EC58-4C77-BB21-D92C2E541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2" name="Picture 1" descr="blank">
          <a:extLst>
            <a:ext uri="{FF2B5EF4-FFF2-40B4-BE49-F238E27FC236}">
              <a16:creationId xmlns="" xmlns:a16="http://schemas.microsoft.com/office/drawing/2014/main" id="{918268F6-AD82-4448-9907-89AF6ACFB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3" name="Picture 1" descr="blank">
          <a:extLst>
            <a:ext uri="{FF2B5EF4-FFF2-40B4-BE49-F238E27FC236}">
              <a16:creationId xmlns="" xmlns:a16="http://schemas.microsoft.com/office/drawing/2014/main" id="{430CCD73-9E2B-4493-8237-D788E06C5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4" name="Picture 1" descr="blank">
          <a:extLst>
            <a:ext uri="{FF2B5EF4-FFF2-40B4-BE49-F238E27FC236}">
              <a16:creationId xmlns="" xmlns:a16="http://schemas.microsoft.com/office/drawing/2014/main" id="{68376010-3B46-4800-815E-12765DEC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5" name="Picture 1" descr="blank">
          <a:extLst>
            <a:ext uri="{FF2B5EF4-FFF2-40B4-BE49-F238E27FC236}">
              <a16:creationId xmlns="" xmlns:a16="http://schemas.microsoft.com/office/drawing/2014/main" id="{53154257-5169-4D99-84B9-80E027137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6" name="Picture 536" descr="blank">
          <a:extLst>
            <a:ext uri="{FF2B5EF4-FFF2-40B4-BE49-F238E27FC236}">
              <a16:creationId xmlns="" xmlns:a16="http://schemas.microsoft.com/office/drawing/2014/main" id="{B76E52B7-A010-4241-8162-D8A72330D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87" name="Picture 536" descr="blank">
          <a:extLst>
            <a:ext uri="{FF2B5EF4-FFF2-40B4-BE49-F238E27FC236}">
              <a16:creationId xmlns="" xmlns:a16="http://schemas.microsoft.com/office/drawing/2014/main" id="{3A5463DC-997F-48D1-A45D-0091B8353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8" name="Picture 536" descr="blank">
          <a:extLst>
            <a:ext uri="{FF2B5EF4-FFF2-40B4-BE49-F238E27FC236}">
              <a16:creationId xmlns="" xmlns:a16="http://schemas.microsoft.com/office/drawing/2014/main" id="{6EF5BA97-E572-4EBE-801E-F43B050F2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9" name="Picture 536" descr="blank">
          <a:extLst>
            <a:ext uri="{FF2B5EF4-FFF2-40B4-BE49-F238E27FC236}">
              <a16:creationId xmlns="" xmlns:a16="http://schemas.microsoft.com/office/drawing/2014/main" id="{823C53DE-7041-40E3-A541-50223A9C6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90" name="Picture 536" descr="blank">
          <a:extLst>
            <a:ext uri="{FF2B5EF4-FFF2-40B4-BE49-F238E27FC236}">
              <a16:creationId xmlns="" xmlns:a16="http://schemas.microsoft.com/office/drawing/2014/main" id="{176AF32B-DB5C-4040-863E-C00B89380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1" name="Picture 536" descr="blank">
          <a:extLst>
            <a:ext uri="{FF2B5EF4-FFF2-40B4-BE49-F238E27FC236}">
              <a16:creationId xmlns="" xmlns:a16="http://schemas.microsoft.com/office/drawing/2014/main" id="{7C8D67C5-1D3A-443B-AD59-909408D38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92" name="Picture 536" descr="blank">
          <a:extLst>
            <a:ext uri="{FF2B5EF4-FFF2-40B4-BE49-F238E27FC236}">
              <a16:creationId xmlns="" xmlns:a16="http://schemas.microsoft.com/office/drawing/2014/main" id="{173E28DD-042E-44A6-A423-6FD20817C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93" name="Picture 536" descr="blank">
          <a:extLst>
            <a:ext uri="{FF2B5EF4-FFF2-40B4-BE49-F238E27FC236}">
              <a16:creationId xmlns="" xmlns:a16="http://schemas.microsoft.com/office/drawing/2014/main" id="{0786BF1F-F185-4B92-B848-FCB9BD59E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4" name="Picture 536" descr="blank">
          <a:extLst>
            <a:ext uri="{FF2B5EF4-FFF2-40B4-BE49-F238E27FC236}">
              <a16:creationId xmlns="" xmlns:a16="http://schemas.microsoft.com/office/drawing/2014/main" id="{D9425ED5-AE11-4A92-9F86-96AD830D6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5" name="Picture 536" descr="blank">
          <a:extLst>
            <a:ext uri="{FF2B5EF4-FFF2-40B4-BE49-F238E27FC236}">
              <a16:creationId xmlns="" xmlns:a16="http://schemas.microsoft.com/office/drawing/2014/main" id="{C2788E08-7D08-4865-9F92-574A9B7FC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6" name="Picture 536" descr="blank">
          <a:extLst>
            <a:ext uri="{FF2B5EF4-FFF2-40B4-BE49-F238E27FC236}">
              <a16:creationId xmlns="" xmlns:a16="http://schemas.microsoft.com/office/drawing/2014/main" id="{F37CF3D0-806E-466A-9FAB-FB67281A2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7" name="Picture 536" descr="blank">
          <a:extLst>
            <a:ext uri="{FF2B5EF4-FFF2-40B4-BE49-F238E27FC236}">
              <a16:creationId xmlns="" xmlns:a16="http://schemas.microsoft.com/office/drawing/2014/main" id="{5792EDE1-7F57-452D-AB36-A18DCD0E6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98" name="Picture 536" descr="blank">
          <a:extLst>
            <a:ext uri="{FF2B5EF4-FFF2-40B4-BE49-F238E27FC236}">
              <a16:creationId xmlns="" xmlns:a16="http://schemas.microsoft.com/office/drawing/2014/main" id="{24AE0CF9-1F1D-431F-8506-AEC5160DA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9" name="Picture 536" descr="blank">
          <a:extLst>
            <a:ext uri="{FF2B5EF4-FFF2-40B4-BE49-F238E27FC236}">
              <a16:creationId xmlns="" xmlns:a16="http://schemas.microsoft.com/office/drawing/2014/main" id="{8F2C7CD5-14C9-41FE-8F5A-AAD9AC77C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0" name="Picture 536" descr="blank">
          <a:extLst>
            <a:ext uri="{FF2B5EF4-FFF2-40B4-BE49-F238E27FC236}">
              <a16:creationId xmlns="" xmlns:a16="http://schemas.microsoft.com/office/drawing/2014/main" id="{069D83D0-900F-4E3D-9988-F83EB4217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1" name="Picture 536" descr="blank">
          <a:extLst>
            <a:ext uri="{FF2B5EF4-FFF2-40B4-BE49-F238E27FC236}">
              <a16:creationId xmlns="" xmlns:a16="http://schemas.microsoft.com/office/drawing/2014/main" id="{09894E80-25F5-4FB4-8561-FCFFE6323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2" name="Picture 536" descr="blank">
          <a:extLst>
            <a:ext uri="{FF2B5EF4-FFF2-40B4-BE49-F238E27FC236}">
              <a16:creationId xmlns="" xmlns:a16="http://schemas.microsoft.com/office/drawing/2014/main" id="{8E3A4473-FF34-40CC-87D2-7CE43087C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203" name="Picture 536" descr="blank">
          <a:extLst>
            <a:ext uri="{FF2B5EF4-FFF2-40B4-BE49-F238E27FC236}">
              <a16:creationId xmlns="" xmlns:a16="http://schemas.microsoft.com/office/drawing/2014/main" id="{4BF916F4-8C73-4623-A104-AD845F326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4" name="Picture 536" descr="blank">
          <a:extLst>
            <a:ext uri="{FF2B5EF4-FFF2-40B4-BE49-F238E27FC236}">
              <a16:creationId xmlns="" xmlns:a16="http://schemas.microsoft.com/office/drawing/2014/main" id="{BD149859-80B0-4D2E-8A82-06AA28ABA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5" name="Picture 536" descr="blank">
          <a:extLst>
            <a:ext uri="{FF2B5EF4-FFF2-40B4-BE49-F238E27FC236}">
              <a16:creationId xmlns="" xmlns:a16="http://schemas.microsoft.com/office/drawing/2014/main" id="{D5DDF860-386A-4399-AFFB-84ED6BEC3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6" name="Picture 536" descr="blank">
          <a:extLst>
            <a:ext uri="{FF2B5EF4-FFF2-40B4-BE49-F238E27FC236}">
              <a16:creationId xmlns="" xmlns:a16="http://schemas.microsoft.com/office/drawing/2014/main" id="{8217E4F9-D88A-4832-92F1-9DB828393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7" name="Picture 536" descr="blank">
          <a:extLst>
            <a:ext uri="{FF2B5EF4-FFF2-40B4-BE49-F238E27FC236}">
              <a16:creationId xmlns="" xmlns:a16="http://schemas.microsoft.com/office/drawing/2014/main" id="{E8F82AF9-259A-4C38-B012-AD9ECFA37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8" name="Picture 536" descr="blank">
          <a:extLst>
            <a:ext uri="{FF2B5EF4-FFF2-40B4-BE49-F238E27FC236}">
              <a16:creationId xmlns="" xmlns:a16="http://schemas.microsoft.com/office/drawing/2014/main" id="{296ADE0F-045D-49C4-A501-164A663AA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9" name="Picture 536" descr="blank">
          <a:extLst>
            <a:ext uri="{FF2B5EF4-FFF2-40B4-BE49-F238E27FC236}">
              <a16:creationId xmlns="" xmlns:a16="http://schemas.microsoft.com/office/drawing/2014/main" id="{F45ACFC0-E98F-42C4-A03C-686E00196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0" name="Picture 1" descr="blank">
          <a:extLst>
            <a:ext uri="{FF2B5EF4-FFF2-40B4-BE49-F238E27FC236}">
              <a16:creationId xmlns="" xmlns:a16="http://schemas.microsoft.com/office/drawing/2014/main" id="{DC853ADC-B477-4CF8-868B-27A14BD8B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1" name="Picture 1" descr="blank">
          <a:extLst>
            <a:ext uri="{FF2B5EF4-FFF2-40B4-BE49-F238E27FC236}">
              <a16:creationId xmlns="" xmlns:a16="http://schemas.microsoft.com/office/drawing/2014/main" id="{C6852774-05D0-4196-A8A8-AAC2FCD4B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2" name="Picture 1" descr="blank">
          <a:extLst>
            <a:ext uri="{FF2B5EF4-FFF2-40B4-BE49-F238E27FC236}">
              <a16:creationId xmlns="" xmlns:a16="http://schemas.microsoft.com/office/drawing/2014/main" id="{35032B8A-D56E-40B1-BAEA-6786E2ED7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3" name="Picture 1" descr="blank">
          <a:extLst>
            <a:ext uri="{FF2B5EF4-FFF2-40B4-BE49-F238E27FC236}">
              <a16:creationId xmlns="" xmlns:a16="http://schemas.microsoft.com/office/drawing/2014/main" id="{4A990C30-3FDC-4984-87EB-68D3E2026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4" name="Picture 536" descr="blank">
          <a:extLst>
            <a:ext uri="{FF2B5EF4-FFF2-40B4-BE49-F238E27FC236}">
              <a16:creationId xmlns="" xmlns:a16="http://schemas.microsoft.com/office/drawing/2014/main" id="{EEB454E5-8054-432E-9383-F85251B86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215" name="Picture 536" descr="blank">
          <a:extLst>
            <a:ext uri="{FF2B5EF4-FFF2-40B4-BE49-F238E27FC236}">
              <a16:creationId xmlns="" xmlns:a16="http://schemas.microsoft.com/office/drawing/2014/main" id="{C1BE56B7-1CF6-4F8B-9B65-FB85D7A33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6" name="Picture 536" descr="blank">
          <a:extLst>
            <a:ext uri="{FF2B5EF4-FFF2-40B4-BE49-F238E27FC236}">
              <a16:creationId xmlns="" xmlns:a16="http://schemas.microsoft.com/office/drawing/2014/main" id="{9F834472-03F4-49BE-B373-839FF2DCE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7" name="Picture 536" descr="blank">
          <a:extLst>
            <a:ext uri="{FF2B5EF4-FFF2-40B4-BE49-F238E27FC236}">
              <a16:creationId xmlns="" xmlns:a16="http://schemas.microsoft.com/office/drawing/2014/main" id="{81D46268-C3D5-4657-B53E-BD6E39E10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218" name="Picture 536" descr="blank">
          <a:extLst>
            <a:ext uri="{FF2B5EF4-FFF2-40B4-BE49-F238E27FC236}">
              <a16:creationId xmlns="" xmlns:a16="http://schemas.microsoft.com/office/drawing/2014/main" id="{4A21DC74-FA21-4BFD-BAF3-D729F538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9" name="Picture 536" descr="blank">
          <a:extLst>
            <a:ext uri="{FF2B5EF4-FFF2-40B4-BE49-F238E27FC236}">
              <a16:creationId xmlns="" xmlns:a16="http://schemas.microsoft.com/office/drawing/2014/main" id="{BAF81534-1D47-4B31-8845-CB36E67D2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220" name="Picture 536" descr="blank">
          <a:extLst>
            <a:ext uri="{FF2B5EF4-FFF2-40B4-BE49-F238E27FC236}">
              <a16:creationId xmlns="" xmlns:a16="http://schemas.microsoft.com/office/drawing/2014/main" id="{43F7B5FF-F2D1-482F-BD16-D552ADC47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221" name="Picture 536" descr="blank">
          <a:extLst>
            <a:ext uri="{FF2B5EF4-FFF2-40B4-BE49-F238E27FC236}">
              <a16:creationId xmlns="" xmlns:a16="http://schemas.microsoft.com/office/drawing/2014/main" id="{992EAE8F-0023-471E-BE35-EE8966920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2" name="Picture 536" descr="blank">
          <a:extLst>
            <a:ext uri="{FF2B5EF4-FFF2-40B4-BE49-F238E27FC236}">
              <a16:creationId xmlns="" xmlns:a16="http://schemas.microsoft.com/office/drawing/2014/main" id="{1BE1A0E4-1501-45DB-A692-274BE5C8D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3" name="Picture 536" descr="blank">
          <a:extLst>
            <a:ext uri="{FF2B5EF4-FFF2-40B4-BE49-F238E27FC236}">
              <a16:creationId xmlns="" xmlns:a16="http://schemas.microsoft.com/office/drawing/2014/main" id="{4E534FFF-9D45-4BE0-8284-6DD504B7D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4" name="Picture 536" descr="blank">
          <a:extLst>
            <a:ext uri="{FF2B5EF4-FFF2-40B4-BE49-F238E27FC236}">
              <a16:creationId xmlns="" xmlns:a16="http://schemas.microsoft.com/office/drawing/2014/main" id="{06F85A98-DCB8-4F7F-A7BA-697D1BA13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5" name="Picture 536" descr="blank">
          <a:extLst>
            <a:ext uri="{FF2B5EF4-FFF2-40B4-BE49-F238E27FC236}">
              <a16:creationId xmlns="" xmlns:a16="http://schemas.microsoft.com/office/drawing/2014/main" id="{41786655-DBB6-4AA0-AA4D-3D29BBA20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226" name="Picture 536" descr="blank">
          <a:extLst>
            <a:ext uri="{FF2B5EF4-FFF2-40B4-BE49-F238E27FC236}">
              <a16:creationId xmlns="" xmlns:a16="http://schemas.microsoft.com/office/drawing/2014/main" id="{B3666A7E-665C-4DA1-898B-F0A865711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7" name="Picture 536" descr="blank">
          <a:extLst>
            <a:ext uri="{FF2B5EF4-FFF2-40B4-BE49-F238E27FC236}">
              <a16:creationId xmlns="" xmlns:a16="http://schemas.microsoft.com/office/drawing/2014/main" id="{B2CCCE15-DBDE-4949-9631-CFD835031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8" name="Picture 536" descr="blank">
          <a:extLst>
            <a:ext uri="{FF2B5EF4-FFF2-40B4-BE49-F238E27FC236}">
              <a16:creationId xmlns="" xmlns:a16="http://schemas.microsoft.com/office/drawing/2014/main" id="{34D9E2B4-4C35-4023-B8C3-89F1EE3B1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9" name="Picture 536" descr="blank">
          <a:extLst>
            <a:ext uri="{FF2B5EF4-FFF2-40B4-BE49-F238E27FC236}">
              <a16:creationId xmlns="" xmlns:a16="http://schemas.microsoft.com/office/drawing/2014/main" id="{AC57D5F2-8659-40BE-9C82-62B95DD08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0" name="Picture 536" descr="blank">
          <a:extLst>
            <a:ext uri="{FF2B5EF4-FFF2-40B4-BE49-F238E27FC236}">
              <a16:creationId xmlns="" xmlns:a16="http://schemas.microsoft.com/office/drawing/2014/main" id="{327CD2BB-E8FD-4A87-9285-142A67F93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231" name="Picture 536" descr="blank">
          <a:extLst>
            <a:ext uri="{FF2B5EF4-FFF2-40B4-BE49-F238E27FC236}">
              <a16:creationId xmlns="" xmlns:a16="http://schemas.microsoft.com/office/drawing/2014/main" id="{33137FF2-A8F8-4927-8F82-F7363ADF0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2" name="Picture 536" descr="blank">
          <a:extLst>
            <a:ext uri="{FF2B5EF4-FFF2-40B4-BE49-F238E27FC236}">
              <a16:creationId xmlns="" xmlns:a16="http://schemas.microsoft.com/office/drawing/2014/main" id="{E90C8C33-4733-439B-AD79-2E2A37649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3" name="Picture 536" descr="blank">
          <a:extLst>
            <a:ext uri="{FF2B5EF4-FFF2-40B4-BE49-F238E27FC236}">
              <a16:creationId xmlns="" xmlns:a16="http://schemas.microsoft.com/office/drawing/2014/main" id="{3DC96425-A694-4D80-84C1-C541F2155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4" name="Picture 536" descr="blank">
          <a:extLst>
            <a:ext uri="{FF2B5EF4-FFF2-40B4-BE49-F238E27FC236}">
              <a16:creationId xmlns="" xmlns:a16="http://schemas.microsoft.com/office/drawing/2014/main" id="{43A0FE49-3F54-46E7-96A7-CA8E6E203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5" name="Picture 536" descr="blank">
          <a:extLst>
            <a:ext uri="{FF2B5EF4-FFF2-40B4-BE49-F238E27FC236}">
              <a16:creationId xmlns="" xmlns:a16="http://schemas.microsoft.com/office/drawing/2014/main" id="{B3CCC8C0-FF71-40C6-A4E6-2E2BC2C17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6" name="Picture 536" descr="blank">
          <a:extLst>
            <a:ext uri="{FF2B5EF4-FFF2-40B4-BE49-F238E27FC236}">
              <a16:creationId xmlns="" xmlns:a16="http://schemas.microsoft.com/office/drawing/2014/main" id="{6988B3DF-699C-4C0A-90FA-766DE874E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7" name="Picture 536" descr="blank">
          <a:extLst>
            <a:ext uri="{FF2B5EF4-FFF2-40B4-BE49-F238E27FC236}">
              <a16:creationId xmlns="" xmlns:a16="http://schemas.microsoft.com/office/drawing/2014/main" id="{EBFF7ECC-E90B-4894-8025-4EF246AE9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680</xdr:row>
      <xdr:rowOff>0</xdr:rowOff>
    </xdr:from>
    <xdr:ext cx="9525" cy="104775"/>
    <xdr:pic>
      <xdr:nvPicPr>
        <xdr:cNvPr id="2300" name="Picture 1" descr="blank">
          <a:extLst>
            <a:ext uri="{FF2B5EF4-FFF2-40B4-BE49-F238E27FC236}">
              <a16:creationId xmlns="" xmlns:a16="http://schemas.microsoft.com/office/drawing/2014/main" id="{881D4212-47BF-453F-A153-D80925F4A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1" name="Picture 1" descr="blank">
          <a:extLst>
            <a:ext uri="{FF2B5EF4-FFF2-40B4-BE49-F238E27FC236}">
              <a16:creationId xmlns="" xmlns:a16="http://schemas.microsoft.com/office/drawing/2014/main" id="{74B14F22-F06C-4975-827C-43AB3FB3C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2" name="Picture 1" descr="blank">
          <a:extLst>
            <a:ext uri="{FF2B5EF4-FFF2-40B4-BE49-F238E27FC236}">
              <a16:creationId xmlns="" xmlns:a16="http://schemas.microsoft.com/office/drawing/2014/main" id="{02EB68E5-7C1F-4FEB-9BE1-4E6802C1C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3" name="Picture 1" descr="blank">
          <a:extLst>
            <a:ext uri="{FF2B5EF4-FFF2-40B4-BE49-F238E27FC236}">
              <a16:creationId xmlns="" xmlns:a16="http://schemas.microsoft.com/office/drawing/2014/main" id="{A3119D8B-9A35-4D92-8C75-CB460C0D1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4" name="Picture 536" descr="blank">
          <a:extLst>
            <a:ext uri="{FF2B5EF4-FFF2-40B4-BE49-F238E27FC236}">
              <a16:creationId xmlns="" xmlns:a16="http://schemas.microsoft.com/office/drawing/2014/main" id="{3DD899EC-EFCA-4FC8-BBC0-6DE219245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05" name="Picture 536" descr="blank">
          <a:extLst>
            <a:ext uri="{FF2B5EF4-FFF2-40B4-BE49-F238E27FC236}">
              <a16:creationId xmlns="" xmlns:a16="http://schemas.microsoft.com/office/drawing/2014/main" id="{074F60A0-40B5-42F4-A240-41C61C9EC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6" name="Picture 536" descr="blank">
          <a:extLst>
            <a:ext uri="{FF2B5EF4-FFF2-40B4-BE49-F238E27FC236}">
              <a16:creationId xmlns="" xmlns:a16="http://schemas.microsoft.com/office/drawing/2014/main" id="{F57CA3F8-70D4-42EB-B373-9E845FEF3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7" name="Picture 536" descr="blank">
          <a:extLst>
            <a:ext uri="{FF2B5EF4-FFF2-40B4-BE49-F238E27FC236}">
              <a16:creationId xmlns="" xmlns:a16="http://schemas.microsoft.com/office/drawing/2014/main" id="{484984AD-AC5C-4E61-B782-148C8F0D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08" name="Picture 536" descr="blank">
          <a:extLst>
            <a:ext uri="{FF2B5EF4-FFF2-40B4-BE49-F238E27FC236}">
              <a16:creationId xmlns="" xmlns:a16="http://schemas.microsoft.com/office/drawing/2014/main" id="{3B01FA2B-3C80-4CFC-BE35-6B7E1C612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9" name="Picture 536" descr="blank">
          <a:extLst>
            <a:ext uri="{FF2B5EF4-FFF2-40B4-BE49-F238E27FC236}">
              <a16:creationId xmlns="" xmlns:a16="http://schemas.microsoft.com/office/drawing/2014/main" id="{2B4540A0-F89E-40A6-AEA5-712E8FFEE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10" name="Picture 536" descr="blank">
          <a:extLst>
            <a:ext uri="{FF2B5EF4-FFF2-40B4-BE49-F238E27FC236}">
              <a16:creationId xmlns="" xmlns:a16="http://schemas.microsoft.com/office/drawing/2014/main" id="{9C18A9BC-4EF0-42A9-872B-995164B3D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11" name="Picture 536" descr="blank">
          <a:extLst>
            <a:ext uri="{FF2B5EF4-FFF2-40B4-BE49-F238E27FC236}">
              <a16:creationId xmlns="" xmlns:a16="http://schemas.microsoft.com/office/drawing/2014/main" id="{F1FB77DD-AD1F-466E-9D3B-22B766029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2" name="Picture 536" descr="blank">
          <a:extLst>
            <a:ext uri="{FF2B5EF4-FFF2-40B4-BE49-F238E27FC236}">
              <a16:creationId xmlns="" xmlns:a16="http://schemas.microsoft.com/office/drawing/2014/main" id="{33AA1FCF-55FB-4FEF-95C9-CDBE2414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3" name="Picture 536" descr="blank">
          <a:extLst>
            <a:ext uri="{FF2B5EF4-FFF2-40B4-BE49-F238E27FC236}">
              <a16:creationId xmlns="" xmlns:a16="http://schemas.microsoft.com/office/drawing/2014/main" id="{489DBED8-F7CC-4992-8BA5-E8A26EE4C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4" name="Picture 536" descr="blank">
          <a:extLst>
            <a:ext uri="{FF2B5EF4-FFF2-40B4-BE49-F238E27FC236}">
              <a16:creationId xmlns="" xmlns:a16="http://schemas.microsoft.com/office/drawing/2014/main" id="{556B84AD-7EB2-4E5A-959A-62CDC4824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5" name="Picture 536" descr="blank">
          <a:extLst>
            <a:ext uri="{FF2B5EF4-FFF2-40B4-BE49-F238E27FC236}">
              <a16:creationId xmlns="" xmlns:a16="http://schemas.microsoft.com/office/drawing/2014/main" id="{75A171C8-DEAB-44A5-98FB-5AA037D97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16" name="Picture 536" descr="blank">
          <a:extLst>
            <a:ext uri="{FF2B5EF4-FFF2-40B4-BE49-F238E27FC236}">
              <a16:creationId xmlns="" xmlns:a16="http://schemas.microsoft.com/office/drawing/2014/main" id="{41F5F435-678A-4E1B-9F90-F50A1A7D2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7" name="Picture 536" descr="blank">
          <a:extLst>
            <a:ext uri="{FF2B5EF4-FFF2-40B4-BE49-F238E27FC236}">
              <a16:creationId xmlns="" xmlns:a16="http://schemas.microsoft.com/office/drawing/2014/main" id="{815258FF-DF4A-436B-9185-870F21D33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8" name="Picture 536" descr="blank">
          <a:extLst>
            <a:ext uri="{FF2B5EF4-FFF2-40B4-BE49-F238E27FC236}">
              <a16:creationId xmlns="" xmlns:a16="http://schemas.microsoft.com/office/drawing/2014/main" id="{186D0454-9B48-40E9-B707-790A9714B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9" name="Picture 536" descr="blank">
          <a:extLst>
            <a:ext uri="{FF2B5EF4-FFF2-40B4-BE49-F238E27FC236}">
              <a16:creationId xmlns="" xmlns:a16="http://schemas.microsoft.com/office/drawing/2014/main" id="{9045CBD3-87B1-4F90-BEE4-5F06D3D10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0" name="Picture 536" descr="blank">
          <a:extLst>
            <a:ext uri="{FF2B5EF4-FFF2-40B4-BE49-F238E27FC236}">
              <a16:creationId xmlns="" xmlns:a16="http://schemas.microsoft.com/office/drawing/2014/main" id="{B28ECE83-65C0-4F37-B804-6820B743B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21" name="Picture 536" descr="blank">
          <a:extLst>
            <a:ext uri="{FF2B5EF4-FFF2-40B4-BE49-F238E27FC236}">
              <a16:creationId xmlns="" xmlns:a16="http://schemas.microsoft.com/office/drawing/2014/main" id="{4B64A8D5-FDFC-4C1B-9FAE-B7562FEBC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2" name="Picture 536" descr="blank">
          <a:extLst>
            <a:ext uri="{FF2B5EF4-FFF2-40B4-BE49-F238E27FC236}">
              <a16:creationId xmlns="" xmlns:a16="http://schemas.microsoft.com/office/drawing/2014/main" id="{FF83738F-F7D3-4168-9356-806F83F0F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3" name="Picture 536" descr="blank">
          <a:extLst>
            <a:ext uri="{FF2B5EF4-FFF2-40B4-BE49-F238E27FC236}">
              <a16:creationId xmlns="" xmlns:a16="http://schemas.microsoft.com/office/drawing/2014/main" id="{8ADD99B7-5829-4406-AB38-C005F3E37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4" name="Picture 536" descr="blank">
          <a:extLst>
            <a:ext uri="{FF2B5EF4-FFF2-40B4-BE49-F238E27FC236}">
              <a16:creationId xmlns="" xmlns:a16="http://schemas.microsoft.com/office/drawing/2014/main" id="{A859F66E-99EA-4A21-8B03-C7B01DF37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5" name="Picture 536" descr="blank">
          <a:extLst>
            <a:ext uri="{FF2B5EF4-FFF2-40B4-BE49-F238E27FC236}">
              <a16:creationId xmlns="" xmlns:a16="http://schemas.microsoft.com/office/drawing/2014/main" id="{D792EE10-9AFB-47B4-BB16-F72059DE5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6" name="Picture 536" descr="blank">
          <a:extLst>
            <a:ext uri="{FF2B5EF4-FFF2-40B4-BE49-F238E27FC236}">
              <a16:creationId xmlns="" xmlns:a16="http://schemas.microsoft.com/office/drawing/2014/main" id="{5371043A-E134-4CDB-BDE5-590483AE1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7" name="Picture 536" descr="blank">
          <a:extLst>
            <a:ext uri="{FF2B5EF4-FFF2-40B4-BE49-F238E27FC236}">
              <a16:creationId xmlns="" xmlns:a16="http://schemas.microsoft.com/office/drawing/2014/main" id="{3F5C7347-CB35-43C5-A804-7FD27B39F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8" name="Picture 1" descr="blank">
          <a:extLst>
            <a:ext uri="{FF2B5EF4-FFF2-40B4-BE49-F238E27FC236}">
              <a16:creationId xmlns="" xmlns:a16="http://schemas.microsoft.com/office/drawing/2014/main" id="{4FDDCA60-1C47-4830-A05A-942174E30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9" name="Picture 1" descr="blank">
          <a:extLst>
            <a:ext uri="{FF2B5EF4-FFF2-40B4-BE49-F238E27FC236}">
              <a16:creationId xmlns="" xmlns:a16="http://schemas.microsoft.com/office/drawing/2014/main" id="{25075161-62BB-4388-9D2D-5D6B394E9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0" name="Picture 1" descr="blank">
          <a:extLst>
            <a:ext uri="{FF2B5EF4-FFF2-40B4-BE49-F238E27FC236}">
              <a16:creationId xmlns="" xmlns:a16="http://schemas.microsoft.com/office/drawing/2014/main" id="{419AB148-607C-42CB-B392-AA1D91ADE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1" name="Picture 1" descr="blank">
          <a:extLst>
            <a:ext uri="{FF2B5EF4-FFF2-40B4-BE49-F238E27FC236}">
              <a16:creationId xmlns="" xmlns:a16="http://schemas.microsoft.com/office/drawing/2014/main" id="{734C0D32-3806-422D-A8B9-883FBE668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2" name="Picture 536" descr="blank">
          <a:extLst>
            <a:ext uri="{FF2B5EF4-FFF2-40B4-BE49-F238E27FC236}">
              <a16:creationId xmlns="" xmlns:a16="http://schemas.microsoft.com/office/drawing/2014/main" id="{AAB0E151-65A0-471E-941B-23BD535D7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33" name="Picture 536" descr="blank">
          <a:extLst>
            <a:ext uri="{FF2B5EF4-FFF2-40B4-BE49-F238E27FC236}">
              <a16:creationId xmlns="" xmlns:a16="http://schemas.microsoft.com/office/drawing/2014/main" id="{06094F90-3430-4FD7-9FE7-5E019ADDB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4" name="Picture 536" descr="blank">
          <a:extLst>
            <a:ext uri="{FF2B5EF4-FFF2-40B4-BE49-F238E27FC236}">
              <a16:creationId xmlns="" xmlns:a16="http://schemas.microsoft.com/office/drawing/2014/main" id="{CD7EB519-5263-45A2-B7FF-37BA9DBAF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5" name="Picture 536" descr="blank">
          <a:extLst>
            <a:ext uri="{FF2B5EF4-FFF2-40B4-BE49-F238E27FC236}">
              <a16:creationId xmlns="" xmlns:a16="http://schemas.microsoft.com/office/drawing/2014/main" id="{B650F949-7058-4D9C-9A53-54DBED513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36" name="Picture 536" descr="blank">
          <a:extLst>
            <a:ext uri="{FF2B5EF4-FFF2-40B4-BE49-F238E27FC236}">
              <a16:creationId xmlns="" xmlns:a16="http://schemas.microsoft.com/office/drawing/2014/main" id="{496F3C10-9BE6-4F18-B8C6-A45B8EC32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7" name="Picture 536" descr="blank">
          <a:extLst>
            <a:ext uri="{FF2B5EF4-FFF2-40B4-BE49-F238E27FC236}">
              <a16:creationId xmlns="" xmlns:a16="http://schemas.microsoft.com/office/drawing/2014/main" id="{13C226F0-6668-42D2-A605-5121CB653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38" name="Picture 536" descr="blank">
          <a:extLst>
            <a:ext uri="{FF2B5EF4-FFF2-40B4-BE49-F238E27FC236}">
              <a16:creationId xmlns="" xmlns:a16="http://schemas.microsoft.com/office/drawing/2014/main" id="{40BABA84-8509-446F-9020-4D525D6C0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39" name="Picture 536" descr="blank">
          <a:extLst>
            <a:ext uri="{FF2B5EF4-FFF2-40B4-BE49-F238E27FC236}">
              <a16:creationId xmlns="" xmlns:a16="http://schemas.microsoft.com/office/drawing/2014/main" id="{A631BAE0-3D8B-40B6-90DA-4FEFE193D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0" name="Picture 536" descr="blank">
          <a:extLst>
            <a:ext uri="{FF2B5EF4-FFF2-40B4-BE49-F238E27FC236}">
              <a16:creationId xmlns="" xmlns:a16="http://schemas.microsoft.com/office/drawing/2014/main" id="{900C4C45-9CD0-4EB0-ACB7-8BE3FA69B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1" name="Picture 536" descr="blank">
          <a:extLst>
            <a:ext uri="{FF2B5EF4-FFF2-40B4-BE49-F238E27FC236}">
              <a16:creationId xmlns="" xmlns:a16="http://schemas.microsoft.com/office/drawing/2014/main" id="{F857351C-332A-4B06-A5FA-4B9A81338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2" name="Picture 536" descr="blank">
          <a:extLst>
            <a:ext uri="{FF2B5EF4-FFF2-40B4-BE49-F238E27FC236}">
              <a16:creationId xmlns="" xmlns:a16="http://schemas.microsoft.com/office/drawing/2014/main" id="{C722A2AB-7AFC-4759-99F0-64E1215D2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3" name="Picture 536" descr="blank">
          <a:extLst>
            <a:ext uri="{FF2B5EF4-FFF2-40B4-BE49-F238E27FC236}">
              <a16:creationId xmlns="" xmlns:a16="http://schemas.microsoft.com/office/drawing/2014/main" id="{8D1B91D9-51BE-4F67-9FBE-3ECEC603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44" name="Picture 536" descr="blank">
          <a:extLst>
            <a:ext uri="{FF2B5EF4-FFF2-40B4-BE49-F238E27FC236}">
              <a16:creationId xmlns="" xmlns:a16="http://schemas.microsoft.com/office/drawing/2014/main" id="{18210C47-BB9F-433B-86D1-FE3835922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5" name="Picture 536" descr="blank">
          <a:extLst>
            <a:ext uri="{FF2B5EF4-FFF2-40B4-BE49-F238E27FC236}">
              <a16:creationId xmlns="" xmlns:a16="http://schemas.microsoft.com/office/drawing/2014/main" id="{5F3CDDB2-BCE1-4E66-8C13-40FBED7B1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6" name="Picture 536" descr="blank">
          <a:extLst>
            <a:ext uri="{FF2B5EF4-FFF2-40B4-BE49-F238E27FC236}">
              <a16:creationId xmlns="" xmlns:a16="http://schemas.microsoft.com/office/drawing/2014/main" id="{BF204663-8205-4721-BC23-2442B84AF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7" name="Picture 536" descr="blank">
          <a:extLst>
            <a:ext uri="{FF2B5EF4-FFF2-40B4-BE49-F238E27FC236}">
              <a16:creationId xmlns="" xmlns:a16="http://schemas.microsoft.com/office/drawing/2014/main" id="{6361B905-18F6-4C18-8A92-3CC7AAF6D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8" name="Picture 536" descr="blank">
          <a:extLst>
            <a:ext uri="{FF2B5EF4-FFF2-40B4-BE49-F238E27FC236}">
              <a16:creationId xmlns="" xmlns:a16="http://schemas.microsoft.com/office/drawing/2014/main" id="{4D1BBC6A-FA7D-4304-B1D4-53A85C6D1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49" name="Picture 536" descr="blank">
          <a:extLst>
            <a:ext uri="{FF2B5EF4-FFF2-40B4-BE49-F238E27FC236}">
              <a16:creationId xmlns="" xmlns:a16="http://schemas.microsoft.com/office/drawing/2014/main" id="{10F0FA10-7384-4980-9906-173691FF8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0" name="Picture 536" descr="blank">
          <a:extLst>
            <a:ext uri="{FF2B5EF4-FFF2-40B4-BE49-F238E27FC236}">
              <a16:creationId xmlns="" xmlns:a16="http://schemas.microsoft.com/office/drawing/2014/main" id="{0BF9C126-A02A-403C-A8E1-9B40C2556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1" name="Picture 536" descr="blank">
          <a:extLst>
            <a:ext uri="{FF2B5EF4-FFF2-40B4-BE49-F238E27FC236}">
              <a16:creationId xmlns="" xmlns:a16="http://schemas.microsoft.com/office/drawing/2014/main" id="{5DFBCB58-F570-420A-A8F7-65135A541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2" name="Picture 536" descr="blank">
          <a:extLst>
            <a:ext uri="{FF2B5EF4-FFF2-40B4-BE49-F238E27FC236}">
              <a16:creationId xmlns="" xmlns:a16="http://schemas.microsoft.com/office/drawing/2014/main" id="{B6A206E7-12AB-49CD-BB36-6AD073DFC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3" name="Picture 536" descr="blank">
          <a:extLst>
            <a:ext uri="{FF2B5EF4-FFF2-40B4-BE49-F238E27FC236}">
              <a16:creationId xmlns="" xmlns:a16="http://schemas.microsoft.com/office/drawing/2014/main" id="{12DA599A-2456-45FD-B3A9-7FB629EA3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4" name="Picture 536" descr="blank">
          <a:extLst>
            <a:ext uri="{FF2B5EF4-FFF2-40B4-BE49-F238E27FC236}">
              <a16:creationId xmlns="" xmlns:a16="http://schemas.microsoft.com/office/drawing/2014/main" id="{47DE649A-ADA4-4014-8F76-DF118A93E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5" name="Picture 536" descr="blank">
          <a:extLst>
            <a:ext uri="{FF2B5EF4-FFF2-40B4-BE49-F238E27FC236}">
              <a16:creationId xmlns="" xmlns:a16="http://schemas.microsoft.com/office/drawing/2014/main" id="{64F53024-21F5-48AF-B225-E62390786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56" name="Picture 536" descr="blank">
          <a:extLst>
            <a:ext uri="{FF2B5EF4-FFF2-40B4-BE49-F238E27FC236}">
              <a16:creationId xmlns="" xmlns:a16="http://schemas.microsoft.com/office/drawing/2014/main" id="{F037B3BB-8435-428D-951D-8650FC7F6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57" name="Picture 536" descr="blank">
          <a:extLst>
            <a:ext uri="{FF2B5EF4-FFF2-40B4-BE49-F238E27FC236}">
              <a16:creationId xmlns="" xmlns:a16="http://schemas.microsoft.com/office/drawing/2014/main" id="{DC25D3A3-8264-48D8-B16E-76A5B2417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58" name="Picture 536" descr="blank">
          <a:extLst>
            <a:ext uri="{FF2B5EF4-FFF2-40B4-BE49-F238E27FC236}">
              <a16:creationId xmlns="" xmlns:a16="http://schemas.microsoft.com/office/drawing/2014/main" id="{34DA737C-8E15-41A3-B548-24FB3D518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59" name="Picture 536" descr="blank">
          <a:extLst>
            <a:ext uri="{FF2B5EF4-FFF2-40B4-BE49-F238E27FC236}">
              <a16:creationId xmlns="" xmlns:a16="http://schemas.microsoft.com/office/drawing/2014/main" id="{8602EB80-9A4F-476B-880F-290A367F3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60" name="Picture 536" descr="blank">
          <a:extLst>
            <a:ext uri="{FF2B5EF4-FFF2-40B4-BE49-F238E27FC236}">
              <a16:creationId xmlns="" xmlns:a16="http://schemas.microsoft.com/office/drawing/2014/main" id="{8E802FA7-759F-40F2-8878-19E057470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61" name="Picture 536" descr="blank">
          <a:extLst>
            <a:ext uri="{FF2B5EF4-FFF2-40B4-BE49-F238E27FC236}">
              <a16:creationId xmlns="" xmlns:a16="http://schemas.microsoft.com/office/drawing/2014/main" id="{C0FAF533-E96E-467B-9B47-F56801150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680</xdr:row>
      <xdr:rowOff>0</xdr:rowOff>
    </xdr:from>
    <xdr:to>
      <xdr:col>2</xdr:col>
      <xdr:colOff>57150</xdr:colOff>
      <xdr:row>680</xdr:row>
      <xdr:rowOff>104775</xdr:rowOff>
    </xdr:to>
    <xdr:pic>
      <xdr:nvPicPr>
        <xdr:cNvPr id="2418" name="Picture 1" descr="blank">
          <a:extLst>
            <a:ext uri="{FF2B5EF4-FFF2-40B4-BE49-F238E27FC236}">
              <a16:creationId xmlns="" xmlns:a16="http://schemas.microsoft.com/office/drawing/2014/main" id="{39E4D2E4-4F40-4A87-9783-28FA9C7DB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19" name="Picture 1" descr="blank">
          <a:extLst>
            <a:ext uri="{FF2B5EF4-FFF2-40B4-BE49-F238E27FC236}">
              <a16:creationId xmlns="" xmlns:a16="http://schemas.microsoft.com/office/drawing/2014/main" id="{1A46A197-5DEE-4990-B049-89A5F2EFC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0" name="Picture 1" descr="blank">
          <a:extLst>
            <a:ext uri="{FF2B5EF4-FFF2-40B4-BE49-F238E27FC236}">
              <a16:creationId xmlns="" xmlns:a16="http://schemas.microsoft.com/office/drawing/2014/main" id="{A44C8FA7-CB05-430A-9C00-DA38E88F0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1" name="Picture 1" descr="blank">
          <a:extLst>
            <a:ext uri="{FF2B5EF4-FFF2-40B4-BE49-F238E27FC236}">
              <a16:creationId xmlns="" xmlns:a16="http://schemas.microsoft.com/office/drawing/2014/main" id="{324B17C9-2FF0-41F9-B663-3909E8492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2" name="Picture 536" descr="blank">
          <a:extLst>
            <a:ext uri="{FF2B5EF4-FFF2-40B4-BE49-F238E27FC236}">
              <a16:creationId xmlns="" xmlns:a16="http://schemas.microsoft.com/office/drawing/2014/main" id="{BE71240D-6796-49AD-8EB3-631FE051C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23" name="Picture 536" descr="blank">
          <a:extLst>
            <a:ext uri="{FF2B5EF4-FFF2-40B4-BE49-F238E27FC236}">
              <a16:creationId xmlns="" xmlns:a16="http://schemas.microsoft.com/office/drawing/2014/main" id="{195B0E95-E237-4608-A108-0C080499C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4" name="Picture 536" descr="blank">
          <a:extLst>
            <a:ext uri="{FF2B5EF4-FFF2-40B4-BE49-F238E27FC236}">
              <a16:creationId xmlns="" xmlns:a16="http://schemas.microsoft.com/office/drawing/2014/main" id="{558877BE-F1EF-4B02-8EF0-D4F7E1E24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5" name="Picture 536" descr="blank">
          <a:extLst>
            <a:ext uri="{FF2B5EF4-FFF2-40B4-BE49-F238E27FC236}">
              <a16:creationId xmlns="" xmlns:a16="http://schemas.microsoft.com/office/drawing/2014/main" id="{46B9FD49-E0E8-42A0-B893-C5F12752E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26" name="Picture 536" descr="blank">
          <a:extLst>
            <a:ext uri="{FF2B5EF4-FFF2-40B4-BE49-F238E27FC236}">
              <a16:creationId xmlns="" xmlns:a16="http://schemas.microsoft.com/office/drawing/2014/main" id="{40B76623-61B9-4720-AB88-EA55AF282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7" name="Picture 536" descr="blank">
          <a:extLst>
            <a:ext uri="{FF2B5EF4-FFF2-40B4-BE49-F238E27FC236}">
              <a16:creationId xmlns="" xmlns:a16="http://schemas.microsoft.com/office/drawing/2014/main" id="{01E880E8-795A-448C-86B4-9F3EF8BE8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28" name="Picture 536" descr="blank">
          <a:extLst>
            <a:ext uri="{FF2B5EF4-FFF2-40B4-BE49-F238E27FC236}">
              <a16:creationId xmlns="" xmlns:a16="http://schemas.microsoft.com/office/drawing/2014/main" id="{3844E274-9C9C-4D00-9D8F-2963EA10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29" name="Picture 536" descr="blank">
          <a:extLst>
            <a:ext uri="{FF2B5EF4-FFF2-40B4-BE49-F238E27FC236}">
              <a16:creationId xmlns="" xmlns:a16="http://schemas.microsoft.com/office/drawing/2014/main" id="{519748FF-CF7D-45C6-97FD-03EE4283E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0" name="Picture 536" descr="blank">
          <a:extLst>
            <a:ext uri="{FF2B5EF4-FFF2-40B4-BE49-F238E27FC236}">
              <a16:creationId xmlns="" xmlns:a16="http://schemas.microsoft.com/office/drawing/2014/main" id="{2A1FD7D1-5ADE-46BE-B385-37410119E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1" name="Picture 536" descr="blank">
          <a:extLst>
            <a:ext uri="{FF2B5EF4-FFF2-40B4-BE49-F238E27FC236}">
              <a16:creationId xmlns="" xmlns:a16="http://schemas.microsoft.com/office/drawing/2014/main" id="{3FD34131-E1B1-4F99-897D-503AB2B2E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2" name="Picture 536" descr="blank">
          <a:extLst>
            <a:ext uri="{FF2B5EF4-FFF2-40B4-BE49-F238E27FC236}">
              <a16:creationId xmlns="" xmlns:a16="http://schemas.microsoft.com/office/drawing/2014/main" id="{FA2274CC-1D82-4038-84F6-A16BBE33D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3" name="Picture 536" descr="blank">
          <a:extLst>
            <a:ext uri="{FF2B5EF4-FFF2-40B4-BE49-F238E27FC236}">
              <a16:creationId xmlns="" xmlns:a16="http://schemas.microsoft.com/office/drawing/2014/main" id="{EDA53D3F-04AA-45B1-9AAD-379CCD7EC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34" name="Picture 536" descr="blank">
          <a:extLst>
            <a:ext uri="{FF2B5EF4-FFF2-40B4-BE49-F238E27FC236}">
              <a16:creationId xmlns="" xmlns:a16="http://schemas.microsoft.com/office/drawing/2014/main" id="{287BDBAD-C0E9-4FC4-BA00-3342EBCC8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5" name="Picture 536" descr="blank">
          <a:extLst>
            <a:ext uri="{FF2B5EF4-FFF2-40B4-BE49-F238E27FC236}">
              <a16:creationId xmlns="" xmlns:a16="http://schemas.microsoft.com/office/drawing/2014/main" id="{960CF5B8-C425-4AD7-B4FC-BECDFBD1F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6" name="Picture 536" descr="blank">
          <a:extLst>
            <a:ext uri="{FF2B5EF4-FFF2-40B4-BE49-F238E27FC236}">
              <a16:creationId xmlns="" xmlns:a16="http://schemas.microsoft.com/office/drawing/2014/main" id="{BC00263C-15CB-4E85-9A5D-BC501D169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7" name="Picture 536" descr="blank">
          <a:extLst>
            <a:ext uri="{FF2B5EF4-FFF2-40B4-BE49-F238E27FC236}">
              <a16:creationId xmlns="" xmlns:a16="http://schemas.microsoft.com/office/drawing/2014/main" id="{86E071B5-08C3-4655-A3EA-3A844E323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8" name="Picture 536" descr="blank">
          <a:extLst>
            <a:ext uri="{FF2B5EF4-FFF2-40B4-BE49-F238E27FC236}">
              <a16:creationId xmlns="" xmlns:a16="http://schemas.microsoft.com/office/drawing/2014/main" id="{9678B061-6A88-4D16-96DC-0CFDEC6EA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39" name="Picture 536" descr="blank">
          <a:extLst>
            <a:ext uri="{FF2B5EF4-FFF2-40B4-BE49-F238E27FC236}">
              <a16:creationId xmlns="" xmlns:a16="http://schemas.microsoft.com/office/drawing/2014/main" id="{60FD21F1-BDCA-4AA3-8689-5B6AE75D2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0" name="Picture 536" descr="blank">
          <a:extLst>
            <a:ext uri="{FF2B5EF4-FFF2-40B4-BE49-F238E27FC236}">
              <a16:creationId xmlns="" xmlns:a16="http://schemas.microsoft.com/office/drawing/2014/main" id="{85B853EC-47FA-4294-8730-63B79F6F9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1" name="Picture 536" descr="blank">
          <a:extLst>
            <a:ext uri="{FF2B5EF4-FFF2-40B4-BE49-F238E27FC236}">
              <a16:creationId xmlns="" xmlns:a16="http://schemas.microsoft.com/office/drawing/2014/main" id="{FBDC8995-F612-4728-9C86-CE322EA78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2" name="Picture 536" descr="blank">
          <a:extLst>
            <a:ext uri="{FF2B5EF4-FFF2-40B4-BE49-F238E27FC236}">
              <a16:creationId xmlns="" xmlns:a16="http://schemas.microsoft.com/office/drawing/2014/main" id="{13F8C747-2924-4D22-86EE-F33BAB22E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3" name="Picture 536" descr="blank">
          <a:extLst>
            <a:ext uri="{FF2B5EF4-FFF2-40B4-BE49-F238E27FC236}">
              <a16:creationId xmlns="" xmlns:a16="http://schemas.microsoft.com/office/drawing/2014/main" id="{295FBF84-DD54-46BA-B1B0-AF5B9A79B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4" name="Picture 536" descr="blank">
          <a:extLst>
            <a:ext uri="{FF2B5EF4-FFF2-40B4-BE49-F238E27FC236}">
              <a16:creationId xmlns="" xmlns:a16="http://schemas.microsoft.com/office/drawing/2014/main" id="{7DE07C6F-3486-41B1-8AAA-9ACBE8355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5" name="Picture 536" descr="blank">
          <a:extLst>
            <a:ext uri="{FF2B5EF4-FFF2-40B4-BE49-F238E27FC236}">
              <a16:creationId xmlns="" xmlns:a16="http://schemas.microsoft.com/office/drawing/2014/main" id="{9D22576A-769C-41AE-9421-024B6CC22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6" name="Picture 1" descr="blank">
          <a:extLst>
            <a:ext uri="{FF2B5EF4-FFF2-40B4-BE49-F238E27FC236}">
              <a16:creationId xmlns="" xmlns:a16="http://schemas.microsoft.com/office/drawing/2014/main" id="{D6F0300C-08B9-4008-BFED-7BED5ABF8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7" name="Picture 1" descr="blank">
          <a:extLst>
            <a:ext uri="{FF2B5EF4-FFF2-40B4-BE49-F238E27FC236}">
              <a16:creationId xmlns="" xmlns:a16="http://schemas.microsoft.com/office/drawing/2014/main" id="{D00C1488-5C9F-44C1-8208-EB2D6E845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8" name="Picture 1" descr="blank">
          <a:extLst>
            <a:ext uri="{FF2B5EF4-FFF2-40B4-BE49-F238E27FC236}">
              <a16:creationId xmlns="" xmlns:a16="http://schemas.microsoft.com/office/drawing/2014/main" id="{6C694958-01E0-4DF6-863F-44E5BF161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9" name="Picture 1" descr="blank">
          <a:extLst>
            <a:ext uri="{FF2B5EF4-FFF2-40B4-BE49-F238E27FC236}">
              <a16:creationId xmlns="" xmlns:a16="http://schemas.microsoft.com/office/drawing/2014/main" id="{75C5A0C4-4496-436E-AC29-C9A05FD13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0" name="Picture 536" descr="blank">
          <a:extLst>
            <a:ext uri="{FF2B5EF4-FFF2-40B4-BE49-F238E27FC236}">
              <a16:creationId xmlns="" xmlns:a16="http://schemas.microsoft.com/office/drawing/2014/main" id="{6B97B0E6-79EB-4DC5-94DD-DCDA38D47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51" name="Picture 536" descr="blank">
          <a:extLst>
            <a:ext uri="{FF2B5EF4-FFF2-40B4-BE49-F238E27FC236}">
              <a16:creationId xmlns="" xmlns:a16="http://schemas.microsoft.com/office/drawing/2014/main" id="{FA301A54-0713-4515-906A-EBD89D571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2" name="Picture 536" descr="blank">
          <a:extLst>
            <a:ext uri="{FF2B5EF4-FFF2-40B4-BE49-F238E27FC236}">
              <a16:creationId xmlns="" xmlns:a16="http://schemas.microsoft.com/office/drawing/2014/main" id="{606FEE25-BFBD-45E3-8FD7-AB9D09461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3" name="Picture 536" descr="blank">
          <a:extLst>
            <a:ext uri="{FF2B5EF4-FFF2-40B4-BE49-F238E27FC236}">
              <a16:creationId xmlns="" xmlns:a16="http://schemas.microsoft.com/office/drawing/2014/main" id="{146C3EAD-F27C-4D22-A479-C302CEAC1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54" name="Picture 536" descr="blank">
          <a:extLst>
            <a:ext uri="{FF2B5EF4-FFF2-40B4-BE49-F238E27FC236}">
              <a16:creationId xmlns="" xmlns:a16="http://schemas.microsoft.com/office/drawing/2014/main" id="{B0ADE904-A9C4-4650-9A92-ED2FA8624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5" name="Picture 536" descr="blank">
          <a:extLst>
            <a:ext uri="{FF2B5EF4-FFF2-40B4-BE49-F238E27FC236}">
              <a16:creationId xmlns="" xmlns:a16="http://schemas.microsoft.com/office/drawing/2014/main" id="{796BD0A4-37AF-4595-A4B3-02706748A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56" name="Picture 536" descr="blank">
          <a:extLst>
            <a:ext uri="{FF2B5EF4-FFF2-40B4-BE49-F238E27FC236}">
              <a16:creationId xmlns="" xmlns:a16="http://schemas.microsoft.com/office/drawing/2014/main" id="{D16113FB-5FA7-4400-8AC4-0D0E1C105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57" name="Picture 536" descr="blank">
          <a:extLst>
            <a:ext uri="{FF2B5EF4-FFF2-40B4-BE49-F238E27FC236}">
              <a16:creationId xmlns="" xmlns:a16="http://schemas.microsoft.com/office/drawing/2014/main" id="{96887AB3-B453-4D70-B6F5-44977DFF2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8" name="Picture 536" descr="blank">
          <a:extLst>
            <a:ext uri="{FF2B5EF4-FFF2-40B4-BE49-F238E27FC236}">
              <a16:creationId xmlns="" xmlns:a16="http://schemas.microsoft.com/office/drawing/2014/main" id="{93064561-F203-463F-8EA8-2172074D5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9" name="Picture 536" descr="blank">
          <a:extLst>
            <a:ext uri="{FF2B5EF4-FFF2-40B4-BE49-F238E27FC236}">
              <a16:creationId xmlns="" xmlns:a16="http://schemas.microsoft.com/office/drawing/2014/main" id="{A8C3877F-3CC2-4C4B-ACED-A3170F56D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0" name="Picture 536" descr="blank">
          <a:extLst>
            <a:ext uri="{FF2B5EF4-FFF2-40B4-BE49-F238E27FC236}">
              <a16:creationId xmlns="" xmlns:a16="http://schemas.microsoft.com/office/drawing/2014/main" id="{E4119A2B-FFB3-4458-8141-B7EDAAC5C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1" name="Picture 536" descr="blank">
          <a:extLst>
            <a:ext uri="{FF2B5EF4-FFF2-40B4-BE49-F238E27FC236}">
              <a16:creationId xmlns="" xmlns:a16="http://schemas.microsoft.com/office/drawing/2014/main" id="{11E6D13E-60DE-48FD-8F9C-B63106AB0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62" name="Picture 536" descr="blank">
          <a:extLst>
            <a:ext uri="{FF2B5EF4-FFF2-40B4-BE49-F238E27FC236}">
              <a16:creationId xmlns="" xmlns:a16="http://schemas.microsoft.com/office/drawing/2014/main" id="{6E38C4A8-15BB-4872-9ECE-B189D8212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3" name="Picture 536" descr="blank">
          <a:extLst>
            <a:ext uri="{FF2B5EF4-FFF2-40B4-BE49-F238E27FC236}">
              <a16:creationId xmlns="" xmlns:a16="http://schemas.microsoft.com/office/drawing/2014/main" id="{5E659E35-FD1B-4F7A-8868-936C3FD4F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4" name="Picture 536" descr="blank">
          <a:extLst>
            <a:ext uri="{FF2B5EF4-FFF2-40B4-BE49-F238E27FC236}">
              <a16:creationId xmlns="" xmlns:a16="http://schemas.microsoft.com/office/drawing/2014/main" id="{30B7BB79-42F9-46C7-8498-F7AEC8096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5" name="Picture 536" descr="blank">
          <a:extLst>
            <a:ext uri="{FF2B5EF4-FFF2-40B4-BE49-F238E27FC236}">
              <a16:creationId xmlns="" xmlns:a16="http://schemas.microsoft.com/office/drawing/2014/main" id="{55F0FC1B-AFCB-4F8C-96D9-47CC80FC6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6" name="Picture 536" descr="blank">
          <a:extLst>
            <a:ext uri="{FF2B5EF4-FFF2-40B4-BE49-F238E27FC236}">
              <a16:creationId xmlns="" xmlns:a16="http://schemas.microsoft.com/office/drawing/2014/main" id="{80FF4F01-B0A9-410B-A088-CC1A37CAD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67" name="Picture 536" descr="blank">
          <a:extLst>
            <a:ext uri="{FF2B5EF4-FFF2-40B4-BE49-F238E27FC236}">
              <a16:creationId xmlns="" xmlns:a16="http://schemas.microsoft.com/office/drawing/2014/main" id="{8A31752C-732F-4720-B1D2-D2FD2314F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8" name="Picture 536" descr="blank">
          <a:extLst>
            <a:ext uri="{FF2B5EF4-FFF2-40B4-BE49-F238E27FC236}">
              <a16:creationId xmlns="" xmlns:a16="http://schemas.microsoft.com/office/drawing/2014/main" id="{80303C2C-9153-46E8-A3F3-21E6421C2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9" name="Picture 536" descr="blank">
          <a:extLst>
            <a:ext uri="{FF2B5EF4-FFF2-40B4-BE49-F238E27FC236}">
              <a16:creationId xmlns="" xmlns:a16="http://schemas.microsoft.com/office/drawing/2014/main" id="{DBA25128-7DC0-481C-9157-C7826D50B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70" name="Picture 536" descr="blank">
          <a:extLst>
            <a:ext uri="{FF2B5EF4-FFF2-40B4-BE49-F238E27FC236}">
              <a16:creationId xmlns="" xmlns:a16="http://schemas.microsoft.com/office/drawing/2014/main" id="{851E90BB-7014-491D-83AD-480F37921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71" name="Picture 536" descr="blank">
          <a:extLst>
            <a:ext uri="{FF2B5EF4-FFF2-40B4-BE49-F238E27FC236}">
              <a16:creationId xmlns="" xmlns:a16="http://schemas.microsoft.com/office/drawing/2014/main" id="{5EAF2866-937D-408C-A891-DC43D87F0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72" name="Picture 536" descr="blank">
          <a:extLst>
            <a:ext uri="{FF2B5EF4-FFF2-40B4-BE49-F238E27FC236}">
              <a16:creationId xmlns="" xmlns:a16="http://schemas.microsoft.com/office/drawing/2014/main" id="{30384DE6-9263-4C31-85AB-EEC0D970C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73" name="Picture 536" descr="blank">
          <a:extLst>
            <a:ext uri="{FF2B5EF4-FFF2-40B4-BE49-F238E27FC236}">
              <a16:creationId xmlns="" xmlns:a16="http://schemas.microsoft.com/office/drawing/2014/main" id="{CD3AE8B3-5A96-4311-BE50-00B116DA3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680</xdr:row>
      <xdr:rowOff>0</xdr:rowOff>
    </xdr:from>
    <xdr:ext cx="9525" cy="104775"/>
    <xdr:pic>
      <xdr:nvPicPr>
        <xdr:cNvPr id="2474" name="Picture 1" descr="blank">
          <a:extLst>
            <a:ext uri="{FF2B5EF4-FFF2-40B4-BE49-F238E27FC236}">
              <a16:creationId xmlns="" xmlns:a16="http://schemas.microsoft.com/office/drawing/2014/main" id="{B6BB3EF4-B397-468C-9326-D2ED6E09F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75" name="Picture 1" descr="blank">
          <a:extLst>
            <a:ext uri="{FF2B5EF4-FFF2-40B4-BE49-F238E27FC236}">
              <a16:creationId xmlns="" xmlns:a16="http://schemas.microsoft.com/office/drawing/2014/main" id="{88D659EC-E968-46B2-A09B-1F33E91DE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76" name="Picture 1" descr="blank">
          <a:extLst>
            <a:ext uri="{FF2B5EF4-FFF2-40B4-BE49-F238E27FC236}">
              <a16:creationId xmlns="" xmlns:a16="http://schemas.microsoft.com/office/drawing/2014/main" id="{012F3B6F-4E6A-4E09-B4CF-2E53D0E8B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77" name="Picture 1" descr="blank">
          <a:extLst>
            <a:ext uri="{FF2B5EF4-FFF2-40B4-BE49-F238E27FC236}">
              <a16:creationId xmlns="" xmlns:a16="http://schemas.microsoft.com/office/drawing/2014/main" id="{D33AF83A-E506-40CD-9D25-AD83F344B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78" name="Picture 536" descr="blank">
          <a:extLst>
            <a:ext uri="{FF2B5EF4-FFF2-40B4-BE49-F238E27FC236}">
              <a16:creationId xmlns="" xmlns:a16="http://schemas.microsoft.com/office/drawing/2014/main" id="{542AC4CC-938A-403F-96B4-4B9EDB81C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479" name="Picture 536" descr="blank">
          <a:extLst>
            <a:ext uri="{FF2B5EF4-FFF2-40B4-BE49-F238E27FC236}">
              <a16:creationId xmlns="" xmlns:a16="http://schemas.microsoft.com/office/drawing/2014/main" id="{2BA08091-1E7F-43BC-8662-1D9769D61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0" name="Picture 536" descr="blank">
          <a:extLst>
            <a:ext uri="{FF2B5EF4-FFF2-40B4-BE49-F238E27FC236}">
              <a16:creationId xmlns="" xmlns:a16="http://schemas.microsoft.com/office/drawing/2014/main" id="{42044F58-16EF-4BD1-87FE-48E16CEF2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1" name="Picture 536" descr="blank">
          <a:extLst>
            <a:ext uri="{FF2B5EF4-FFF2-40B4-BE49-F238E27FC236}">
              <a16:creationId xmlns="" xmlns:a16="http://schemas.microsoft.com/office/drawing/2014/main" id="{BC81AF7A-2C9B-480C-BBE7-A3A9918CF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482" name="Picture 536" descr="blank">
          <a:extLst>
            <a:ext uri="{FF2B5EF4-FFF2-40B4-BE49-F238E27FC236}">
              <a16:creationId xmlns="" xmlns:a16="http://schemas.microsoft.com/office/drawing/2014/main" id="{A48805CE-3B68-4871-B677-29DCE3811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3" name="Picture 536" descr="blank">
          <a:extLst>
            <a:ext uri="{FF2B5EF4-FFF2-40B4-BE49-F238E27FC236}">
              <a16:creationId xmlns="" xmlns:a16="http://schemas.microsoft.com/office/drawing/2014/main" id="{40A18183-94FC-4884-9A59-834045E45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484" name="Picture 536" descr="blank">
          <a:extLst>
            <a:ext uri="{FF2B5EF4-FFF2-40B4-BE49-F238E27FC236}">
              <a16:creationId xmlns="" xmlns:a16="http://schemas.microsoft.com/office/drawing/2014/main" id="{F1F0F687-5D19-4C51-99B8-C3CFF743F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485" name="Picture 536" descr="blank">
          <a:extLst>
            <a:ext uri="{FF2B5EF4-FFF2-40B4-BE49-F238E27FC236}">
              <a16:creationId xmlns="" xmlns:a16="http://schemas.microsoft.com/office/drawing/2014/main" id="{D087C396-F2B4-43DD-A58F-9713A99B1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6" name="Picture 536" descr="blank">
          <a:extLst>
            <a:ext uri="{FF2B5EF4-FFF2-40B4-BE49-F238E27FC236}">
              <a16:creationId xmlns="" xmlns:a16="http://schemas.microsoft.com/office/drawing/2014/main" id="{8F043AF4-6362-43DE-8B37-99E42C4BD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7" name="Picture 536" descr="blank">
          <a:extLst>
            <a:ext uri="{FF2B5EF4-FFF2-40B4-BE49-F238E27FC236}">
              <a16:creationId xmlns="" xmlns:a16="http://schemas.microsoft.com/office/drawing/2014/main" id="{89291567-6582-4C8B-8E33-2B494E2D7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8" name="Picture 536" descr="blank">
          <a:extLst>
            <a:ext uri="{FF2B5EF4-FFF2-40B4-BE49-F238E27FC236}">
              <a16:creationId xmlns="" xmlns:a16="http://schemas.microsoft.com/office/drawing/2014/main" id="{DFDCCF17-C635-4F3D-B3C4-4D624B982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9" name="Picture 536" descr="blank">
          <a:extLst>
            <a:ext uri="{FF2B5EF4-FFF2-40B4-BE49-F238E27FC236}">
              <a16:creationId xmlns="" xmlns:a16="http://schemas.microsoft.com/office/drawing/2014/main" id="{DF4A3A1A-CFF3-4A5B-B2F9-0DDD9813D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490" name="Picture 536" descr="blank">
          <a:extLst>
            <a:ext uri="{FF2B5EF4-FFF2-40B4-BE49-F238E27FC236}">
              <a16:creationId xmlns="" xmlns:a16="http://schemas.microsoft.com/office/drawing/2014/main" id="{A823E27F-D27F-4C9C-8AD2-1EAB47C41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1" name="Picture 536" descr="blank">
          <a:extLst>
            <a:ext uri="{FF2B5EF4-FFF2-40B4-BE49-F238E27FC236}">
              <a16:creationId xmlns="" xmlns:a16="http://schemas.microsoft.com/office/drawing/2014/main" id="{D57F7369-CBA8-4800-B268-903F38EDC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2" name="Picture 536" descr="blank">
          <a:extLst>
            <a:ext uri="{FF2B5EF4-FFF2-40B4-BE49-F238E27FC236}">
              <a16:creationId xmlns="" xmlns:a16="http://schemas.microsoft.com/office/drawing/2014/main" id="{4AB38772-1FD7-4FFC-9338-6444147E3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3" name="Picture 536" descr="blank">
          <a:extLst>
            <a:ext uri="{FF2B5EF4-FFF2-40B4-BE49-F238E27FC236}">
              <a16:creationId xmlns="" xmlns:a16="http://schemas.microsoft.com/office/drawing/2014/main" id="{C1913A48-E037-4875-9F01-9C092EBBA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4" name="Picture 536" descr="blank">
          <a:extLst>
            <a:ext uri="{FF2B5EF4-FFF2-40B4-BE49-F238E27FC236}">
              <a16:creationId xmlns="" xmlns:a16="http://schemas.microsoft.com/office/drawing/2014/main" id="{E0415188-BCBD-44AA-AAA7-3F06832C6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495" name="Picture 536" descr="blank">
          <a:extLst>
            <a:ext uri="{FF2B5EF4-FFF2-40B4-BE49-F238E27FC236}">
              <a16:creationId xmlns="" xmlns:a16="http://schemas.microsoft.com/office/drawing/2014/main" id="{1FEC3DF3-D0DF-4AE2-BDC9-C416BF28E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6" name="Picture 536" descr="blank">
          <a:extLst>
            <a:ext uri="{FF2B5EF4-FFF2-40B4-BE49-F238E27FC236}">
              <a16:creationId xmlns="" xmlns:a16="http://schemas.microsoft.com/office/drawing/2014/main" id="{8065D475-55AB-4E2F-97A5-BBA51BCBE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7" name="Picture 536" descr="blank">
          <a:extLst>
            <a:ext uri="{FF2B5EF4-FFF2-40B4-BE49-F238E27FC236}">
              <a16:creationId xmlns="" xmlns:a16="http://schemas.microsoft.com/office/drawing/2014/main" id="{2E540AEF-B497-44C4-9BE8-777F15955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8" name="Picture 536" descr="blank">
          <a:extLst>
            <a:ext uri="{FF2B5EF4-FFF2-40B4-BE49-F238E27FC236}">
              <a16:creationId xmlns="" xmlns:a16="http://schemas.microsoft.com/office/drawing/2014/main" id="{2A2A99E1-7707-46CA-AAE1-2153F7E24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9" name="Picture 536" descr="blank">
          <a:extLst>
            <a:ext uri="{FF2B5EF4-FFF2-40B4-BE49-F238E27FC236}">
              <a16:creationId xmlns="" xmlns:a16="http://schemas.microsoft.com/office/drawing/2014/main" id="{F4CA7BBA-06AD-4D67-BCFA-9371A2B5E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0" name="Picture 536" descr="blank">
          <a:extLst>
            <a:ext uri="{FF2B5EF4-FFF2-40B4-BE49-F238E27FC236}">
              <a16:creationId xmlns="" xmlns:a16="http://schemas.microsoft.com/office/drawing/2014/main" id="{BE699BD6-F42A-4063-A95D-9110F5E4F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1" name="Picture 536" descr="blank">
          <a:extLst>
            <a:ext uri="{FF2B5EF4-FFF2-40B4-BE49-F238E27FC236}">
              <a16:creationId xmlns="" xmlns:a16="http://schemas.microsoft.com/office/drawing/2014/main" id="{3B6E5E36-FDED-4BB2-9753-06139C4B1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2" name="Picture 1" descr="blank">
          <a:extLst>
            <a:ext uri="{FF2B5EF4-FFF2-40B4-BE49-F238E27FC236}">
              <a16:creationId xmlns="" xmlns:a16="http://schemas.microsoft.com/office/drawing/2014/main" id="{385F5C37-E5D1-4E15-908C-202E05D4D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3" name="Picture 1" descr="blank">
          <a:extLst>
            <a:ext uri="{FF2B5EF4-FFF2-40B4-BE49-F238E27FC236}">
              <a16:creationId xmlns="" xmlns:a16="http://schemas.microsoft.com/office/drawing/2014/main" id="{F7ED6CFB-07B5-4B1F-8D1F-70E062C53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4" name="Picture 1" descr="blank">
          <a:extLst>
            <a:ext uri="{FF2B5EF4-FFF2-40B4-BE49-F238E27FC236}">
              <a16:creationId xmlns="" xmlns:a16="http://schemas.microsoft.com/office/drawing/2014/main" id="{975E4C14-E337-4FF6-8A0E-A504E89A6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5" name="Picture 1" descr="blank">
          <a:extLst>
            <a:ext uri="{FF2B5EF4-FFF2-40B4-BE49-F238E27FC236}">
              <a16:creationId xmlns="" xmlns:a16="http://schemas.microsoft.com/office/drawing/2014/main" id="{5A0C79CF-A4A8-419A-A907-7BB432C1B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6" name="Picture 536" descr="blank">
          <a:extLst>
            <a:ext uri="{FF2B5EF4-FFF2-40B4-BE49-F238E27FC236}">
              <a16:creationId xmlns="" xmlns:a16="http://schemas.microsoft.com/office/drawing/2014/main" id="{D6856F19-7148-4AFF-8D36-D1394F3A0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07" name="Picture 536" descr="blank">
          <a:extLst>
            <a:ext uri="{FF2B5EF4-FFF2-40B4-BE49-F238E27FC236}">
              <a16:creationId xmlns="" xmlns:a16="http://schemas.microsoft.com/office/drawing/2014/main" id="{C034FD6B-0508-4101-BC33-BE93038DE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8" name="Picture 536" descr="blank">
          <a:extLst>
            <a:ext uri="{FF2B5EF4-FFF2-40B4-BE49-F238E27FC236}">
              <a16:creationId xmlns="" xmlns:a16="http://schemas.microsoft.com/office/drawing/2014/main" id="{7FAC4497-75A1-436A-A0BF-0BC420B1B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9" name="Picture 536" descr="blank">
          <a:extLst>
            <a:ext uri="{FF2B5EF4-FFF2-40B4-BE49-F238E27FC236}">
              <a16:creationId xmlns="" xmlns:a16="http://schemas.microsoft.com/office/drawing/2014/main" id="{1A536D65-8DCB-47DD-BFCD-D217D4642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10" name="Picture 536" descr="blank">
          <a:extLst>
            <a:ext uri="{FF2B5EF4-FFF2-40B4-BE49-F238E27FC236}">
              <a16:creationId xmlns="" xmlns:a16="http://schemas.microsoft.com/office/drawing/2014/main" id="{0B54AAE3-4BD1-4FD4-8EAE-56761C326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1" name="Picture 536" descr="blank">
          <a:extLst>
            <a:ext uri="{FF2B5EF4-FFF2-40B4-BE49-F238E27FC236}">
              <a16:creationId xmlns="" xmlns:a16="http://schemas.microsoft.com/office/drawing/2014/main" id="{5705143A-DD23-42EE-A441-570C4DC9A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12" name="Picture 536" descr="blank">
          <a:extLst>
            <a:ext uri="{FF2B5EF4-FFF2-40B4-BE49-F238E27FC236}">
              <a16:creationId xmlns="" xmlns:a16="http://schemas.microsoft.com/office/drawing/2014/main" id="{07CB827E-325A-47CC-B72E-8DF80A108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13" name="Picture 536" descr="blank">
          <a:extLst>
            <a:ext uri="{FF2B5EF4-FFF2-40B4-BE49-F238E27FC236}">
              <a16:creationId xmlns="" xmlns:a16="http://schemas.microsoft.com/office/drawing/2014/main" id="{4FAF67FB-204C-494F-93AC-FABDDE045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4" name="Picture 536" descr="blank">
          <a:extLst>
            <a:ext uri="{FF2B5EF4-FFF2-40B4-BE49-F238E27FC236}">
              <a16:creationId xmlns="" xmlns:a16="http://schemas.microsoft.com/office/drawing/2014/main" id="{822E0EAD-3BF7-4AF4-AFDA-64D672BDC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5" name="Picture 536" descr="blank">
          <a:extLst>
            <a:ext uri="{FF2B5EF4-FFF2-40B4-BE49-F238E27FC236}">
              <a16:creationId xmlns="" xmlns:a16="http://schemas.microsoft.com/office/drawing/2014/main" id="{C0DB1178-4748-4F56-8980-9928B0F81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6" name="Picture 536" descr="blank">
          <a:extLst>
            <a:ext uri="{FF2B5EF4-FFF2-40B4-BE49-F238E27FC236}">
              <a16:creationId xmlns="" xmlns:a16="http://schemas.microsoft.com/office/drawing/2014/main" id="{8F0B390A-4B0A-4B11-B56A-03B0904D8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7" name="Picture 536" descr="blank">
          <a:extLst>
            <a:ext uri="{FF2B5EF4-FFF2-40B4-BE49-F238E27FC236}">
              <a16:creationId xmlns="" xmlns:a16="http://schemas.microsoft.com/office/drawing/2014/main" id="{583DE571-B8BF-4A01-8D54-707BBA5C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18" name="Picture 536" descr="blank">
          <a:extLst>
            <a:ext uri="{FF2B5EF4-FFF2-40B4-BE49-F238E27FC236}">
              <a16:creationId xmlns="" xmlns:a16="http://schemas.microsoft.com/office/drawing/2014/main" id="{417D2AB5-C34A-40D3-B5A7-9DF495EC9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9" name="Picture 536" descr="blank">
          <a:extLst>
            <a:ext uri="{FF2B5EF4-FFF2-40B4-BE49-F238E27FC236}">
              <a16:creationId xmlns="" xmlns:a16="http://schemas.microsoft.com/office/drawing/2014/main" id="{4881B229-883B-4DA9-991B-B1A890EFC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0" name="Picture 536" descr="blank">
          <a:extLst>
            <a:ext uri="{FF2B5EF4-FFF2-40B4-BE49-F238E27FC236}">
              <a16:creationId xmlns="" xmlns:a16="http://schemas.microsoft.com/office/drawing/2014/main" id="{16E66A35-1FB6-4530-BA01-92D7409B3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1" name="Picture 536" descr="blank">
          <a:extLst>
            <a:ext uri="{FF2B5EF4-FFF2-40B4-BE49-F238E27FC236}">
              <a16:creationId xmlns="" xmlns:a16="http://schemas.microsoft.com/office/drawing/2014/main" id="{80324967-B044-490B-9B81-A560A94D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2" name="Picture 536" descr="blank">
          <a:extLst>
            <a:ext uri="{FF2B5EF4-FFF2-40B4-BE49-F238E27FC236}">
              <a16:creationId xmlns="" xmlns:a16="http://schemas.microsoft.com/office/drawing/2014/main" id="{F5E42214-9A29-499A-A383-85B67B6DC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23" name="Picture 536" descr="blank">
          <a:extLst>
            <a:ext uri="{FF2B5EF4-FFF2-40B4-BE49-F238E27FC236}">
              <a16:creationId xmlns="" xmlns:a16="http://schemas.microsoft.com/office/drawing/2014/main" id="{4F02B100-81EC-4D10-8172-93162830B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4" name="Picture 536" descr="blank">
          <a:extLst>
            <a:ext uri="{FF2B5EF4-FFF2-40B4-BE49-F238E27FC236}">
              <a16:creationId xmlns="" xmlns:a16="http://schemas.microsoft.com/office/drawing/2014/main" id="{6FB2E06F-322C-44F8-8A87-CD7910071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5" name="Picture 536" descr="blank">
          <a:extLst>
            <a:ext uri="{FF2B5EF4-FFF2-40B4-BE49-F238E27FC236}">
              <a16:creationId xmlns="" xmlns:a16="http://schemas.microsoft.com/office/drawing/2014/main" id="{4636FE7C-4079-4A52-822D-26EB9D8C4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6" name="Picture 536" descr="blank">
          <a:extLst>
            <a:ext uri="{FF2B5EF4-FFF2-40B4-BE49-F238E27FC236}">
              <a16:creationId xmlns="" xmlns:a16="http://schemas.microsoft.com/office/drawing/2014/main" id="{B2151236-1A3B-49A8-A628-A0F730669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7" name="Picture 536" descr="blank">
          <a:extLst>
            <a:ext uri="{FF2B5EF4-FFF2-40B4-BE49-F238E27FC236}">
              <a16:creationId xmlns="" xmlns:a16="http://schemas.microsoft.com/office/drawing/2014/main" id="{42F94D7E-B353-4888-8590-79E80722D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8" name="Picture 536" descr="blank">
          <a:extLst>
            <a:ext uri="{FF2B5EF4-FFF2-40B4-BE49-F238E27FC236}">
              <a16:creationId xmlns="" xmlns:a16="http://schemas.microsoft.com/office/drawing/2014/main" id="{A4A1D8F2-D37A-4416-AB25-AFE60C1D1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9" name="Picture 536" descr="blank">
          <a:extLst>
            <a:ext uri="{FF2B5EF4-FFF2-40B4-BE49-F238E27FC236}">
              <a16:creationId xmlns="" xmlns:a16="http://schemas.microsoft.com/office/drawing/2014/main" id="{45385D25-4DE3-4A6E-8431-533BCFF3C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0" name="Picture 1" descr="blank">
          <a:extLst>
            <a:ext uri="{FF2B5EF4-FFF2-40B4-BE49-F238E27FC236}">
              <a16:creationId xmlns="" xmlns:a16="http://schemas.microsoft.com/office/drawing/2014/main" id="{DBA551D4-C4B2-44BE-95EA-D5CC3D02E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1" name="Picture 1" descr="blank">
          <a:extLst>
            <a:ext uri="{FF2B5EF4-FFF2-40B4-BE49-F238E27FC236}">
              <a16:creationId xmlns="" xmlns:a16="http://schemas.microsoft.com/office/drawing/2014/main" id="{5BC55A0C-1F9E-4740-9870-A9A34513F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2" name="Picture 1" descr="blank">
          <a:extLst>
            <a:ext uri="{FF2B5EF4-FFF2-40B4-BE49-F238E27FC236}">
              <a16:creationId xmlns="" xmlns:a16="http://schemas.microsoft.com/office/drawing/2014/main" id="{34EA5072-C718-4B3F-B63E-A71F87553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3" name="Picture 1" descr="blank">
          <a:extLst>
            <a:ext uri="{FF2B5EF4-FFF2-40B4-BE49-F238E27FC236}">
              <a16:creationId xmlns="" xmlns:a16="http://schemas.microsoft.com/office/drawing/2014/main" id="{27172146-B128-4317-B3B2-545A9ADFB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4" name="Picture 536" descr="blank">
          <a:extLst>
            <a:ext uri="{FF2B5EF4-FFF2-40B4-BE49-F238E27FC236}">
              <a16:creationId xmlns="" xmlns:a16="http://schemas.microsoft.com/office/drawing/2014/main" id="{DB1CB83D-1F07-42BB-A0AC-E2190E550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35" name="Picture 536" descr="blank">
          <a:extLst>
            <a:ext uri="{FF2B5EF4-FFF2-40B4-BE49-F238E27FC236}">
              <a16:creationId xmlns="" xmlns:a16="http://schemas.microsoft.com/office/drawing/2014/main" id="{D61C5673-DDF2-4E5D-A971-11A6FFC8E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6" name="Picture 536" descr="blank">
          <a:extLst>
            <a:ext uri="{FF2B5EF4-FFF2-40B4-BE49-F238E27FC236}">
              <a16:creationId xmlns="" xmlns:a16="http://schemas.microsoft.com/office/drawing/2014/main" id="{C18C6D39-6D0B-467C-85D4-80CE5CD83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7" name="Picture 536" descr="blank">
          <a:extLst>
            <a:ext uri="{FF2B5EF4-FFF2-40B4-BE49-F238E27FC236}">
              <a16:creationId xmlns="" xmlns:a16="http://schemas.microsoft.com/office/drawing/2014/main" id="{0397FC9C-5486-427B-9898-324038EE0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38" name="Picture 536" descr="blank">
          <a:extLst>
            <a:ext uri="{FF2B5EF4-FFF2-40B4-BE49-F238E27FC236}">
              <a16:creationId xmlns="" xmlns:a16="http://schemas.microsoft.com/office/drawing/2014/main" id="{E9DD4C89-89E7-44D6-BCCC-8A17821B9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9" name="Picture 536" descr="blank">
          <a:extLst>
            <a:ext uri="{FF2B5EF4-FFF2-40B4-BE49-F238E27FC236}">
              <a16:creationId xmlns="" xmlns:a16="http://schemas.microsoft.com/office/drawing/2014/main" id="{AAA81AD0-2481-4368-ACAB-D9E32F7B1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40" name="Picture 536" descr="blank">
          <a:extLst>
            <a:ext uri="{FF2B5EF4-FFF2-40B4-BE49-F238E27FC236}">
              <a16:creationId xmlns="" xmlns:a16="http://schemas.microsoft.com/office/drawing/2014/main" id="{F61E9689-0B1C-4D7B-AA11-EBDD75C4A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41" name="Picture 536" descr="blank">
          <a:extLst>
            <a:ext uri="{FF2B5EF4-FFF2-40B4-BE49-F238E27FC236}">
              <a16:creationId xmlns="" xmlns:a16="http://schemas.microsoft.com/office/drawing/2014/main" id="{E7F9DE7C-C75A-4D60-A0F6-07B8762F6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2" name="Picture 536" descr="blank">
          <a:extLst>
            <a:ext uri="{FF2B5EF4-FFF2-40B4-BE49-F238E27FC236}">
              <a16:creationId xmlns="" xmlns:a16="http://schemas.microsoft.com/office/drawing/2014/main" id="{DFE36C18-5EBD-46A6-A305-0CC4968DA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3" name="Picture 536" descr="blank">
          <a:extLst>
            <a:ext uri="{FF2B5EF4-FFF2-40B4-BE49-F238E27FC236}">
              <a16:creationId xmlns="" xmlns:a16="http://schemas.microsoft.com/office/drawing/2014/main" id="{5FC49313-543F-4EBD-BE79-7FFDB248D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4" name="Picture 536" descr="blank">
          <a:extLst>
            <a:ext uri="{FF2B5EF4-FFF2-40B4-BE49-F238E27FC236}">
              <a16:creationId xmlns="" xmlns:a16="http://schemas.microsoft.com/office/drawing/2014/main" id="{41ACC93E-2676-4C21-8E43-759A525D6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5" name="Picture 536" descr="blank">
          <a:extLst>
            <a:ext uri="{FF2B5EF4-FFF2-40B4-BE49-F238E27FC236}">
              <a16:creationId xmlns="" xmlns:a16="http://schemas.microsoft.com/office/drawing/2014/main" id="{5C61AFED-2598-4623-835E-7DD338BA7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46" name="Picture 536" descr="blank">
          <a:extLst>
            <a:ext uri="{FF2B5EF4-FFF2-40B4-BE49-F238E27FC236}">
              <a16:creationId xmlns="" xmlns:a16="http://schemas.microsoft.com/office/drawing/2014/main" id="{53A056DE-8375-4B2D-85A5-6BFDC04B2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7" name="Picture 536" descr="blank">
          <a:extLst>
            <a:ext uri="{FF2B5EF4-FFF2-40B4-BE49-F238E27FC236}">
              <a16:creationId xmlns="" xmlns:a16="http://schemas.microsoft.com/office/drawing/2014/main" id="{6F5A3344-D7C8-4ED9-9EC5-F9B57F38B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8" name="Picture 536" descr="blank">
          <a:extLst>
            <a:ext uri="{FF2B5EF4-FFF2-40B4-BE49-F238E27FC236}">
              <a16:creationId xmlns="" xmlns:a16="http://schemas.microsoft.com/office/drawing/2014/main" id="{5F1D75BD-2373-4799-BE36-190B77B58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9" name="Picture 536" descr="blank">
          <a:extLst>
            <a:ext uri="{FF2B5EF4-FFF2-40B4-BE49-F238E27FC236}">
              <a16:creationId xmlns="" xmlns:a16="http://schemas.microsoft.com/office/drawing/2014/main" id="{5E569C70-C2E7-44A0-84B8-BFBE526B7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0" name="Picture 536" descr="blank">
          <a:extLst>
            <a:ext uri="{FF2B5EF4-FFF2-40B4-BE49-F238E27FC236}">
              <a16:creationId xmlns="" xmlns:a16="http://schemas.microsoft.com/office/drawing/2014/main" id="{F0B8EAFB-243A-4410-A363-D05C5E9C8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51" name="Picture 536" descr="blank">
          <a:extLst>
            <a:ext uri="{FF2B5EF4-FFF2-40B4-BE49-F238E27FC236}">
              <a16:creationId xmlns="" xmlns:a16="http://schemas.microsoft.com/office/drawing/2014/main" id="{517B6D30-1751-48B7-88F0-59B1B7B09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2" name="Picture 536" descr="blank">
          <a:extLst>
            <a:ext uri="{FF2B5EF4-FFF2-40B4-BE49-F238E27FC236}">
              <a16:creationId xmlns="" xmlns:a16="http://schemas.microsoft.com/office/drawing/2014/main" id="{6DC45D54-F72C-40C0-BFF1-AE261936E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3" name="Picture 536" descr="blank">
          <a:extLst>
            <a:ext uri="{FF2B5EF4-FFF2-40B4-BE49-F238E27FC236}">
              <a16:creationId xmlns="" xmlns:a16="http://schemas.microsoft.com/office/drawing/2014/main" id="{F1837370-5F28-4169-905D-555EEB756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4" name="Picture 536" descr="blank">
          <a:extLst>
            <a:ext uri="{FF2B5EF4-FFF2-40B4-BE49-F238E27FC236}">
              <a16:creationId xmlns="" xmlns:a16="http://schemas.microsoft.com/office/drawing/2014/main" id="{DE2B49D8-263E-4BB4-A98F-C97FC14A9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5" name="Picture 536" descr="blank">
          <a:extLst>
            <a:ext uri="{FF2B5EF4-FFF2-40B4-BE49-F238E27FC236}">
              <a16:creationId xmlns="" xmlns:a16="http://schemas.microsoft.com/office/drawing/2014/main" id="{540E4C9E-0E73-43CF-BE42-683916C18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6" name="Picture 536" descr="blank">
          <a:extLst>
            <a:ext uri="{FF2B5EF4-FFF2-40B4-BE49-F238E27FC236}">
              <a16:creationId xmlns="" xmlns:a16="http://schemas.microsoft.com/office/drawing/2014/main" id="{E28CA3C7-8B4D-422B-A890-A148F4F1E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7" name="Picture 536" descr="blank">
          <a:extLst>
            <a:ext uri="{FF2B5EF4-FFF2-40B4-BE49-F238E27FC236}">
              <a16:creationId xmlns="" xmlns:a16="http://schemas.microsoft.com/office/drawing/2014/main" id="{11F9B233-37DF-4275-A9FC-963288357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8" name="Picture 1" descr="blank">
          <a:extLst>
            <a:ext uri="{FF2B5EF4-FFF2-40B4-BE49-F238E27FC236}">
              <a16:creationId xmlns="" xmlns:a16="http://schemas.microsoft.com/office/drawing/2014/main" id="{4145732A-8005-4CBD-A6C4-6F6F92D46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9" name="Picture 1" descr="blank">
          <a:extLst>
            <a:ext uri="{FF2B5EF4-FFF2-40B4-BE49-F238E27FC236}">
              <a16:creationId xmlns="" xmlns:a16="http://schemas.microsoft.com/office/drawing/2014/main" id="{AB81E8E4-112C-4874-9EE1-FFED19C42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0" name="Picture 1" descr="blank">
          <a:extLst>
            <a:ext uri="{FF2B5EF4-FFF2-40B4-BE49-F238E27FC236}">
              <a16:creationId xmlns="" xmlns:a16="http://schemas.microsoft.com/office/drawing/2014/main" id="{9C609B1C-33A5-4902-87AD-F08F4DAD3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1" name="Picture 1" descr="blank">
          <a:extLst>
            <a:ext uri="{FF2B5EF4-FFF2-40B4-BE49-F238E27FC236}">
              <a16:creationId xmlns="" xmlns:a16="http://schemas.microsoft.com/office/drawing/2014/main" id="{8BAC50A8-F674-4AE7-A480-D25057AF3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2" name="Picture 536" descr="blank">
          <a:extLst>
            <a:ext uri="{FF2B5EF4-FFF2-40B4-BE49-F238E27FC236}">
              <a16:creationId xmlns="" xmlns:a16="http://schemas.microsoft.com/office/drawing/2014/main" id="{D8D2731A-1D7F-4043-8C85-4D28EB20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63" name="Picture 536" descr="blank">
          <a:extLst>
            <a:ext uri="{FF2B5EF4-FFF2-40B4-BE49-F238E27FC236}">
              <a16:creationId xmlns="" xmlns:a16="http://schemas.microsoft.com/office/drawing/2014/main" id="{BFCA7CE6-A527-48E2-B2DC-04F7BA42F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4" name="Picture 536" descr="blank">
          <a:extLst>
            <a:ext uri="{FF2B5EF4-FFF2-40B4-BE49-F238E27FC236}">
              <a16:creationId xmlns="" xmlns:a16="http://schemas.microsoft.com/office/drawing/2014/main" id="{BE2D1492-9886-4FA0-A3C5-CB5B975DD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5" name="Picture 536" descr="blank">
          <a:extLst>
            <a:ext uri="{FF2B5EF4-FFF2-40B4-BE49-F238E27FC236}">
              <a16:creationId xmlns="" xmlns:a16="http://schemas.microsoft.com/office/drawing/2014/main" id="{00882B8E-4687-49F1-9E50-958FA300E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66" name="Picture 536" descr="blank">
          <a:extLst>
            <a:ext uri="{FF2B5EF4-FFF2-40B4-BE49-F238E27FC236}">
              <a16:creationId xmlns="" xmlns:a16="http://schemas.microsoft.com/office/drawing/2014/main" id="{FF46F4EF-5EB4-4CC1-BD44-8BD107F2B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7" name="Picture 536" descr="blank">
          <a:extLst>
            <a:ext uri="{FF2B5EF4-FFF2-40B4-BE49-F238E27FC236}">
              <a16:creationId xmlns="" xmlns:a16="http://schemas.microsoft.com/office/drawing/2014/main" id="{646FFBDB-24EB-4070-B4B0-05BCE7B02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68" name="Picture 536" descr="blank">
          <a:extLst>
            <a:ext uri="{FF2B5EF4-FFF2-40B4-BE49-F238E27FC236}">
              <a16:creationId xmlns="" xmlns:a16="http://schemas.microsoft.com/office/drawing/2014/main" id="{0A74AF42-16ED-4716-9F49-127C71C1D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69" name="Picture 536" descr="blank">
          <a:extLst>
            <a:ext uri="{FF2B5EF4-FFF2-40B4-BE49-F238E27FC236}">
              <a16:creationId xmlns="" xmlns:a16="http://schemas.microsoft.com/office/drawing/2014/main" id="{D9554A8A-8DB0-4F15-9342-C8D31E362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0" name="Picture 536" descr="blank">
          <a:extLst>
            <a:ext uri="{FF2B5EF4-FFF2-40B4-BE49-F238E27FC236}">
              <a16:creationId xmlns="" xmlns:a16="http://schemas.microsoft.com/office/drawing/2014/main" id="{25245EE6-073D-4E0F-9984-D855A5665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1" name="Picture 536" descr="blank">
          <a:extLst>
            <a:ext uri="{FF2B5EF4-FFF2-40B4-BE49-F238E27FC236}">
              <a16:creationId xmlns="" xmlns:a16="http://schemas.microsoft.com/office/drawing/2014/main" id="{D99C0940-97A9-43E8-8059-1C1A5CE7E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2" name="Picture 536" descr="blank">
          <a:extLst>
            <a:ext uri="{FF2B5EF4-FFF2-40B4-BE49-F238E27FC236}">
              <a16:creationId xmlns="" xmlns:a16="http://schemas.microsoft.com/office/drawing/2014/main" id="{70AB8A1C-2C92-4CE8-B590-8D3157A2A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3" name="Picture 536" descr="blank">
          <a:extLst>
            <a:ext uri="{FF2B5EF4-FFF2-40B4-BE49-F238E27FC236}">
              <a16:creationId xmlns="" xmlns:a16="http://schemas.microsoft.com/office/drawing/2014/main" id="{BE7F332C-E9E7-4BB7-ADEE-DE82CF3A8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74" name="Picture 536" descr="blank">
          <a:extLst>
            <a:ext uri="{FF2B5EF4-FFF2-40B4-BE49-F238E27FC236}">
              <a16:creationId xmlns="" xmlns:a16="http://schemas.microsoft.com/office/drawing/2014/main" id="{6F8360CB-941D-400F-B6CF-AE080BC05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5" name="Picture 536" descr="blank">
          <a:extLst>
            <a:ext uri="{FF2B5EF4-FFF2-40B4-BE49-F238E27FC236}">
              <a16:creationId xmlns="" xmlns:a16="http://schemas.microsoft.com/office/drawing/2014/main" id="{5049DB2A-ADDB-49DE-9FBA-056DCC92F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6" name="Picture 536" descr="blank">
          <a:extLst>
            <a:ext uri="{FF2B5EF4-FFF2-40B4-BE49-F238E27FC236}">
              <a16:creationId xmlns="" xmlns:a16="http://schemas.microsoft.com/office/drawing/2014/main" id="{9C42C1BA-46B1-487E-AECD-F3E60023F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7" name="Picture 536" descr="blank">
          <a:extLst>
            <a:ext uri="{FF2B5EF4-FFF2-40B4-BE49-F238E27FC236}">
              <a16:creationId xmlns="" xmlns:a16="http://schemas.microsoft.com/office/drawing/2014/main" id="{FED0B138-ACCB-4B62-98EA-5D5FAB0B3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8" name="Picture 536" descr="blank">
          <a:extLst>
            <a:ext uri="{FF2B5EF4-FFF2-40B4-BE49-F238E27FC236}">
              <a16:creationId xmlns="" xmlns:a16="http://schemas.microsoft.com/office/drawing/2014/main" id="{0A346F71-CEE3-40AB-AD92-955BEB05D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79" name="Picture 536" descr="blank">
          <a:extLst>
            <a:ext uri="{FF2B5EF4-FFF2-40B4-BE49-F238E27FC236}">
              <a16:creationId xmlns="" xmlns:a16="http://schemas.microsoft.com/office/drawing/2014/main" id="{19829455-3CFA-4CF3-A8A4-42189A001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0" name="Picture 536" descr="blank">
          <a:extLst>
            <a:ext uri="{FF2B5EF4-FFF2-40B4-BE49-F238E27FC236}">
              <a16:creationId xmlns="" xmlns:a16="http://schemas.microsoft.com/office/drawing/2014/main" id="{D13C178F-0649-468D-A08C-45FFC2401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1" name="Picture 536" descr="blank">
          <a:extLst>
            <a:ext uri="{FF2B5EF4-FFF2-40B4-BE49-F238E27FC236}">
              <a16:creationId xmlns="" xmlns:a16="http://schemas.microsoft.com/office/drawing/2014/main" id="{FF5F8730-44CB-4C69-95D9-FA05E5BE3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2" name="Picture 536" descr="blank">
          <a:extLst>
            <a:ext uri="{FF2B5EF4-FFF2-40B4-BE49-F238E27FC236}">
              <a16:creationId xmlns="" xmlns:a16="http://schemas.microsoft.com/office/drawing/2014/main" id="{C7C4A2E1-6997-45E0-98FD-4EFA1ED6E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3" name="Picture 536" descr="blank">
          <a:extLst>
            <a:ext uri="{FF2B5EF4-FFF2-40B4-BE49-F238E27FC236}">
              <a16:creationId xmlns="" xmlns:a16="http://schemas.microsoft.com/office/drawing/2014/main" id="{DF448328-8D0E-4FE1-A6F3-0ACE60505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4" name="Picture 536" descr="blank">
          <a:extLst>
            <a:ext uri="{FF2B5EF4-FFF2-40B4-BE49-F238E27FC236}">
              <a16:creationId xmlns="" xmlns:a16="http://schemas.microsoft.com/office/drawing/2014/main" id="{ACB194B2-8E1E-4005-9E87-A26634D7F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5" name="Picture 536" descr="blank">
          <a:extLst>
            <a:ext uri="{FF2B5EF4-FFF2-40B4-BE49-F238E27FC236}">
              <a16:creationId xmlns="" xmlns:a16="http://schemas.microsoft.com/office/drawing/2014/main" id="{74BEA13C-74A2-42DD-A771-36A2B3E77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4" name="Picture 1" descr="blank">
          <a:extLst>
            <a:ext uri="{FF2B5EF4-FFF2-40B4-BE49-F238E27FC236}">
              <a16:creationId xmlns="" xmlns:a16="http://schemas.microsoft.com/office/drawing/2014/main" id="{2799F861-5C6D-4025-AE73-C1DFEBB54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5" name="Picture 1" descr="blank">
          <a:extLst>
            <a:ext uri="{FF2B5EF4-FFF2-40B4-BE49-F238E27FC236}">
              <a16:creationId xmlns="" xmlns:a16="http://schemas.microsoft.com/office/drawing/2014/main" id="{987E60A9-7686-4EFB-A1A2-33C16F60C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6" name="Picture 1" descr="blank">
          <a:extLst>
            <a:ext uri="{FF2B5EF4-FFF2-40B4-BE49-F238E27FC236}">
              <a16:creationId xmlns="" xmlns:a16="http://schemas.microsoft.com/office/drawing/2014/main" id="{673EE5B7-442C-4502-95FF-64EA3C0B0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7" name="Picture 1" descr="blank">
          <a:extLst>
            <a:ext uri="{FF2B5EF4-FFF2-40B4-BE49-F238E27FC236}">
              <a16:creationId xmlns="" xmlns:a16="http://schemas.microsoft.com/office/drawing/2014/main" id="{C9B68B23-918B-4B1C-9C60-2B0792F6A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8" name="Picture 536" descr="blank">
          <a:extLst>
            <a:ext uri="{FF2B5EF4-FFF2-40B4-BE49-F238E27FC236}">
              <a16:creationId xmlns="" xmlns:a16="http://schemas.microsoft.com/office/drawing/2014/main" id="{0039AD87-E405-4654-B099-A23648B0B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869" name="Picture 536" descr="blank">
          <a:extLst>
            <a:ext uri="{FF2B5EF4-FFF2-40B4-BE49-F238E27FC236}">
              <a16:creationId xmlns="" xmlns:a16="http://schemas.microsoft.com/office/drawing/2014/main" id="{AF01BFDF-6F60-40ED-9AF7-3AD08E664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0" name="Picture 536" descr="blank">
          <a:extLst>
            <a:ext uri="{FF2B5EF4-FFF2-40B4-BE49-F238E27FC236}">
              <a16:creationId xmlns="" xmlns:a16="http://schemas.microsoft.com/office/drawing/2014/main" id="{5F1F463F-5946-4070-86E6-AF3193C34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1" name="Picture 536" descr="blank">
          <a:extLst>
            <a:ext uri="{FF2B5EF4-FFF2-40B4-BE49-F238E27FC236}">
              <a16:creationId xmlns="" xmlns:a16="http://schemas.microsoft.com/office/drawing/2014/main" id="{45E900C3-A214-436A-8568-015425358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872" name="Picture 536" descr="blank">
          <a:extLst>
            <a:ext uri="{FF2B5EF4-FFF2-40B4-BE49-F238E27FC236}">
              <a16:creationId xmlns="" xmlns:a16="http://schemas.microsoft.com/office/drawing/2014/main" id="{2F9EAB44-F4FF-4F78-86CB-5FD195AD8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3" name="Picture 536" descr="blank">
          <a:extLst>
            <a:ext uri="{FF2B5EF4-FFF2-40B4-BE49-F238E27FC236}">
              <a16:creationId xmlns="" xmlns:a16="http://schemas.microsoft.com/office/drawing/2014/main" id="{83BEE05B-1ABB-4306-98C9-CD380188C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874" name="Picture 536" descr="blank">
          <a:extLst>
            <a:ext uri="{FF2B5EF4-FFF2-40B4-BE49-F238E27FC236}">
              <a16:creationId xmlns="" xmlns:a16="http://schemas.microsoft.com/office/drawing/2014/main" id="{4266327C-50B2-441C-8FE4-A9A3C4021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875" name="Picture 536" descr="blank">
          <a:extLst>
            <a:ext uri="{FF2B5EF4-FFF2-40B4-BE49-F238E27FC236}">
              <a16:creationId xmlns="" xmlns:a16="http://schemas.microsoft.com/office/drawing/2014/main" id="{5CA74A15-2037-4090-A39E-81FB1F8B4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6" name="Picture 536" descr="blank">
          <a:extLst>
            <a:ext uri="{FF2B5EF4-FFF2-40B4-BE49-F238E27FC236}">
              <a16:creationId xmlns="" xmlns:a16="http://schemas.microsoft.com/office/drawing/2014/main" id="{419B3A2D-FB68-494F-A1D2-1BDC829E5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7" name="Picture 536" descr="blank">
          <a:extLst>
            <a:ext uri="{FF2B5EF4-FFF2-40B4-BE49-F238E27FC236}">
              <a16:creationId xmlns="" xmlns:a16="http://schemas.microsoft.com/office/drawing/2014/main" id="{C64C8499-2F36-4614-8D59-3DA41DE2E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8" name="Picture 536" descr="blank">
          <a:extLst>
            <a:ext uri="{FF2B5EF4-FFF2-40B4-BE49-F238E27FC236}">
              <a16:creationId xmlns="" xmlns:a16="http://schemas.microsoft.com/office/drawing/2014/main" id="{60FBD585-96A6-44FA-A515-405C7463A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9" name="Picture 536" descr="blank">
          <a:extLst>
            <a:ext uri="{FF2B5EF4-FFF2-40B4-BE49-F238E27FC236}">
              <a16:creationId xmlns="" xmlns:a16="http://schemas.microsoft.com/office/drawing/2014/main" id="{D93AA7A2-EEDB-467A-A2CC-74CC2A17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880" name="Picture 536" descr="blank">
          <a:extLst>
            <a:ext uri="{FF2B5EF4-FFF2-40B4-BE49-F238E27FC236}">
              <a16:creationId xmlns="" xmlns:a16="http://schemas.microsoft.com/office/drawing/2014/main" id="{366194F0-2EBA-4F2D-A3C4-8D21E8D38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1" name="Picture 536" descr="blank">
          <a:extLst>
            <a:ext uri="{FF2B5EF4-FFF2-40B4-BE49-F238E27FC236}">
              <a16:creationId xmlns="" xmlns:a16="http://schemas.microsoft.com/office/drawing/2014/main" id="{95D0C509-A5BA-4DF9-9400-219826E87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2" name="Picture 536" descr="blank">
          <a:extLst>
            <a:ext uri="{FF2B5EF4-FFF2-40B4-BE49-F238E27FC236}">
              <a16:creationId xmlns="" xmlns:a16="http://schemas.microsoft.com/office/drawing/2014/main" id="{5CBDB217-B251-49EA-85AA-4BC81BBF3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3" name="Picture 536" descr="blank">
          <a:extLst>
            <a:ext uri="{FF2B5EF4-FFF2-40B4-BE49-F238E27FC236}">
              <a16:creationId xmlns="" xmlns:a16="http://schemas.microsoft.com/office/drawing/2014/main" id="{E291501B-0DF6-49C6-A7EB-699EA19B2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4" name="Picture 536" descr="blank">
          <a:extLst>
            <a:ext uri="{FF2B5EF4-FFF2-40B4-BE49-F238E27FC236}">
              <a16:creationId xmlns="" xmlns:a16="http://schemas.microsoft.com/office/drawing/2014/main" id="{A7649D41-E07B-481B-9557-D6335540B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885" name="Picture 536" descr="blank">
          <a:extLst>
            <a:ext uri="{FF2B5EF4-FFF2-40B4-BE49-F238E27FC236}">
              <a16:creationId xmlns="" xmlns:a16="http://schemas.microsoft.com/office/drawing/2014/main" id="{CC891BD3-F3F6-4525-B26F-EE299424C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6" name="Picture 536" descr="blank">
          <a:extLst>
            <a:ext uri="{FF2B5EF4-FFF2-40B4-BE49-F238E27FC236}">
              <a16:creationId xmlns="" xmlns:a16="http://schemas.microsoft.com/office/drawing/2014/main" id="{F74ED6CE-2E8B-47A2-B254-34D47E16F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7" name="Picture 536" descr="blank">
          <a:extLst>
            <a:ext uri="{FF2B5EF4-FFF2-40B4-BE49-F238E27FC236}">
              <a16:creationId xmlns="" xmlns:a16="http://schemas.microsoft.com/office/drawing/2014/main" id="{BD5CEF84-2905-438F-A36D-B5CE7BB3A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8" name="Picture 536" descr="blank">
          <a:extLst>
            <a:ext uri="{FF2B5EF4-FFF2-40B4-BE49-F238E27FC236}">
              <a16:creationId xmlns="" xmlns:a16="http://schemas.microsoft.com/office/drawing/2014/main" id="{235AA703-6D04-4363-B257-A1CC11F95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9" name="Picture 536" descr="blank">
          <a:extLst>
            <a:ext uri="{FF2B5EF4-FFF2-40B4-BE49-F238E27FC236}">
              <a16:creationId xmlns="" xmlns:a16="http://schemas.microsoft.com/office/drawing/2014/main" id="{B41E9DEF-EDAC-499C-8C3E-9CC78FED0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0" name="Picture 536" descr="blank">
          <a:extLst>
            <a:ext uri="{FF2B5EF4-FFF2-40B4-BE49-F238E27FC236}">
              <a16:creationId xmlns="" xmlns:a16="http://schemas.microsoft.com/office/drawing/2014/main" id="{A0336F10-5402-438A-BBFC-656973DFA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1" name="Picture 536" descr="blank">
          <a:extLst>
            <a:ext uri="{FF2B5EF4-FFF2-40B4-BE49-F238E27FC236}">
              <a16:creationId xmlns="" xmlns:a16="http://schemas.microsoft.com/office/drawing/2014/main" id="{2BF82F2F-84B7-4E89-93FD-C6C238DDE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2" name="Picture 1" descr="blank">
          <a:extLst>
            <a:ext uri="{FF2B5EF4-FFF2-40B4-BE49-F238E27FC236}">
              <a16:creationId xmlns="" xmlns:a16="http://schemas.microsoft.com/office/drawing/2014/main" id="{AAFABABB-CC04-498C-9731-7738B1D9B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3" name="Picture 1" descr="blank">
          <a:extLst>
            <a:ext uri="{FF2B5EF4-FFF2-40B4-BE49-F238E27FC236}">
              <a16:creationId xmlns="" xmlns:a16="http://schemas.microsoft.com/office/drawing/2014/main" id="{55AD15A9-D538-4C92-9C93-DCFFA0590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4" name="Picture 1" descr="blank">
          <a:extLst>
            <a:ext uri="{FF2B5EF4-FFF2-40B4-BE49-F238E27FC236}">
              <a16:creationId xmlns="" xmlns:a16="http://schemas.microsoft.com/office/drawing/2014/main" id="{F0B977CE-34C9-4C21-86D8-D27B94DB7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5" name="Picture 1" descr="blank">
          <a:extLst>
            <a:ext uri="{FF2B5EF4-FFF2-40B4-BE49-F238E27FC236}">
              <a16:creationId xmlns="" xmlns:a16="http://schemas.microsoft.com/office/drawing/2014/main" id="{6083FA75-4E78-4D99-B581-3AEE65E79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6" name="Picture 536" descr="blank">
          <a:extLst>
            <a:ext uri="{FF2B5EF4-FFF2-40B4-BE49-F238E27FC236}">
              <a16:creationId xmlns="" xmlns:a16="http://schemas.microsoft.com/office/drawing/2014/main" id="{F761EB82-FB29-4347-A89A-322AB2E03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897" name="Picture 536" descr="blank">
          <a:extLst>
            <a:ext uri="{FF2B5EF4-FFF2-40B4-BE49-F238E27FC236}">
              <a16:creationId xmlns="" xmlns:a16="http://schemas.microsoft.com/office/drawing/2014/main" id="{06F76040-2A95-4F82-B4A1-CAA15EDC4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8" name="Picture 536" descr="blank">
          <a:extLst>
            <a:ext uri="{FF2B5EF4-FFF2-40B4-BE49-F238E27FC236}">
              <a16:creationId xmlns="" xmlns:a16="http://schemas.microsoft.com/office/drawing/2014/main" id="{3FFB3BDF-89E5-49C1-9B46-112A1225B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9" name="Picture 536" descr="blank">
          <a:extLst>
            <a:ext uri="{FF2B5EF4-FFF2-40B4-BE49-F238E27FC236}">
              <a16:creationId xmlns="" xmlns:a16="http://schemas.microsoft.com/office/drawing/2014/main" id="{B24FE5FA-0828-4126-8444-7F3059EA4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00" name="Picture 536" descr="blank">
          <a:extLst>
            <a:ext uri="{FF2B5EF4-FFF2-40B4-BE49-F238E27FC236}">
              <a16:creationId xmlns="" xmlns:a16="http://schemas.microsoft.com/office/drawing/2014/main" id="{0CA2036D-1710-4AFA-96D5-F382886AB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1" name="Picture 536" descr="blank">
          <a:extLst>
            <a:ext uri="{FF2B5EF4-FFF2-40B4-BE49-F238E27FC236}">
              <a16:creationId xmlns="" xmlns:a16="http://schemas.microsoft.com/office/drawing/2014/main" id="{9C085651-380A-4488-940C-1664AB434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02" name="Picture 536" descr="blank">
          <a:extLst>
            <a:ext uri="{FF2B5EF4-FFF2-40B4-BE49-F238E27FC236}">
              <a16:creationId xmlns="" xmlns:a16="http://schemas.microsoft.com/office/drawing/2014/main" id="{3DE60950-2492-4D9F-84D1-05A374A35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03" name="Picture 536" descr="blank">
          <a:extLst>
            <a:ext uri="{FF2B5EF4-FFF2-40B4-BE49-F238E27FC236}">
              <a16:creationId xmlns="" xmlns:a16="http://schemas.microsoft.com/office/drawing/2014/main" id="{A6220EEC-4C08-461B-BF7F-5E7237132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4" name="Picture 536" descr="blank">
          <a:extLst>
            <a:ext uri="{FF2B5EF4-FFF2-40B4-BE49-F238E27FC236}">
              <a16:creationId xmlns="" xmlns:a16="http://schemas.microsoft.com/office/drawing/2014/main" id="{D247D1FD-15EA-4B32-9EFA-FB861BA38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5" name="Picture 536" descr="blank">
          <a:extLst>
            <a:ext uri="{FF2B5EF4-FFF2-40B4-BE49-F238E27FC236}">
              <a16:creationId xmlns="" xmlns:a16="http://schemas.microsoft.com/office/drawing/2014/main" id="{996CE714-0491-470E-8F63-3EB80B355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6" name="Picture 536" descr="blank">
          <a:extLst>
            <a:ext uri="{FF2B5EF4-FFF2-40B4-BE49-F238E27FC236}">
              <a16:creationId xmlns="" xmlns:a16="http://schemas.microsoft.com/office/drawing/2014/main" id="{43CA8898-2780-4A14-A40C-2DE9B8159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7" name="Picture 536" descr="blank">
          <a:extLst>
            <a:ext uri="{FF2B5EF4-FFF2-40B4-BE49-F238E27FC236}">
              <a16:creationId xmlns="" xmlns:a16="http://schemas.microsoft.com/office/drawing/2014/main" id="{9EE728D7-4EF4-43CB-BD96-7BDE18BEF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08" name="Picture 536" descr="blank">
          <a:extLst>
            <a:ext uri="{FF2B5EF4-FFF2-40B4-BE49-F238E27FC236}">
              <a16:creationId xmlns="" xmlns:a16="http://schemas.microsoft.com/office/drawing/2014/main" id="{BE6DF373-CF88-4B1C-9ED7-8AAA532ED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9" name="Picture 536" descr="blank">
          <a:extLst>
            <a:ext uri="{FF2B5EF4-FFF2-40B4-BE49-F238E27FC236}">
              <a16:creationId xmlns="" xmlns:a16="http://schemas.microsoft.com/office/drawing/2014/main" id="{3E32601D-4719-4C3B-AC1C-7A07057FB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0" name="Picture 536" descr="blank">
          <a:extLst>
            <a:ext uri="{FF2B5EF4-FFF2-40B4-BE49-F238E27FC236}">
              <a16:creationId xmlns="" xmlns:a16="http://schemas.microsoft.com/office/drawing/2014/main" id="{7E7EB428-4128-4E1F-9ACD-FF971B033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1" name="Picture 536" descr="blank">
          <a:extLst>
            <a:ext uri="{FF2B5EF4-FFF2-40B4-BE49-F238E27FC236}">
              <a16:creationId xmlns="" xmlns:a16="http://schemas.microsoft.com/office/drawing/2014/main" id="{10BA90D6-FCAF-466B-A150-E22C8AE98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2" name="Picture 536" descr="blank">
          <a:extLst>
            <a:ext uri="{FF2B5EF4-FFF2-40B4-BE49-F238E27FC236}">
              <a16:creationId xmlns="" xmlns:a16="http://schemas.microsoft.com/office/drawing/2014/main" id="{DB491F35-38CB-4C04-BE21-18B5142D3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13" name="Picture 536" descr="blank">
          <a:extLst>
            <a:ext uri="{FF2B5EF4-FFF2-40B4-BE49-F238E27FC236}">
              <a16:creationId xmlns="" xmlns:a16="http://schemas.microsoft.com/office/drawing/2014/main" id="{4590CDC6-5C35-4A0F-8B07-38A290821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4" name="Picture 536" descr="blank">
          <a:extLst>
            <a:ext uri="{FF2B5EF4-FFF2-40B4-BE49-F238E27FC236}">
              <a16:creationId xmlns="" xmlns:a16="http://schemas.microsoft.com/office/drawing/2014/main" id="{3E5DB6C0-DC32-434D-B47D-999EBB1BB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5" name="Picture 536" descr="blank">
          <a:extLst>
            <a:ext uri="{FF2B5EF4-FFF2-40B4-BE49-F238E27FC236}">
              <a16:creationId xmlns="" xmlns:a16="http://schemas.microsoft.com/office/drawing/2014/main" id="{6B46D859-8FB2-4408-AD70-A417349EC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6" name="Picture 536" descr="blank">
          <a:extLst>
            <a:ext uri="{FF2B5EF4-FFF2-40B4-BE49-F238E27FC236}">
              <a16:creationId xmlns="" xmlns:a16="http://schemas.microsoft.com/office/drawing/2014/main" id="{DD25574D-9344-4335-AA70-F0A111009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7" name="Picture 536" descr="blank">
          <a:extLst>
            <a:ext uri="{FF2B5EF4-FFF2-40B4-BE49-F238E27FC236}">
              <a16:creationId xmlns="" xmlns:a16="http://schemas.microsoft.com/office/drawing/2014/main" id="{9D85D02E-050B-4267-A0E7-D50A1A699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8" name="Picture 536" descr="blank">
          <a:extLst>
            <a:ext uri="{FF2B5EF4-FFF2-40B4-BE49-F238E27FC236}">
              <a16:creationId xmlns="" xmlns:a16="http://schemas.microsoft.com/office/drawing/2014/main" id="{8F440799-F07E-4CA0-90BD-C20D412C8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9" name="Picture 536" descr="blank">
          <a:extLst>
            <a:ext uri="{FF2B5EF4-FFF2-40B4-BE49-F238E27FC236}">
              <a16:creationId xmlns="" xmlns:a16="http://schemas.microsoft.com/office/drawing/2014/main" id="{29A30334-42C6-4FB1-9DBD-38FD0BC9A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0" name="Picture 1" descr="blank">
          <a:extLst>
            <a:ext uri="{FF2B5EF4-FFF2-40B4-BE49-F238E27FC236}">
              <a16:creationId xmlns="" xmlns:a16="http://schemas.microsoft.com/office/drawing/2014/main" id="{E65C294F-7EAD-4993-8208-DD323FFA6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1" name="Picture 1" descr="blank">
          <a:extLst>
            <a:ext uri="{FF2B5EF4-FFF2-40B4-BE49-F238E27FC236}">
              <a16:creationId xmlns="" xmlns:a16="http://schemas.microsoft.com/office/drawing/2014/main" id="{E331DEC4-9782-4F78-AD9D-8CEC4093B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2" name="Picture 1" descr="blank">
          <a:extLst>
            <a:ext uri="{FF2B5EF4-FFF2-40B4-BE49-F238E27FC236}">
              <a16:creationId xmlns="" xmlns:a16="http://schemas.microsoft.com/office/drawing/2014/main" id="{98D81E1F-93E1-405A-9718-EB44E44B2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3" name="Picture 1" descr="blank">
          <a:extLst>
            <a:ext uri="{FF2B5EF4-FFF2-40B4-BE49-F238E27FC236}">
              <a16:creationId xmlns="" xmlns:a16="http://schemas.microsoft.com/office/drawing/2014/main" id="{00E83DFF-19D7-4512-8A3B-DAF941108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4" name="Picture 536" descr="blank">
          <a:extLst>
            <a:ext uri="{FF2B5EF4-FFF2-40B4-BE49-F238E27FC236}">
              <a16:creationId xmlns="" xmlns:a16="http://schemas.microsoft.com/office/drawing/2014/main" id="{FA804371-ED27-4E5C-BABF-045570B02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25" name="Picture 536" descr="blank">
          <a:extLst>
            <a:ext uri="{FF2B5EF4-FFF2-40B4-BE49-F238E27FC236}">
              <a16:creationId xmlns="" xmlns:a16="http://schemas.microsoft.com/office/drawing/2014/main" id="{D11E79E9-2191-4B81-A6E1-E4AEA512E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6" name="Picture 536" descr="blank">
          <a:extLst>
            <a:ext uri="{FF2B5EF4-FFF2-40B4-BE49-F238E27FC236}">
              <a16:creationId xmlns="" xmlns:a16="http://schemas.microsoft.com/office/drawing/2014/main" id="{797E3B1C-FC8A-4457-A707-EF2ADFCE1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7" name="Picture 536" descr="blank">
          <a:extLst>
            <a:ext uri="{FF2B5EF4-FFF2-40B4-BE49-F238E27FC236}">
              <a16:creationId xmlns="" xmlns:a16="http://schemas.microsoft.com/office/drawing/2014/main" id="{586AB003-6E47-4363-9761-81C79225C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28" name="Picture 536" descr="blank">
          <a:extLst>
            <a:ext uri="{FF2B5EF4-FFF2-40B4-BE49-F238E27FC236}">
              <a16:creationId xmlns="" xmlns:a16="http://schemas.microsoft.com/office/drawing/2014/main" id="{9FFDB30C-DA72-4433-99AA-0F7232BDB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9" name="Picture 536" descr="blank">
          <a:extLst>
            <a:ext uri="{FF2B5EF4-FFF2-40B4-BE49-F238E27FC236}">
              <a16:creationId xmlns="" xmlns:a16="http://schemas.microsoft.com/office/drawing/2014/main" id="{7D425571-4CCC-4512-A262-D002AB0C4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30" name="Picture 536" descr="blank">
          <a:extLst>
            <a:ext uri="{FF2B5EF4-FFF2-40B4-BE49-F238E27FC236}">
              <a16:creationId xmlns="" xmlns:a16="http://schemas.microsoft.com/office/drawing/2014/main" id="{AA9B940C-1DBC-4C0C-97BF-EBE3FDD18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31" name="Picture 536" descr="blank">
          <a:extLst>
            <a:ext uri="{FF2B5EF4-FFF2-40B4-BE49-F238E27FC236}">
              <a16:creationId xmlns="" xmlns:a16="http://schemas.microsoft.com/office/drawing/2014/main" id="{1A220134-0BBD-4ACB-9B8C-FE50F1109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2" name="Picture 536" descr="blank">
          <a:extLst>
            <a:ext uri="{FF2B5EF4-FFF2-40B4-BE49-F238E27FC236}">
              <a16:creationId xmlns="" xmlns:a16="http://schemas.microsoft.com/office/drawing/2014/main" id="{6A6F27C1-D1D3-4958-964F-499193E0F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3" name="Picture 536" descr="blank">
          <a:extLst>
            <a:ext uri="{FF2B5EF4-FFF2-40B4-BE49-F238E27FC236}">
              <a16:creationId xmlns="" xmlns:a16="http://schemas.microsoft.com/office/drawing/2014/main" id="{5DB53220-EF4D-433E-8A21-02568F008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4" name="Picture 536" descr="blank">
          <a:extLst>
            <a:ext uri="{FF2B5EF4-FFF2-40B4-BE49-F238E27FC236}">
              <a16:creationId xmlns="" xmlns:a16="http://schemas.microsoft.com/office/drawing/2014/main" id="{F3348316-A8AF-4EE2-8440-ADF0BC110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5" name="Picture 536" descr="blank">
          <a:extLst>
            <a:ext uri="{FF2B5EF4-FFF2-40B4-BE49-F238E27FC236}">
              <a16:creationId xmlns="" xmlns:a16="http://schemas.microsoft.com/office/drawing/2014/main" id="{032697BE-3D22-47BB-A3C8-CF62E64D9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36" name="Picture 536" descr="blank">
          <a:extLst>
            <a:ext uri="{FF2B5EF4-FFF2-40B4-BE49-F238E27FC236}">
              <a16:creationId xmlns="" xmlns:a16="http://schemas.microsoft.com/office/drawing/2014/main" id="{751C5B7B-10DF-4CBB-9D3E-957D24537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7" name="Picture 536" descr="blank">
          <a:extLst>
            <a:ext uri="{FF2B5EF4-FFF2-40B4-BE49-F238E27FC236}">
              <a16:creationId xmlns="" xmlns:a16="http://schemas.microsoft.com/office/drawing/2014/main" id="{0A2E333A-4F56-4782-8B83-55DB6180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8" name="Picture 536" descr="blank">
          <a:extLst>
            <a:ext uri="{FF2B5EF4-FFF2-40B4-BE49-F238E27FC236}">
              <a16:creationId xmlns="" xmlns:a16="http://schemas.microsoft.com/office/drawing/2014/main" id="{830A0DF4-2BD0-430A-B4C5-9687208F8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9" name="Picture 536" descr="blank">
          <a:extLst>
            <a:ext uri="{FF2B5EF4-FFF2-40B4-BE49-F238E27FC236}">
              <a16:creationId xmlns="" xmlns:a16="http://schemas.microsoft.com/office/drawing/2014/main" id="{44DFF57B-1E11-4108-A2E7-3425A782D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0" name="Picture 536" descr="blank">
          <a:extLst>
            <a:ext uri="{FF2B5EF4-FFF2-40B4-BE49-F238E27FC236}">
              <a16:creationId xmlns="" xmlns:a16="http://schemas.microsoft.com/office/drawing/2014/main" id="{9BC21E4A-60F9-43F6-85A5-55B2BA80D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41" name="Picture 536" descr="blank">
          <a:extLst>
            <a:ext uri="{FF2B5EF4-FFF2-40B4-BE49-F238E27FC236}">
              <a16:creationId xmlns="" xmlns:a16="http://schemas.microsoft.com/office/drawing/2014/main" id="{8C15F991-A07C-4964-97D1-F52C8DC10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2" name="Picture 536" descr="blank">
          <a:extLst>
            <a:ext uri="{FF2B5EF4-FFF2-40B4-BE49-F238E27FC236}">
              <a16:creationId xmlns="" xmlns:a16="http://schemas.microsoft.com/office/drawing/2014/main" id="{1D317A36-8CC7-4967-A183-3869D5B1F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3" name="Picture 536" descr="blank">
          <a:extLst>
            <a:ext uri="{FF2B5EF4-FFF2-40B4-BE49-F238E27FC236}">
              <a16:creationId xmlns="" xmlns:a16="http://schemas.microsoft.com/office/drawing/2014/main" id="{465753E2-0B87-44DE-9AAE-ED717ACF7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4" name="Picture 536" descr="blank">
          <a:extLst>
            <a:ext uri="{FF2B5EF4-FFF2-40B4-BE49-F238E27FC236}">
              <a16:creationId xmlns="" xmlns:a16="http://schemas.microsoft.com/office/drawing/2014/main" id="{80E756DF-7549-42CA-B19D-CAE9F18F2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5" name="Picture 536" descr="blank">
          <a:extLst>
            <a:ext uri="{FF2B5EF4-FFF2-40B4-BE49-F238E27FC236}">
              <a16:creationId xmlns="" xmlns:a16="http://schemas.microsoft.com/office/drawing/2014/main" id="{9B61C961-4791-4B7F-AF5C-D37042D73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6" name="Picture 536" descr="blank">
          <a:extLst>
            <a:ext uri="{FF2B5EF4-FFF2-40B4-BE49-F238E27FC236}">
              <a16:creationId xmlns="" xmlns:a16="http://schemas.microsoft.com/office/drawing/2014/main" id="{23E8D339-4A11-4247-B698-8D1DF2C60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7" name="Picture 536" descr="blank">
          <a:extLst>
            <a:ext uri="{FF2B5EF4-FFF2-40B4-BE49-F238E27FC236}">
              <a16:creationId xmlns="" xmlns:a16="http://schemas.microsoft.com/office/drawing/2014/main" id="{A3D9BF2F-CE6C-4D4F-ACCF-158679F87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8" name="Picture 1" descr="blank">
          <a:extLst>
            <a:ext uri="{FF2B5EF4-FFF2-40B4-BE49-F238E27FC236}">
              <a16:creationId xmlns="" xmlns:a16="http://schemas.microsoft.com/office/drawing/2014/main" id="{B9DEE7FE-5E15-4FAF-875E-AB246EB43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9" name="Picture 1" descr="blank">
          <a:extLst>
            <a:ext uri="{FF2B5EF4-FFF2-40B4-BE49-F238E27FC236}">
              <a16:creationId xmlns="" xmlns:a16="http://schemas.microsoft.com/office/drawing/2014/main" id="{816237CD-0F7F-4189-81F7-F93091883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0" name="Picture 1" descr="blank">
          <a:extLst>
            <a:ext uri="{FF2B5EF4-FFF2-40B4-BE49-F238E27FC236}">
              <a16:creationId xmlns="" xmlns:a16="http://schemas.microsoft.com/office/drawing/2014/main" id="{CD15F209-B0A0-4B83-B444-2D20092AA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1" name="Picture 1" descr="blank">
          <a:extLst>
            <a:ext uri="{FF2B5EF4-FFF2-40B4-BE49-F238E27FC236}">
              <a16:creationId xmlns="" xmlns:a16="http://schemas.microsoft.com/office/drawing/2014/main" id="{CB904628-6FC0-4D08-9B86-2D022462E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2" name="Picture 536" descr="blank">
          <a:extLst>
            <a:ext uri="{FF2B5EF4-FFF2-40B4-BE49-F238E27FC236}">
              <a16:creationId xmlns="" xmlns:a16="http://schemas.microsoft.com/office/drawing/2014/main" id="{34931509-38A2-4B65-9D08-26C7E0D6D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53" name="Picture 536" descr="blank">
          <a:extLst>
            <a:ext uri="{FF2B5EF4-FFF2-40B4-BE49-F238E27FC236}">
              <a16:creationId xmlns="" xmlns:a16="http://schemas.microsoft.com/office/drawing/2014/main" id="{5E1D35ED-1F7C-4E95-A479-78D8D2705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4" name="Picture 536" descr="blank">
          <a:extLst>
            <a:ext uri="{FF2B5EF4-FFF2-40B4-BE49-F238E27FC236}">
              <a16:creationId xmlns="" xmlns:a16="http://schemas.microsoft.com/office/drawing/2014/main" id="{06566D56-493F-46BC-9243-7F228AE43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5" name="Picture 536" descr="blank">
          <a:extLst>
            <a:ext uri="{FF2B5EF4-FFF2-40B4-BE49-F238E27FC236}">
              <a16:creationId xmlns="" xmlns:a16="http://schemas.microsoft.com/office/drawing/2014/main" id="{4704CDB5-D1BE-4B27-8BCC-5A6F5E629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56" name="Picture 536" descr="blank">
          <a:extLst>
            <a:ext uri="{FF2B5EF4-FFF2-40B4-BE49-F238E27FC236}">
              <a16:creationId xmlns="" xmlns:a16="http://schemas.microsoft.com/office/drawing/2014/main" id="{8A3889DF-BFB5-49BD-A010-EF7E6E251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7" name="Picture 536" descr="blank">
          <a:extLst>
            <a:ext uri="{FF2B5EF4-FFF2-40B4-BE49-F238E27FC236}">
              <a16:creationId xmlns="" xmlns:a16="http://schemas.microsoft.com/office/drawing/2014/main" id="{44F35BDB-503A-44A7-9146-1694A17FC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58" name="Picture 536" descr="blank">
          <a:extLst>
            <a:ext uri="{FF2B5EF4-FFF2-40B4-BE49-F238E27FC236}">
              <a16:creationId xmlns="" xmlns:a16="http://schemas.microsoft.com/office/drawing/2014/main" id="{7048590D-E3CB-490E-A7A9-412E204C4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59" name="Picture 536" descr="blank">
          <a:extLst>
            <a:ext uri="{FF2B5EF4-FFF2-40B4-BE49-F238E27FC236}">
              <a16:creationId xmlns="" xmlns:a16="http://schemas.microsoft.com/office/drawing/2014/main" id="{89F3ABCA-B713-43C7-9D6D-B4B412466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0" name="Picture 536" descr="blank">
          <a:extLst>
            <a:ext uri="{FF2B5EF4-FFF2-40B4-BE49-F238E27FC236}">
              <a16:creationId xmlns="" xmlns:a16="http://schemas.microsoft.com/office/drawing/2014/main" id="{D124B8DE-3714-4B07-9929-30B56F616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1" name="Picture 536" descr="blank">
          <a:extLst>
            <a:ext uri="{FF2B5EF4-FFF2-40B4-BE49-F238E27FC236}">
              <a16:creationId xmlns="" xmlns:a16="http://schemas.microsoft.com/office/drawing/2014/main" id="{D10EDAE2-9A9C-47A2-8A59-2E9F33C1E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2" name="Picture 536" descr="blank">
          <a:extLst>
            <a:ext uri="{FF2B5EF4-FFF2-40B4-BE49-F238E27FC236}">
              <a16:creationId xmlns="" xmlns:a16="http://schemas.microsoft.com/office/drawing/2014/main" id="{F8CE5412-2A9F-48B0-82F0-656C87517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3" name="Picture 536" descr="blank">
          <a:extLst>
            <a:ext uri="{FF2B5EF4-FFF2-40B4-BE49-F238E27FC236}">
              <a16:creationId xmlns="" xmlns:a16="http://schemas.microsoft.com/office/drawing/2014/main" id="{F8DF8F6F-1C91-4025-9BEE-D6CFFCB87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64" name="Picture 536" descr="blank">
          <a:extLst>
            <a:ext uri="{FF2B5EF4-FFF2-40B4-BE49-F238E27FC236}">
              <a16:creationId xmlns="" xmlns:a16="http://schemas.microsoft.com/office/drawing/2014/main" id="{8A6BA97B-8D42-44B7-AC2E-99B4CE72D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5" name="Picture 536" descr="blank">
          <a:extLst>
            <a:ext uri="{FF2B5EF4-FFF2-40B4-BE49-F238E27FC236}">
              <a16:creationId xmlns="" xmlns:a16="http://schemas.microsoft.com/office/drawing/2014/main" id="{6E7BEF19-3CC9-4478-BAFB-D486FAFFF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6" name="Picture 536" descr="blank">
          <a:extLst>
            <a:ext uri="{FF2B5EF4-FFF2-40B4-BE49-F238E27FC236}">
              <a16:creationId xmlns="" xmlns:a16="http://schemas.microsoft.com/office/drawing/2014/main" id="{91AD243F-3C79-40B9-9C2E-6B7766E06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7" name="Picture 536" descr="blank">
          <a:extLst>
            <a:ext uri="{FF2B5EF4-FFF2-40B4-BE49-F238E27FC236}">
              <a16:creationId xmlns="" xmlns:a16="http://schemas.microsoft.com/office/drawing/2014/main" id="{4738188F-0D14-41F0-951E-1F841BC92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8" name="Picture 536" descr="blank">
          <a:extLst>
            <a:ext uri="{FF2B5EF4-FFF2-40B4-BE49-F238E27FC236}">
              <a16:creationId xmlns="" xmlns:a16="http://schemas.microsoft.com/office/drawing/2014/main" id="{42E18009-9552-4104-A6B5-897F90187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69" name="Picture 536" descr="blank">
          <a:extLst>
            <a:ext uri="{FF2B5EF4-FFF2-40B4-BE49-F238E27FC236}">
              <a16:creationId xmlns="" xmlns:a16="http://schemas.microsoft.com/office/drawing/2014/main" id="{61F6B6D5-0687-4C1C-BF85-40C1BCAA4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0" name="Picture 536" descr="blank">
          <a:extLst>
            <a:ext uri="{FF2B5EF4-FFF2-40B4-BE49-F238E27FC236}">
              <a16:creationId xmlns="" xmlns:a16="http://schemas.microsoft.com/office/drawing/2014/main" id="{CBAB3378-DEA0-4F2D-9706-289FB34E1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1" name="Picture 536" descr="blank">
          <a:extLst>
            <a:ext uri="{FF2B5EF4-FFF2-40B4-BE49-F238E27FC236}">
              <a16:creationId xmlns="" xmlns:a16="http://schemas.microsoft.com/office/drawing/2014/main" id="{C16A7396-267E-4470-AE6B-735C8F143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2" name="Picture 536" descr="blank">
          <a:extLst>
            <a:ext uri="{FF2B5EF4-FFF2-40B4-BE49-F238E27FC236}">
              <a16:creationId xmlns="" xmlns:a16="http://schemas.microsoft.com/office/drawing/2014/main" id="{06B5A0B9-5DF4-4956-8A18-25A1AA7CE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3" name="Picture 536" descr="blank">
          <a:extLst>
            <a:ext uri="{FF2B5EF4-FFF2-40B4-BE49-F238E27FC236}">
              <a16:creationId xmlns="" xmlns:a16="http://schemas.microsoft.com/office/drawing/2014/main" id="{7BE3E79C-926B-4FEC-BB0F-1276F636F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4" name="Picture 536" descr="blank">
          <a:extLst>
            <a:ext uri="{FF2B5EF4-FFF2-40B4-BE49-F238E27FC236}">
              <a16:creationId xmlns="" xmlns:a16="http://schemas.microsoft.com/office/drawing/2014/main" id="{C82C268D-44AE-453D-A9AE-06D581C39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5" name="Picture 536" descr="blank">
          <a:extLst>
            <a:ext uri="{FF2B5EF4-FFF2-40B4-BE49-F238E27FC236}">
              <a16:creationId xmlns="" xmlns:a16="http://schemas.microsoft.com/office/drawing/2014/main" id="{72CF2B7D-B35A-40FE-9561-6F6A80831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6" name="Picture 1" descr="blank">
          <a:extLst>
            <a:ext uri="{FF2B5EF4-FFF2-40B4-BE49-F238E27FC236}">
              <a16:creationId xmlns="" xmlns:a16="http://schemas.microsoft.com/office/drawing/2014/main" id="{89C6C6F6-998D-4564-9C0E-EF46EE5F0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7" name="Picture 1" descr="blank">
          <a:extLst>
            <a:ext uri="{FF2B5EF4-FFF2-40B4-BE49-F238E27FC236}">
              <a16:creationId xmlns="" xmlns:a16="http://schemas.microsoft.com/office/drawing/2014/main" id="{9B24FD1E-772F-424F-81A2-965C9AE70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8" name="Picture 1" descr="blank">
          <a:extLst>
            <a:ext uri="{FF2B5EF4-FFF2-40B4-BE49-F238E27FC236}">
              <a16:creationId xmlns="" xmlns:a16="http://schemas.microsoft.com/office/drawing/2014/main" id="{6AE6C39C-694D-43EC-9D02-D387FDD41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9" name="Picture 1" descr="blank">
          <a:extLst>
            <a:ext uri="{FF2B5EF4-FFF2-40B4-BE49-F238E27FC236}">
              <a16:creationId xmlns="" xmlns:a16="http://schemas.microsoft.com/office/drawing/2014/main" id="{F0574C82-1D38-495A-82B4-7DEEFFAD2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0" name="Picture 536" descr="blank">
          <a:extLst>
            <a:ext uri="{FF2B5EF4-FFF2-40B4-BE49-F238E27FC236}">
              <a16:creationId xmlns="" xmlns:a16="http://schemas.microsoft.com/office/drawing/2014/main" id="{769EC9FD-9548-4A5A-B8F2-61385B746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81" name="Picture 536" descr="blank">
          <a:extLst>
            <a:ext uri="{FF2B5EF4-FFF2-40B4-BE49-F238E27FC236}">
              <a16:creationId xmlns="" xmlns:a16="http://schemas.microsoft.com/office/drawing/2014/main" id="{1EC35EC7-B1CA-4572-9D38-5FED6E619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2" name="Picture 536" descr="blank">
          <a:extLst>
            <a:ext uri="{FF2B5EF4-FFF2-40B4-BE49-F238E27FC236}">
              <a16:creationId xmlns="" xmlns:a16="http://schemas.microsoft.com/office/drawing/2014/main" id="{F60CBF6A-A38C-4976-B199-D47E29A87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3" name="Picture 536" descr="blank">
          <a:extLst>
            <a:ext uri="{FF2B5EF4-FFF2-40B4-BE49-F238E27FC236}">
              <a16:creationId xmlns="" xmlns:a16="http://schemas.microsoft.com/office/drawing/2014/main" id="{34D0B9FD-A2CE-4CDB-8885-33B1BFF52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84" name="Picture 536" descr="blank">
          <a:extLst>
            <a:ext uri="{FF2B5EF4-FFF2-40B4-BE49-F238E27FC236}">
              <a16:creationId xmlns="" xmlns:a16="http://schemas.microsoft.com/office/drawing/2014/main" id="{1D2138D3-12B8-41E6-8D9D-658980EC3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5" name="Picture 536" descr="blank">
          <a:extLst>
            <a:ext uri="{FF2B5EF4-FFF2-40B4-BE49-F238E27FC236}">
              <a16:creationId xmlns="" xmlns:a16="http://schemas.microsoft.com/office/drawing/2014/main" id="{16B0694D-367D-4109-AE4F-28C10690A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86" name="Picture 536" descr="blank">
          <a:extLst>
            <a:ext uri="{FF2B5EF4-FFF2-40B4-BE49-F238E27FC236}">
              <a16:creationId xmlns="" xmlns:a16="http://schemas.microsoft.com/office/drawing/2014/main" id="{F3ADA64C-362D-4FDD-BBFA-86A3489F7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87" name="Picture 536" descr="blank">
          <a:extLst>
            <a:ext uri="{FF2B5EF4-FFF2-40B4-BE49-F238E27FC236}">
              <a16:creationId xmlns="" xmlns:a16="http://schemas.microsoft.com/office/drawing/2014/main" id="{2F233363-F2B9-44FB-BFBA-C005AD278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8" name="Picture 536" descr="blank">
          <a:extLst>
            <a:ext uri="{FF2B5EF4-FFF2-40B4-BE49-F238E27FC236}">
              <a16:creationId xmlns="" xmlns:a16="http://schemas.microsoft.com/office/drawing/2014/main" id="{D4CC5F90-724E-42CE-8FC7-405D6AE4B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9" name="Picture 536" descr="blank">
          <a:extLst>
            <a:ext uri="{FF2B5EF4-FFF2-40B4-BE49-F238E27FC236}">
              <a16:creationId xmlns="" xmlns:a16="http://schemas.microsoft.com/office/drawing/2014/main" id="{F48C209B-7446-47A2-886B-1FD745D25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0" name="Picture 536" descr="blank">
          <a:extLst>
            <a:ext uri="{FF2B5EF4-FFF2-40B4-BE49-F238E27FC236}">
              <a16:creationId xmlns="" xmlns:a16="http://schemas.microsoft.com/office/drawing/2014/main" id="{DE000AC0-5A59-4A81-A64F-73ED41C8C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1" name="Picture 536" descr="blank">
          <a:extLst>
            <a:ext uri="{FF2B5EF4-FFF2-40B4-BE49-F238E27FC236}">
              <a16:creationId xmlns="" xmlns:a16="http://schemas.microsoft.com/office/drawing/2014/main" id="{79293F98-3B9F-4579-864A-49B4937C3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92" name="Picture 536" descr="blank">
          <a:extLst>
            <a:ext uri="{FF2B5EF4-FFF2-40B4-BE49-F238E27FC236}">
              <a16:creationId xmlns="" xmlns:a16="http://schemas.microsoft.com/office/drawing/2014/main" id="{69DF2C62-B096-4E52-AE2C-5942F15B6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3" name="Picture 536" descr="blank">
          <a:extLst>
            <a:ext uri="{FF2B5EF4-FFF2-40B4-BE49-F238E27FC236}">
              <a16:creationId xmlns="" xmlns:a16="http://schemas.microsoft.com/office/drawing/2014/main" id="{8915338F-E33E-4DB0-BDE9-C82DE60C7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4" name="Picture 536" descr="blank">
          <a:extLst>
            <a:ext uri="{FF2B5EF4-FFF2-40B4-BE49-F238E27FC236}">
              <a16:creationId xmlns="" xmlns:a16="http://schemas.microsoft.com/office/drawing/2014/main" id="{75518F71-ABE7-4CF5-99CF-54B66EBB3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5" name="Picture 536" descr="blank">
          <a:extLst>
            <a:ext uri="{FF2B5EF4-FFF2-40B4-BE49-F238E27FC236}">
              <a16:creationId xmlns="" xmlns:a16="http://schemas.microsoft.com/office/drawing/2014/main" id="{16A38208-4B0F-47A8-94FE-CC3F451AE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6" name="Picture 536" descr="blank">
          <a:extLst>
            <a:ext uri="{FF2B5EF4-FFF2-40B4-BE49-F238E27FC236}">
              <a16:creationId xmlns="" xmlns:a16="http://schemas.microsoft.com/office/drawing/2014/main" id="{1292F7D0-5B24-4AC4-A76E-39E30FD4E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97" name="Picture 536" descr="blank">
          <a:extLst>
            <a:ext uri="{FF2B5EF4-FFF2-40B4-BE49-F238E27FC236}">
              <a16:creationId xmlns="" xmlns:a16="http://schemas.microsoft.com/office/drawing/2014/main" id="{8AFD94E2-7C29-46F9-9232-07B094A19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8" name="Picture 536" descr="blank">
          <a:extLst>
            <a:ext uri="{FF2B5EF4-FFF2-40B4-BE49-F238E27FC236}">
              <a16:creationId xmlns="" xmlns:a16="http://schemas.microsoft.com/office/drawing/2014/main" id="{5C3219DD-56A2-4EED-B0F0-0B2F061C4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9" name="Picture 536" descr="blank">
          <a:extLst>
            <a:ext uri="{FF2B5EF4-FFF2-40B4-BE49-F238E27FC236}">
              <a16:creationId xmlns="" xmlns:a16="http://schemas.microsoft.com/office/drawing/2014/main" id="{4D89FBB0-3443-4AD9-948B-27A17CEC7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0" name="Picture 536" descr="blank">
          <a:extLst>
            <a:ext uri="{FF2B5EF4-FFF2-40B4-BE49-F238E27FC236}">
              <a16:creationId xmlns="" xmlns:a16="http://schemas.microsoft.com/office/drawing/2014/main" id="{A4981C77-9989-47D4-BFCF-32963CE95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1" name="Picture 536" descr="blank">
          <a:extLst>
            <a:ext uri="{FF2B5EF4-FFF2-40B4-BE49-F238E27FC236}">
              <a16:creationId xmlns="" xmlns:a16="http://schemas.microsoft.com/office/drawing/2014/main" id="{9BEF4365-84A7-4B29-A739-13DD50BD0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2" name="Picture 536" descr="blank">
          <a:extLst>
            <a:ext uri="{FF2B5EF4-FFF2-40B4-BE49-F238E27FC236}">
              <a16:creationId xmlns="" xmlns:a16="http://schemas.microsoft.com/office/drawing/2014/main" id="{DB61F673-F88C-4DA2-9FB6-51ADD4378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3" name="Picture 536" descr="blank">
          <a:extLst>
            <a:ext uri="{FF2B5EF4-FFF2-40B4-BE49-F238E27FC236}">
              <a16:creationId xmlns="" xmlns:a16="http://schemas.microsoft.com/office/drawing/2014/main" id="{3AC12412-59BE-48FE-A9E8-7750B82D5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4" name="Picture 1" descr="blank">
          <a:extLst>
            <a:ext uri="{FF2B5EF4-FFF2-40B4-BE49-F238E27FC236}">
              <a16:creationId xmlns="" xmlns:a16="http://schemas.microsoft.com/office/drawing/2014/main" id="{E1981FB4-F320-4F2B-A9AA-FF7AEAAC3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5" name="Picture 1" descr="blank">
          <a:extLst>
            <a:ext uri="{FF2B5EF4-FFF2-40B4-BE49-F238E27FC236}">
              <a16:creationId xmlns="" xmlns:a16="http://schemas.microsoft.com/office/drawing/2014/main" id="{E9F6B041-6F45-4D00-B04F-8F712CFB3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6" name="Picture 1" descr="blank">
          <a:extLst>
            <a:ext uri="{FF2B5EF4-FFF2-40B4-BE49-F238E27FC236}">
              <a16:creationId xmlns="" xmlns:a16="http://schemas.microsoft.com/office/drawing/2014/main" id="{D0EF2BF6-6D75-4806-83B6-FBA2E815A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7" name="Picture 1" descr="blank">
          <a:extLst>
            <a:ext uri="{FF2B5EF4-FFF2-40B4-BE49-F238E27FC236}">
              <a16:creationId xmlns="" xmlns:a16="http://schemas.microsoft.com/office/drawing/2014/main" id="{39654440-D664-4C6C-B8A4-F188C8A8A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8" name="Picture 536" descr="blank">
          <a:extLst>
            <a:ext uri="{FF2B5EF4-FFF2-40B4-BE49-F238E27FC236}">
              <a16:creationId xmlns="" xmlns:a16="http://schemas.microsoft.com/office/drawing/2014/main" id="{30FA01F3-31B0-43DF-8E07-C5B94ED93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09" name="Picture 536" descr="blank">
          <a:extLst>
            <a:ext uri="{FF2B5EF4-FFF2-40B4-BE49-F238E27FC236}">
              <a16:creationId xmlns="" xmlns:a16="http://schemas.microsoft.com/office/drawing/2014/main" id="{8E1E9E0C-BB44-4DEE-9E83-6B71EB1B2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0" name="Picture 536" descr="blank">
          <a:extLst>
            <a:ext uri="{FF2B5EF4-FFF2-40B4-BE49-F238E27FC236}">
              <a16:creationId xmlns="" xmlns:a16="http://schemas.microsoft.com/office/drawing/2014/main" id="{72207A4A-C1F7-451F-8B30-1787B9996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1" name="Picture 536" descr="blank">
          <a:extLst>
            <a:ext uri="{FF2B5EF4-FFF2-40B4-BE49-F238E27FC236}">
              <a16:creationId xmlns="" xmlns:a16="http://schemas.microsoft.com/office/drawing/2014/main" id="{DDD82CF8-123C-4B4D-B683-02AE033D7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12" name="Picture 536" descr="blank">
          <a:extLst>
            <a:ext uri="{FF2B5EF4-FFF2-40B4-BE49-F238E27FC236}">
              <a16:creationId xmlns="" xmlns:a16="http://schemas.microsoft.com/office/drawing/2014/main" id="{EDB3F00C-CC06-4A84-B0A0-9120F4C72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3" name="Picture 536" descr="blank">
          <a:extLst>
            <a:ext uri="{FF2B5EF4-FFF2-40B4-BE49-F238E27FC236}">
              <a16:creationId xmlns="" xmlns:a16="http://schemas.microsoft.com/office/drawing/2014/main" id="{A18B6D26-55FF-49CE-89E1-C7D6FC98B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14" name="Picture 536" descr="blank">
          <a:extLst>
            <a:ext uri="{FF2B5EF4-FFF2-40B4-BE49-F238E27FC236}">
              <a16:creationId xmlns="" xmlns:a16="http://schemas.microsoft.com/office/drawing/2014/main" id="{2110C6E7-F891-44E2-8076-29C076584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15" name="Picture 536" descr="blank">
          <a:extLst>
            <a:ext uri="{FF2B5EF4-FFF2-40B4-BE49-F238E27FC236}">
              <a16:creationId xmlns="" xmlns:a16="http://schemas.microsoft.com/office/drawing/2014/main" id="{EE1443F7-BBFF-41B8-94E2-0F9EF0B7B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6" name="Picture 536" descr="blank">
          <a:extLst>
            <a:ext uri="{FF2B5EF4-FFF2-40B4-BE49-F238E27FC236}">
              <a16:creationId xmlns="" xmlns:a16="http://schemas.microsoft.com/office/drawing/2014/main" id="{77C04C7F-7F39-41A0-BE61-F42BBD301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7" name="Picture 536" descr="blank">
          <a:extLst>
            <a:ext uri="{FF2B5EF4-FFF2-40B4-BE49-F238E27FC236}">
              <a16:creationId xmlns="" xmlns:a16="http://schemas.microsoft.com/office/drawing/2014/main" id="{E73F446F-1182-4E75-A493-BA60581D7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8" name="Picture 536" descr="blank">
          <a:extLst>
            <a:ext uri="{FF2B5EF4-FFF2-40B4-BE49-F238E27FC236}">
              <a16:creationId xmlns="" xmlns:a16="http://schemas.microsoft.com/office/drawing/2014/main" id="{D8823C63-DE23-417D-BBF5-E80A8F329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9" name="Picture 536" descr="blank">
          <a:extLst>
            <a:ext uri="{FF2B5EF4-FFF2-40B4-BE49-F238E27FC236}">
              <a16:creationId xmlns="" xmlns:a16="http://schemas.microsoft.com/office/drawing/2014/main" id="{A4DC733B-9F6E-4374-817F-4411DAAB4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20" name="Picture 536" descr="blank">
          <a:extLst>
            <a:ext uri="{FF2B5EF4-FFF2-40B4-BE49-F238E27FC236}">
              <a16:creationId xmlns="" xmlns:a16="http://schemas.microsoft.com/office/drawing/2014/main" id="{E8236102-1E5B-422A-BCFD-AD7A565F6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1" name="Picture 536" descr="blank">
          <a:extLst>
            <a:ext uri="{FF2B5EF4-FFF2-40B4-BE49-F238E27FC236}">
              <a16:creationId xmlns="" xmlns:a16="http://schemas.microsoft.com/office/drawing/2014/main" id="{ECA277B2-B7EA-4A5F-8526-2E1FDF00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2" name="Picture 536" descr="blank">
          <a:extLst>
            <a:ext uri="{FF2B5EF4-FFF2-40B4-BE49-F238E27FC236}">
              <a16:creationId xmlns="" xmlns:a16="http://schemas.microsoft.com/office/drawing/2014/main" id="{3BAD97C0-F5C5-4A30-8C82-DF6F8C8E1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3" name="Picture 536" descr="blank">
          <a:extLst>
            <a:ext uri="{FF2B5EF4-FFF2-40B4-BE49-F238E27FC236}">
              <a16:creationId xmlns="" xmlns:a16="http://schemas.microsoft.com/office/drawing/2014/main" id="{9A242649-77DD-4D90-A95E-48173A8FD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4" name="Picture 536" descr="blank">
          <a:extLst>
            <a:ext uri="{FF2B5EF4-FFF2-40B4-BE49-F238E27FC236}">
              <a16:creationId xmlns="" xmlns:a16="http://schemas.microsoft.com/office/drawing/2014/main" id="{85C4CBF9-59C2-4E23-B5B7-A7A5552E8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25" name="Picture 536" descr="blank">
          <a:extLst>
            <a:ext uri="{FF2B5EF4-FFF2-40B4-BE49-F238E27FC236}">
              <a16:creationId xmlns="" xmlns:a16="http://schemas.microsoft.com/office/drawing/2014/main" id="{2412B7B8-119A-4837-8D6B-2B90152EE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6" name="Picture 536" descr="blank">
          <a:extLst>
            <a:ext uri="{FF2B5EF4-FFF2-40B4-BE49-F238E27FC236}">
              <a16:creationId xmlns="" xmlns:a16="http://schemas.microsoft.com/office/drawing/2014/main" id="{3978AEC5-12C7-4078-88A2-921F1CDC3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7" name="Picture 536" descr="blank">
          <a:extLst>
            <a:ext uri="{FF2B5EF4-FFF2-40B4-BE49-F238E27FC236}">
              <a16:creationId xmlns="" xmlns:a16="http://schemas.microsoft.com/office/drawing/2014/main" id="{AAFB542F-E0DE-46B2-94CA-168358C0D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8" name="Picture 536" descr="blank">
          <a:extLst>
            <a:ext uri="{FF2B5EF4-FFF2-40B4-BE49-F238E27FC236}">
              <a16:creationId xmlns="" xmlns:a16="http://schemas.microsoft.com/office/drawing/2014/main" id="{DEC12BDD-A668-4004-9D1F-E1976201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9" name="Picture 536" descr="blank">
          <a:extLst>
            <a:ext uri="{FF2B5EF4-FFF2-40B4-BE49-F238E27FC236}">
              <a16:creationId xmlns="" xmlns:a16="http://schemas.microsoft.com/office/drawing/2014/main" id="{0AD31009-4D1E-483E-BEC3-603C310C5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0" name="Picture 536" descr="blank">
          <a:extLst>
            <a:ext uri="{FF2B5EF4-FFF2-40B4-BE49-F238E27FC236}">
              <a16:creationId xmlns="" xmlns:a16="http://schemas.microsoft.com/office/drawing/2014/main" id="{EC2B1EFF-EBA3-482F-B9BB-D55A66514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1" name="Picture 536" descr="blank">
          <a:extLst>
            <a:ext uri="{FF2B5EF4-FFF2-40B4-BE49-F238E27FC236}">
              <a16:creationId xmlns="" xmlns:a16="http://schemas.microsoft.com/office/drawing/2014/main" id="{9746A717-428E-44F1-A9A7-B0E98A30A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2" name="Picture 1" descr="blank">
          <a:extLst>
            <a:ext uri="{FF2B5EF4-FFF2-40B4-BE49-F238E27FC236}">
              <a16:creationId xmlns="" xmlns:a16="http://schemas.microsoft.com/office/drawing/2014/main" id="{33447FC4-91BB-4FD0-A06C-1E96A520C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3" name="Picture 1" descr="blank">
          <a:extLst>
            <a:ext uri="{FF2B5EF4-FFF2-40B4-BE49-F238E27FC236}">
              <a16:creationId xmlns="" xmlns:a16="http://schemas.microsoft.com/office/drawing/2014/main" id="{335B1720-1B86-4433-AC0F-566144845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4" name="Picture 1" descr="blank">
          <a:extLst>
            <a:ext uri="{FF2B5EF4-FFF2-40B4-BE49-F238E27FC236}">
              <a16:creationId xmlns="" xmlns:a16="http://schemas.microsoft.com/office/drawing/2014/main" id="{A6A7B622-8A4C-473B-93F3-222829094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5" name="Picture 1" descr="blank">
          <a:extLst>
            <a:ext uri="{FF2B5EF4-FFF2-40B4-BE49-F238E27FC236}">
              <a16:creationId xmlns="" xmlns:a16="http://schemas.microsoft.com/office/drawing/2014/main" id="{804E5EFE-27E2-4D13-BB21-690C76232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6" name="Picture 536" descr="blank">
          <a:extLst>
            <a:ext uri="{FF2B5EF4-FFF2-40B4-BE49-F238E27FC236}">
              <a16:creationId xmlns="" xmlns:a16="http://schemas.microsoft.com/office/drawing/2014/main" id="{53AB0932-4DD1-4D4B-A889-B7597A83E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37" name="Picture 536" descr="blank">
          <a:extLst>
            <a:ext uri="{FF2B5EF4-FFF2-40B4-BE49-F238E27FC236}">
              <a16:creationId xmlns="" xmlns:a16="http://schemas.microsoft.com/office/drawing/2014/main" id="{4E12F590-9355-4168-82BA-9D6834DAA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8" name="Picture 536" descr="blank">
          <a:extLst>
            <a:ext uri="{FF2B5EF4-FFF2-40B4-BE49-F238E27FC236}">
              <a16:creationId xmlns="" xmlns:a16="http://schemas.microsoft.com/office/drawing/2014/main" id="{9EF6138D-380B-48B4-B013-713DBEE70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9" name="Picture 536" descr="blank">
          <a:extLst>
            <a:ext uri="{FF2B5EF4-FFF2-40B4-BE49-F238E27FC236}">
              <a16:creationId xmlns="" xmlns:a16="http://schemas.microsoft.com/office/drawing/2014/main" id="{AA31B46B-84B4-489B-A38E-EB441FC78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40" name="Picture 536" descr="blank">
          <a:extLst>
            <a:ext uri="{FF2B5EF4-FFF2-40B4-BE49-F238E27FC236}">
              <a16:creationId xmlns="" xmlns:a16="http://schemas.microsoft.com/office/drawing/2014/main" id="{BF6D1CB5-BA9C-4987-8AC0-7899DB211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1" name="Picture 536" descr="blank">
          <a:extLst>
            <a:ext uri="{FF2B5EF4-FFF2-40B4-BE49-F238E27FC236}">
              <a16:creationId xmlns="" xmlns:a16="http://schemas.microsoft.com/office/drawing/2014/main" id="{12FC0B64-50DA-404C-86E6-B64CC5F2B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42" name="Picture 536" descr="blank">
          <a:extLst>
            <a:ext uri="{FF2B5EF4-FFF2-40B4-BE49-F238E27FC236}">
              <a16:creationId xmlns="" xmlns:a16="http://schemas.microsoft.com/office/drawing/2014/main" id="{E0A8BE2B-FF59-4555-A6BE-88544EB36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43" name="Picture 536" descr="blank">
          <a:extLst>
            <a:ext uri="{FF2B5EF4-FFF2-40B4-BE49-F238E27FC236}">
              <a16:creationId xmlns="" xmlns:a16="http://schemas.microsoft.com/office/drawing/2014/main" id="{1396F7E4-38B4-408F-B1F8-CE439F6CD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4" name="Picture 536" descr="blank">
          <a:extLst>
            <a:ext uri="{FF2B5EF4-FFF2-40B4-BE49-F238E27FC236}">
              <a16:creationId xmlns="" xmlns:a16="http://schemas.microsoft.com/office/drawing/2014/main" id="{49524F5F-9CEA-467A-BCCF-9C3FCC66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5" name="Picture 536" descr="blank">
          <a:extLst>
            <a:ext uri="{FF2B5EF4-FFF2-40B4-BE49-F238E27FC236}">
              <a16:creationId xmlns="" xmlns:a16="http://schemas.microsoft.com/office/drawing/2014/main" id="{8B9DBCA7-459B-4776-9725-74D6F2003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6" name="Picture 536" descr="blank">
          <a:extLst>
            <a:ext uri="{FF2B5EF4-FFF2-40B4-BE49-F238E27FC236}">
              <a16:creationId xmlns="" xmlns:a16="http://schemas.microsoft.com/office/drawing/2014/main" id="{8B5032EF-0597-4B1E-9828-C1E89A436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7" name="Picture 536" descr="blank">
          <a:extLst>
            <a:ext uri="{FF2B5EF4-FFF2-40B4-BE49-F238E27FC236}">
              <a16:creationId xmlns="" xmlns:a16="http://schemas.microsoft.com/office/drawing/2014/main" id="{91F64D38-997F-4113-B84B-163BACD5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48" name="Picture 536" descr="blank">
          <a:extLst>
            <a:ext uri="{FF2B5EF4-FFF2-40B4-BE49-F238E27FC236}">
              <a16:creationId xmlns="" xmlns:a16="http://schemas.microsoft.com/office/drawing/2014/main" id="{53E4044F-9D69-4221-BB51-4C97EF8AF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9" name="Picture 536" descr="blank">
          <a:extLst>
            <a:ext uri="{FF2B5EF4-FFF2-40B4-BE49-F238E27FC236}">
              <a16:creationId xmlns="" xmlns:a16="http://schemas.microsoft.com/office/drawing/2014/main" id="{86BFD78C-30DD-4E32-89C5-55C7EC607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0" name="Picture 536" descr="blank">
          <a:extLst>
            <a:ext uri="{FF2B5EF4-FFF2-40B4-BE49-F238E27FC236}">
              <a16:creationId xmlns="" xmlns:a16="http://schemas.microsoft.com/office/drawing/2014/main" id="{8CC0C3B7-11E5-46F2-A688-F666D0CAA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1" name="Picture 536" descr="blank">
          <a:extLst>
            <a:ext uri="{FF2B5EF4-FFF2-40B4-BE49-F238E27FC236}">
              <a16:creationId xmlns="" xmlns:a16="http://schemas.microsoft.com/office/drawing/2014/main" id="{BBD69B44-2F71-4C5C-B488-441D48B7C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2" name="Picture 536" descr="blank">
          <a:extLst>
            <a:ext uri="{FF2B5EF4-FFF2-40B4-BE49-F238E27FC236}">
              <a16:creationId xmlns="" xmlns:a16="http://schemas.microsoft.com/office/drawing/2014/main" id="{5B053A23-EA1D-4AE3-8612-1A077983A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53" name="Picture 536" descr="blank">
          <a:extLst>
            <a:ext uri="{FF2B5EF4-FFF2-40B4-BE49-F238E27FC236}">
              <a16:creationId xmlns="" xmlns:a16="http://schemas.microsoft.com/office/drawing/2014/main" id="{892D6212-3511-4723-AB27-C94DF7F24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4" name="Picture 536" descr="blank">
          <a:extLst>
            <a:ext uri="{FF2B5EF4-FFF2-40B4-BE49-F238E27FC236}">
              <a16:creationId xmlns="" xmlns:a16="http://schemas.microsoft.com/office/drawing/2014/main" id="{8430F423-89F2-46C3-A45E-668E73783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5" name="Picture 536" descr="blank">
          <a:extLst>
            <a:ext uri="{FF2B5EF4-FFF2-40B4-BE49-F238E27FC236}">
              <a16:creationId xmlns="" xmlns:a16="http://schemas.microsoft.com/office/drawing/2014/main" id="{B88E9329-62F3-4C1A-80B4-C2357150E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6" name="Picture 536" descr="blank">
          <a:extLst>
            <a:ext uri="{FF2B5EF4-FFF2-40B4-BE49-F238E27FC236}">
              <a16:creationId xmlns="" xmlns:a16="http://schemas.microsoft.com/office/drawing/2014/main" id="{03438C18-A787-4CDE-93ED-CCBF76C5C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7" name="Picture 536" descr="blank">
          <a:extLst>
            <a:ext uri="{FF2B5EF4-FFF2-40B4-BE49-F238E27FC236}">
              <a16:creationId xmlns="" xmlns:a16="http://schemas.microsoft.com/office/drawing/2014/main" id="{2926FF13-6D91-4069-8C17-752382588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8" name="Picture 536" descr="blank">
          <a:extLst>
            <a:ext uri="{FF2B5EF4-FFF2-40B4-BE49-F238E27FC236}">
              <a16:creationId xmlns="" xmlns:a16="http://schemas.microsoft.com/office/drawing/2014/main" id="{B78ADD37-C648-4E61-9E45-2919426B7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9" name="Picture 536" descr="blank">
          <a:extLst>
            <a:ext uri="{FF2B5EF4-FFF2-40B4-BE49-F238E27FC236}">
              <a16:creationId xmlns="" xmlns:a16="http://schemas.microsoft.com/office/drawing/2014/main" id="{32F68D5E-60D7-46A2-BCAF-96AAA6C3B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0" name="Picture 1" descr="blank">
          <a:extLst>
            <a:ext uri="{FF2B5EF4-FFF2-40B4-BE49-F238E27FC236}">
              <a16:creationId xmlns="" xmlns:a16="http://schemas.microsoft.com/office/drawing/2014/main" id="{D060B1CB-64D4-44AC-A861-05893BC11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1" name="Picture 1" descr="blank">
          <a:extLst>
            <a:ext uri="{FF2B5EF4-FFF2-40B4-BE49-F238E27FC236}">
              <a16:creationId xmlns="" xmlns:a16="http://schemas.microsoft.com/office/drawing/2014/main" id="{200DC696-2D07-472D-9E77-2A47C7313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2" name="Picture 1" descr="blank">
          <a:extLst>
            <a:ext uri="{FF2B5EF4-FFF2-40B4-BE49-F238E27FC236}">
              <a16:creationId xmlns="" xmlns:a16="http://schemas.microsoft.com/office/drawing/2014/main" id="{D87FD756-C199-4AC6-928C-367722A92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3" name="Picture 1" descr="blank">
          <a:extLst>
            <a:ext uri="{FF2B5EF4-FFF2-40B4-BE49-F238E27FC236}">
              <a16:creationId xmlns="" xmlns:a16="http://schemas.microsoft.com/office/drawing/2014/main" id="{688400D1-BC5D-4979-ACF5-0E6AC842F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4" name="Picture 536" descr="blank">
          <a:extLst>
            <a:ext uri="{FF2B5EF4-FFF2-40B4-BE49-F238E27FC236}">
              <a16:creationId xmlns="" xmlns:a16="http://schemas.microsoft.com/office/drawing/2014/main" id="{128E6EBA-05AB-4BDE-BEBC-19270C496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65" name="Picture 536" descr="blank">
          <a:extLst>
            <a:ext uri="{FF2B5EF4-FFF2-40B4-BE49-F238E27FC236}">
              <a16:creationId xmlns="" xmlns:a16="http://schemas.microsoft.com/office/drawing/2014/main" id="{FA61B049-C3C8-4BA5-A70C-A700D3A09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6" name="Picture 536" descr="blank">
          <a:extLst>
            <a:ext uri="{FF2B5EF4-FFF2-40B4-BE49-F238E27FC236}">
              <a16:creationId xmlns="" xmlns:a16="http://schemas.microsoft.com/office/drawing/2014/main" id="{79957CE7-9619-4200-831F-C5535D87D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7" name="Picture 536" descr="blank">
          <a:extLst>
            <a:ext uri="{FF2B5EF4-FFF2-40B4-BE49-F238E27FC236}">
              <a16:creationId xmlns="" xmlns:a16="http://schemas.microsoft.com/office/drawing/2014/main" id="{5117496A-6C7C-4553-ABEC-18E1D188F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68" name="Picture 536" descr="blank">
          <a:extLst>
            <a:ext uri="{FF2B5EF4-FFF2-40B4-BE49-F238E27FC236}">
              <a16:creationId xmlns="" xmlns:a16="http://schemas.microsoft.com/office/drawing/2014/main" id="{17726E03-7546-4ACF-850C-B91374997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9" name="Picture 536" descr="blank">
          <a:extLst>
            <a:ext uri="{FF2B5EF4-FFF2-40B4-BE49-F238E27FC236}">
              <a16:creationId xmlns="" xmlns:a16="http://schemas.microsoft.com/office/drawing/2014/main" id="{CD477745-5530-4C51-9CEA-F66518BDE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70" name="Picture 536" descr="blank">
          <a:extLst>
            <a:ext uri="{FF2B5EF4-FFF2-40B4-BE49-F238E27FC236}">
              <a16:creationId xmlns="" xmlns:a16="http://schemas.microsoft.com/office/drawing/2014/main" id="{5691FD48-1375-4C5B-BD16-C7DCFC775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71" name="Picture 536" descr="blank">
          <a:extLst>
            <a:ext uri="{FF2B5EF4-FFF2-40B4-BE49-F238E27FC236}">
              <a16:creationId xmlns="" xmlns:a16="http://schemas.microsoft.com/office/drawing/2014/main" id="{41C7ACF5-D34F-4B29-99E6-6FFFE7D07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2" name="Picture 536" descr="blank">
          <a:extLst>
            <a:ext uri="{FF2B5EF4-FFF2-40B4-BE49-F238E27FC236}">
              <a16:creationId xmlns="" xmlns:a16="http://schemas.microsoft.com/office/drawing/2014/main" id="{421453AF-973C-4E6D-A554-6E4D115CC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3" name="Picture 536" descr="blank">
          <a:extLst>
            <a:ext uri="{FF2B5EF4-FFF2-40B4-BE49-F238E27FC236}">
              <a16:creationId xmlns="" xmlns:a16="http://schemas.microsoft.com/office/drawing/2014/main" id="{94DF95DB-6F3D-4A3D-9191-D0564D38B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4" name="Picture 536" descr="blank">
          <a:extLst>
            <a:ext uri="{FF2B5EF4-FFF2-40B4-BE49-F238E27FC236}">
              <a16:creationId xmlns="" xmlns:a16="http://schemas.microsoft.com/office/drawing/2014/main" id="{D56C9F5F-CBDD-4668-A7E5-1F6FFE41D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5" name="Picture 536" descr="blank">
          <a:extLst>
            <a:ext uri="{FF2B5EF4-FFF2-40B4-BE49-F238E27FC236}">
              <a16:creationId xmlns="" xmlns:a16="http://schemas.microsoft.com/office/drawing/2014/main" id="{ACAB8AF4-97E5-4A7C-8074-5E085D2BF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76" name="Picture 536" descr="blank">
          <a:extLst>
            <a:ext uri="{FF2B5EF4-FFF2-40B4-BE49-F238E27FC236}">
              <a16:creationId xmlns="" xmlns:a16="http://schemas.microsoft.com/office/drawing/2014/main" id="{763737FA-93EB-4A0C-B15E-81402032C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7" name="Picture 536" descr="blank">
          <a:extLst>
            <a:ext uri="{FF2B5EF4-FFF2-40B4-BE49-F238E27FC236}">
              <a16:creationId xmlns="" xmlns:a16="http://schemas.microsoft.com/office/drawing/2014/main" id="{B1087B5E-F8AB-4D55-ACE8-235D18180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8" name="Picture 536" descr="blank">
          <a:extLst>
            <a:ext uri="{FF2B5EF4-FFF2-40B4-BE49-F238E27FC236}">
              <a16:creationId xmlns="" xmlns:a16="http://schemas.microsoft.com/office/drawing/2014/main" id="{ADAD0194-11E6-44CF-80A7-C8DE9099F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9" name="Picture 536" descr="blank">
          <a:extLst>
            <a:ext uri="{FF2B5EF4-FFF2-40B4-BE49-F238E27FC236}">
              <a16:creationId xmlns="" xmlns:a16="http://schemas.microsoft.com/office/drawing/2014/main" id="{FFC9CC17-4BC6-4549-8560-D577AE298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0" name="Picture 536" descr="blank">
          <a:extLst>
            <a:ext uri="{FF2B5EF4-FFF2-40B4-BE49-F238E27FC236}">
              <a16:creationId xmlns="" xmlns:a16="http://schemas.microsoft.com/office/drawing/2014/main" id="{90E9C91F-A324-4DAA-8AF7-0DC8AC61E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81" name="Picture 536" descr="blank">
          <a:extLst>
            <a:ext uri="{FF2B5EF4-FFF2-40B4-BE49-F238E27FC236}">
              <a16:creationId xmlns="" xmlns:a16="http://schemas.microsoft.com/office/drawing/2014/main" id="{5EDA430D-F03D-4CBF-96D3-E2FA9D8F2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2" name="Picture 536" descr="blank">
          <a:extLst>
            <a:ext uri="{FF2B5EF4-FFF2-40B4-BE49-F238E27FC236}">
              <a16:creationId xmlns="" xmlns:a16="http://schemas.microsoft.com/office/drawing/2014/main" id="{E4A12F75-356A-4805-ACD5-18DCD03C2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3" name="Picture 536" descr="blank">
          <a:extLst>
            <a:ext uri="{FF2B5EF4-FFF2-40B4-BE49-F238E27FC236}">
              <a16:creationId xmlns="" xmlns:a16="http://schemas.microsoft.com/office/drawing/2014/main" id="{58D876D6-D397-4E93-80C4-3B4502A38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4" name="Picture 536" descr="blank">
          <a:extLst>
            <a:ext uri="{FF2B5EF4-FFF2-40B4-BE49-F238E27FC236}">
              <a16:creationId xmlns="" xmlns:a16="http://schemas.microsoft.com/office/drawing/2014/main" id="{51193F11-C783-4FC0-92D9-FB56681FA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5" name="Picture 536" descr="blank">
          <a:extLst>
            <a:ext uri="{FF2B5EF4-FFF2-40B4-BE49-F238E27FC236}">
              <a16:creationId xmlns="" xmlns:a16="http://schemas.microsoft.com/office/drawing/2014/main" id="{54FB1D67-4ABE-4846-A6B3-312C88A6E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6" name="Picture 536" descr="blank">
          <a:extLst>
            <a:ext uri="{FF2B5EF4-FFF2-40B4-BE49-F238E27FC236}">
              <a16:creationId xmlns="" xmlns:a16="http://schemas.microsoft.com/office/drawing/2014/main" id="{9FAB63C4-DFB1-49AB-AE3B-40C0C47F1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7" name="Picture 536" descr="blank">
          <a:extLst>
            <a:ext uri="{FF2B5EF4-FFF2-40B4-BE49-F238E27FC236}">
              <a16:creationId xmlns="" xmlns:a16="http://schemas.microsoft.com/office/drawing/2014/main" id="{7615659D-CF8A-43F8-B5CD-97097589E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88" name="Picture 536" descr="blank">
          <a:extLst>
            <a:ext uri="{FF2B5EF4-FFF2-40B4-BE49-F238E27FC236}">
              <a16:creationId xmlns="" xmlns:a16="http://schemas.microsoft.com/office/drawing/2014/main" id="{A5A3FA35-5D85-444E-A24B-CFB66EB68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9" name="Picture 536" descr="blank">
          <a:extLst>
            <a:ext uri="{FF2B5EF4-FFF2-40B4-BE49-F238E27FC236}">
              <a16:creationId xmlns="" xmlns:a16="http://schemas.microsoft.com/office/drawing/2014/main" id="{BF7EA969-736F-4707-A89F-6FFE3F173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0" name="Picture 1" descr="blank">
          <a:extLst>
            <a:ext uri="{FF2B5EF4-FFF2-40B4-BE49-F238E27FC236}">
              <a16:creationId xmlns="" xmlns:a16="http://schemas.microsoft.com/office/drawing/2014/main" id="{59F61C6D-C432-4CEB-9E39-0E8B08AC7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1" name="Picture 1" descr="blank">
          <a:extLst>
            <a:ext uri="{FF2B5EF4-FFF2-40B4-BE49-F238E27FC236}">
              <a16:creationId xmlns="" xmlns:a16="http://schemas.microsoft.com/office/drawing/2014/main" id="{8381EAD1-261E-424F-8112-95B2C0AAA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2" name="Picture 1" descr="blank">
          <a:extLst>
            <a:ext uri="{FF2B5EF4-FFF2-40B4-BE49-F238E27FC236}">
              <a16:creationId xmlns="" xmlns:a16="http://schemas.microsoft.com/office/drawing/2014/main" id="{B9ED6793-28DA-417E-A830-568EB03E8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3" name="Picture 1" descr="blank">
          <a:extLst>
            <a:ext uri="{FF2B5EF4-FFF2-40B4-BE49-F238E27FC236}">
              <a16:creationId xmlns="" xmlns:a16="http://schemas.microsoft.com/office/drawing/2014/main" id="{6E622168-3C7F-4784-8951-CF87722BB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4" name="Picture 536" descr="blank">
          <a:extLst>
            <a:ext uri="{FF2B5EF4-FFF2-40B4-BE49-F238E27FC236}">
              <a16:creationId xmlns="" xmlns:a16="http://schemas.microsoft.com/office/drawing/2014/main" id="{9193038F-BE8E-482A-A911-3A36B389B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95" name="Picture 536" descr="blank">
          <a:extLst>
            <a:ext uri="{FF2B5EF4-FFF2-40B4-BE49-F238E27FC236}">
              <a16:creationId xmlns="" xmlns:a16="http://schemas.microsoft.com/office/drawing/2014/main" id="{93B9A90C-C8AC-4A44-9AF2-9DA014B04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6" name="Picture 536" descr="blank">
          <a:extLst>
            <a:ext uri="{FF2B5EF4-FFF2-40B4-BE49-F238E27FC236}">
              <a16:creationId xmlns="" xmlns:a16="http://schemas.microsoft.com/office/drawing/2014/main" id="{FBB8612E-D0C4-4E92-B989-713BB70F5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7" name="Picture 536" descr="blank">
          <a:extLst>
            <a:ext uri="{FF2B5EF4-FFF2-40B4-BE49-F238E27FC236}">
              <a16:creationId xmlns="" xmlns:a16="http://schemas.microsoft.com/office/drawing/2014/main" id="{7B550B5B-0540-4450-A872-F0D077DA1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98" name="Picture 536" descr="blank">
          <a:extLst>
            <a:ext uri="{FF2B5EF4-FFF2-40B4-BE49-F238E27FC236}">
              <a16:creationId xmlns="" xmlns:a16="http://schemas.microsoft.com/office/drawing/2014/main" id="{D2101D7E-2BD9-4C8B-9483-D38A8F04E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9" name="Picture 536" descr="blank">
          <a:extLst>
            <a:ext uri="{FF2B5EF4-FFF2-40B4-BE49-F238E27FC236}">
              <a16:creationId xmlns="" xmlns:a16="http://schemas.microsoft.com/office/drawing/2014/main" id="{94055FF7-496E-489A-88B8-19251B82B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00" name="Picture 536" descr="blank">
          <a:extLst>
            <a:ext uri="{FF2B5EF4-FFF2-40B4-BE49-F238E27FC236}">
              <a16:creationId xmlns="" xmlns:a16="http://schemas.microsoft.com/office/drawing/2014/main" id="{A86412C0-469F-4A7A-B87F-5777EE46D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01" name="Picture 536" descr="blank">
          <a:extLst>
            <a:ext uri="{FF2B5EF4-FFF2-40B4-BE49-F238E27FC236}">
              <a16:creationId xmlns="" xmlns:a16="http://schemas.microsoft.com/office/drawing/2014/main" id="{C35F557A-01C1-4496-B54A-3A0DFB811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2" name="Picture 536" descr="blank">
          <a:extLst>
            <a:ext uri="{FF2B5EF4-FFF2-40B4-BE49-F238E27FC236}">
              <a16:creationId xmlns="" xmlns:a16="http://schemas.microsoft.com/office/drawing/2014/main" id="{77C25042-1B6C-4A84-A975-215A1B44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3" name="Picture 536" descr="blank">
          <a:extLst>
            <a:ext uri="{FF2B5EF4-FFF2-40B4-BE49-F238E27FC236}">
              <a16:creationId xmlns="" xmlns:a16="http://schemas.microsoft.com/office/drawing/2014/main" id="{BD81E173-5C5D-4FE0-AB8E-FDE852B54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4" name="Picture 536" descr="blank">
          <a:extLst>
            <a:ext uri="{FF2B5EF4-FFF2-40B4-BE49-F238E27FC236}">
              <a16:creationId xmlns="" xmlns:a16="http://schemas.microsoft.com/office/drawing/2014/main" id="{F8DE84DF-48F3-4619-96E6-AA51F160E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5" name="Picture 536" descr="blank">
          <a:extLst>
            <a:ext uri="{FF2B5EF4-FFF2-40B4-BE49-F238E27FC236}">
              <a16:creationId xmlns="" xmlns:a16="http://schemas.microsoft.com/office/drawing/2014/main" id="{68925F74-FE74-40FE-A1EE-0AD71203F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06" name="Picture 536" descr="blank">
          <a:extLst>
            <a:ext uri="{FF2B5EF4-FFF2-40B4-BE49-F238E27FC236}">
              <a16:creationId xmlns="" xmlns:a16="http://schemas.microsoft.com/office/drawing/2014/main" id="{40F015AE-2AE0-4061-AF6E-F37DEDC62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7" name="Picture 536" descr="blank">
          <a:extLst>
            <a:ext uri="{FF2B5EF4-FFF2-40B4-BE49-F238E27FC236}">
              <a16:creationId xmlns="" xmlns:a16="http://schemas.microsoft.com/office/drawing/2014/main" id="{F6B2A69C-375B-444C-946F-72590019C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8" name="Picture 536" descr="blank">
          <a:extLst>
            <a:ext uri="{FF2B5EF4-FFF2-40B4-BE49-F238E27FC236}">
              <a16:creationId xmlns="" xmlns:a16="http://schemas.microsoft.com/office/drawing/2014/main" id="{C4FB7142-566B-4DBE-841C-E3B28D556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9" name="Picture 536" descr="blank">
          <a:extLst>
            <a:ext uri="{FF2B5EF4-FFF2-40B4-BE49-F238E27FC236}">
              <a16:creationId xmlns="" xmlns:a16="http://schemas.microsoft.com/office/drawing/2014/main" id="{0EACAA0C-23AE-483A-A7C1-82E122363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0" name="Picture 536" descr="blank">
          <a:extLst>
            <a:ext uri="{FF2B5EF4-FFF2-40B4-BE49-F238E27FC236}">
              <a16:creationId xmlns="" xmlns:a16="http://schemas.microsoft.com/office/drawing/2014/main" id="{5A76F99F-4E5D-4C8C-90D3-D3F914A26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11" name="Picture 536" descr="blank">
          <a:extLst>
            <a:ext uri="{FF2B5EF4-FFF2-40B4-BE49-F238E27FC236}">
              <a16:creationId xmlns="" xmlns:a16="http://schemas.microsoft.com/office/drawing/2014/main" id="{3B42339B-01B3-4C3C-8969-2CD9378D9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2" name="Picture 536" descr="blank">
          <a:extLst>
            <a:ext uri="{FF2B5EF4-FFF2-40B4-BE49-F238E27FC236}">
              <a16:creationId xmlns="" xmlns:a16="http://schemas.microsoft.com/office/drawing/2014/main" id="{504DF701-1BB5-4FB2-A2D5-3F8E9F292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3" name="Picture 536" descr="blank">
          <a:extLst>
            <a:ext uri="{FF2B5EF4-FFF2-40B4-BE49-F238E27FC236}">
              <a16:creationId xmlns="" xmlns:a16="http://schemas.microsoft.com/office/drawing/2014/main" id="{02FA2C54-2B4C-4FF4-A2EF-6ED0F968A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4" name="Picture 536" descr="blank">
          <a:extLst>
            <a:ext uri="{FF2B5EF4-FFF2-40B4-BE49-F238E27FC236}">
              <a16:creationId xmlns="" xmlns:a16="http://schemas.microsoft.com/office/drawing/2014/main" id="{D829B009-85D8-49F6-872A-17A9F9528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5" name="Picture 536" descr="blank">
          <a:extLst>
            <a:ext uri="{FF2B5EF4-FFF2-40B4-BE49-F238E27FC236}">
              <a16:creationId xmlns="" xmlns:a16="http://schemas.microsoft.com/office/drawing/2014/main" id="{4170BC0E-28A6-4F76-A8FC-B9271155F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6" name="Picture 536" descr="blank">
          <a:extLst>
            <a:ext uri="{FF2B5EF4-FFF2-40B4-BE49-F238E27FC236}">
              <a16:creationId xmlns="" xmlns:a16="http://schemas.microsoft.com/office/drawing/2014/main" id="{03E55C68-FB1D-4F7D-AE22-71B49D39C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7" name="Picture 536" descr="blank">
          <a:extLst>
            <a:ext uri="{FF2B5EF4-FFF2-40B4-BE49-F238E27FC236}">
              <a16:creationId xmlns="" xmlns:a16="http://schemas.microsoft.com/office/drawing/2014/main" id="{1B460CBD-2DA3-49DF-B16D-14A8A28B1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8" name="Picture 1" descr="blank">
          <a:extLst>
            <a:ext uri="{FF2B5EF4-FFF2-40B4-BE49-F238E27FC236}">
              <a16:creationId xmlns="" xmlns:a16="http://schemas.microsoft.com/office/drawing/2014/main" id="{7E07E888-434C-44C3-85E7-69E701F83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9" name="Picture 1" descr="blank">
          <a:extLst>
            <a:ext uri="{FF2B5EF4-FFF2-40B4-BE49-F238E27FC236}">
              <a16:creationId xmlns="" xmlns:a16="http://schemas.microsoft.com/office/drawing/2014/main" id="{D7A90324-CCEE-468D-A661-C83D588A0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0" name="Picture 1" descr="blank">
          <a:extLst>
            <a:ext uri="{FF2B5EF4-FFF2-40B4-BE49-F238E27FC236}">
              <a16:creationId xmlns="" xmlns:a16="http://schemas.microsoft.com/office/drawing/2014/main" id="{B36C373A-EAD1-40DF-A92B-F1FEBE830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1" name="Picture 1" descr="blank">
          <a:extLst>
            <a:ext uri="{FF2B5EF4-FFF2-40B4-BE49-F238E27FC236}">
              <a16:creationId xmlns="" xmlns:a16="http://schemas.microsoft.com/office/drawing/2014/main" id="{2157BDB4-2854-4AC9-9828-33D8AC3CD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2" name="Picture 536" descr="blank">
          <a:extLst>
            <a:ext uri="{FF2B5EF4-FFF2-40B4-BE49-F238E27FC236}">
              <a16:creationId xmlns="" xmlns:a16="http://schemas.microsoft.com/office/drawing/2014/main" id="{133FCAC1-EC29-450C-A37D-A8B5936A3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23" name="Picture 536" descr="blank">
          <a:extLst>
            <a:ext uri="{FF2B5EF4-FFF2-40B4-BE49-F238E27FC236}">
              <a16:creationId xmlns="" xmlns:a16="http://schemas.microsoft.com/office/drawing/2014/main" id="{7BB18D48-B4E9-4169-A5B5-BCFDD2512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4" name="Picture 536" descr="blank">
          <a:extLst>
            <a:ext uri="{FF2B5EF4-FFF2-40B4-BE49-F238E27FC236}">
              <a16:creationId xmlns="" xmlns:a16="http://schemas.microsoft.com/office/drawing/2014/main" id="{35F2598C-22DE-478F-BB46-F5ED502CA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5" name="Picture 536" descr="blank">
          <a:extLst>
            <a:ext uri="{FF2B5EF4-FFF2-40B4-BE49-F238E27FC236}">
              <a16:creationId xmlns="" xmlns:a16="http://schemas.microsoft.com/office/drawing/2014/main" id="{90B29C1A-5347-4FA3-9771-9C18C0A90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26" name="Picture 536" descr="blank">
          <a:extLst>
            <a:ext uri="{FF2B5EF4-FFF2-40B4-BE49-F238E27FC236}">
              <a16:creationId xmlns="" xmlns:a16="http://schemas.microsoft.com/office/drawing/2014/main" id="{FACF8E3E-0564-497E-B29E-4E7A2D971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7" name="Picture 536" descr="blank">
          <a:extLst>
            <a:ext uri="{FF2B5EF4-FFF2-40B4-BE49-F238E27FC236}">
              <a16:creationId xmlns="" xmlns:a16="http://schemas.microsoft.com/office/drawing/2014/main" id="{09DB0E3E-9235-49AC-AFCA-330BBD6B7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28" name="Picture 536" descr="blank">
          <a:extLst>
            <a:ext uri="{FF2B5EF4-FFF2-40B4-BE49-F238E27FC236}">
              <a16:creationId xmlns="" xmlns:a16="http://schemas.microsoft.com/office/drawing/2014/main" id="{2845353A-0FE2-4B07-89D3-43CA45E09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29" name="Picture 536" descr="blank">
          <a:extLst>
            <a:ext uri="{FF2B5EF4-FFF2-40B4-BE49-F238E27FC236}">
              <a16:creationId xmlns="" xmlns:a16="http://schemas.microsoft.com/office/drawing/2014/main" id="{86B6F8CD-3CD4-4B8F-BB69-77FF08CE2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0" name="Picture 536" descr="blank">
          <a:extLst>
            <a:ext uri="{FF2B5EF4-FFF2-40B4-BE49-F238E27FC236}">
              <a16:creationId xmlns="" xmlns:a16="http://schemas.microsoft.com/office/drawing/2014/main" id="{59569F4A-6D33-4441-8F82-D7B2BB16C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1" name="Picture 536" descr="blank">
          <a:extLst>
            <a:ext uri="{FF2B5EF4-FFF2-40B4-BE49-F238E27FC236}">
              <a16:creationId xmlns="" xmlns:a16="http://schemas.microsoft.com/office/drawing/2014/main" id="{0AB48F5C-1673-40BF-B6F1-7980C7A88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2" name="Picture 536" descr="blank">
          <a:extLst>
            <a:ext uri="{FF2B5EF4-FFF2-40B4-BE49-F238E27FC236}">
              <a16:creationId xmlns="" xmlns:a16="http://schemas.microsoft.com/office/drawing/2014/main" id="{528C59DB-3660-4597-9D56-59F94E493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3" name="Picture 536" descr="blank">
          <a:extLst>
            <a:ext uri="{FF2B5EF4-FFF2-40B4-BE49-F238E27FC236}">
              <a16:creationId xmlns="" xmlns:a16="http://schemas.microsoft.com/office/drawing/2014/main" id="{4848732C-855B-41E9-A5E5-FB518A038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34" name="Picture 536" descr="blank">
          <a:extLst>
            <a:ext uri="{FF2B5EF4-FFF2-40B4-BE49-F238E27FC236}">
              <a16:creationId xmlns="" xmlns:a16="http://schemas.microsoft.com/office/drawing/2014/main" id="{5F47ED3D-2C4B-4B82-B6CB-2497662BF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5" name="Picture 536" descr="blank">
          <a:extLst>
            <a:ext uri="{FF2B5EF4-FFF2-40B4-BE49-F238E27FC236}">
              <a16:creationId xmlns="" xmlns:a16="http://schemas.microsoft.com/office/drawing/2014/main" id="{D4285372-65CC-4F2B-877F-04B16415D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6" name="Picture 536" descr="blank">
          <a:extLst>
            <a:ext uri="{FF2B5EF4-FFF2-40B4-BE49-F238E27FC236}">
              <a16:creationId xmlns="" xmlns:a16="http://schemas.microsoft.com/office/drawing/2014/main" id="{0E347917-D1A6-4AD6-9BA8-E589558E5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7" name="Picture 536" descr="blank">
          <a:extLst>
            <a:ext uri="{FF2B5EF4-FFF2-40B4-BE49-F238E27FC236}">
              <a16:creationId xmlns="" xmlns:a16="http://schemas.microsoft.com/office/drawing/2014/main" id="{12FE0FE3-0DE7-4D8D-9E1D-06C764D7F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8" name="Picture 536" descr="blank">
          <a:extLst>
            <a:ext uri="{FF2B5EF4-FFF2-40B4-BE49-F238E27FC236}">
              <a16:creationId xmlns="" xmlns:a16="http://schemas.microsoft.com/office/drawing/2014/main" id="{F9E7C4D0-18BE-475F-B7D6-9737513AC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39" name="Picture 536" descr="blank">
          <a:extLst>
            <a:ext uri="{FF2B5EF4-FFF2-40B4-BE49-F238E27FC236}">
              <a16:creationId xmlns="" xmlns:a16="http://schemas.microsoft.com/office/drawing/2014/main" id="{6D2D8238-708A-4DFA-B42D-0284C79CC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0" name="Picture 536" descr="blank">
          <a:extLst>
            <a:ext uri="{FF2B5EF4-FFF2-40B4-BE49-F238E27FC236}">
              <a16:creationId xmlns="" xmlns:a16="http://schemas.microsoft.com/office/drawing/2014/main" id="{F435B7EB-D969-44DC-83D3-03F96262B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1" name="Picture 536" descr="blank">
          <a:extLst>
            <a:ext uri="{FF2B5EF4-FFF2-40B4-BE49-F238E27FC236}">
              <a16:creationId xmlns="" xmlns:a16="http://schemas.microsoft.com/office/drawing/2014/main" id="{C6CFEADD-9CD2-48F4-9F0A-7B0C6A56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2" name="Picture 536" descr="blank">
          <a:extLst>
            <a:ext uri="{FF2B5EF4-FFF2-40B4-BE49-F238E27FC236}">
              <a16:creationId xmlns="" xmlns:a16="http://schemas.microsoft.com/office/drawing/2014/main" id="{11656C87-82A7-4333-80AB-BAD984961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3" name="Picture 536" descr="blank">
          <a:extLst>
            <a:ext uri="{FF2B5EF4-FFF2-40B4-BE49-F238E27FC236}">
              <a16:creationId xmlns="" xmlns:a16="http://schemas.microsoft.com/office/drawing/2014/main" id="{18650D07-906D-4923-B51F-FE30BDC7A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4" name="Picture 536" descr="blank">
          <a:extLst>
            <a:ext uri="{FF2B5EF4-FFF2-40B4-BE49-F238E27FC236}">
              <a16:creationId xmlns="" xmlns:a16="http://schemas.microsoft.com/office/drawing/2014/main" id="{78BDB62E-31DA-467B-A86C-B5D01E35F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5" name="Picture 536" descr="blank">
          <a:extLst>
            <a:ext uri="{FF2B5EF4-FFF2-40B4-BE49-F238E27FC236}">
              <a16:creationId xmlns="" xmlns:a16="http://schemas.microsoft.com/office/drawing/2014/main" id="{C777857F-6CED-4B05-B1D6-D028EE5A4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6" name="Picture 1" descr="blank">
          <a:extLst>
            <a:ext uri="{FF2B5EF4-FFF2-40B4-BE49-F238E27FC236}">
              <a16:creationId xmlns="" xmlns:a16="http://schemas.microsoft.com/office/drawing/2014/main" id="{7F48879D-6EC5-4450-A968-29A882D8B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7" name="Picture 1" descr="blank">
          <a:extLst>
            <a:ext uri="{FF2B5EF4-FFF2-40B4-BE49-F238E27FC236}">
              <a16:creationId xmlns="" xmlns:a16="http://schemas.microsoft.com/office/drawing/2014/main" id="{B60D9CD3-A4D7-4F12-B85B-DC2CFB7C6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8" name="Picture 1" descr="blank">
          <a:extLst>
            <a:ext uri="{FF2B5EF4-FFF2-40B4-BE49-F238E27FC236}">
              <a16:creationId xmlns="" xmlns:a16="http://schemas.microsoft.com/office/drawing/2014/main" id="{251F882C-327C-4CC8-94E1-A30B83513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9" name="Picture 1" descr="blank">
          <a:extLst>
            <a:ext uri="{FF2B5EF4-FFF2-40B4-BE49-F238E27FC236}">
              <a16:creationId xmlns="" xmlns:a16="http://schemas.microsoft.com/office/drawing/2014/main" id="{2DC3DCB5-89A9-4371-A60A-0AB6E2A19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0" name="Picture 536" descr="blank">
          <a:extLst>
            <a:ext uri="{FF2B5EF4-FFF2-40B4-BE49-F238E27FC236}">
              <a16:creationId xmlns="" xmlns:a16="http://schemas.microsoft.com/office/drawing/2014/main" id="{D5075A97-2A84-407D-B7D1-DA5BFA3CB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51" name="Picture 536" descr="blank">
          <a:extLst>
            <a:ext uri="{FF2B5EF4-FFF2-40B4-BE49-F238E27FC236}">
              <a16:creationId xmlns="" xmlns:a16="http://schemas.microsoft.com/office/drawing/2014/main" id="{4836BCDC-B0EE-4154-9600-4D0085F5A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2" name="Picture 536" descr="blank">
          <a:extLst>
            <a:ext uri="{FF2B5EF4-FFF2-40B4-BE49-F238E27FC236}">
              <a16:creationId xmlns="" xmlns:a16="http://schemas.microsoft.com/office/drawing/2014/main" id="{A85D8F5A-BBFB-4299-A3C1-F799CFDB7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3" name="Picture 536" descr="blank">
          <a:extLst>
            <a:ext uri="{FF2B5EF4-FFF2-40B4-BE49-F238E27FC236}">
              <a16:creationId xmlns="" xmlns:a16="http://schemas.microsoft.com/office/drawing/2014/main" id="{8DA8B884-AD0E-4F91-89CA-4F7331D29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54" name="Picture 536" descr="blank">
          <a:extLst>
            <a:ext uri="{FF2B5EF4-FFF2-40B4-BE49-F238E27FC236}">
              <a16:creationId xmlns="" xmlns:a16="http://schemas.microsoft.com/office/drawing/2014/main" id="{71EB9C27-21DB-439C-83FB-F69F89084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5" name="Picture 536" descr="blank">
          <a:extLst>
            <a:ext uri="{FF2B5EF4-FFF2-40B4-BE49-F238E27FC236}">
              <a16:creationId xmlns="" xmlns:a16="http://schemas.microsoft.com/office/drawing/2014/main" id="{08C5EC5A-0DB1-4ADB-88C4-954D5FA7C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56" name="Picture 536" descr="blank">
          <a:extLst>
            <a:ext uri="{FF2B5EF4-FFF2-40B4-BE49-F238E27FC236}">
              <a16:creationId xmlns="" xmlns:a16="http://schemas.microsoft.com/office/drawing/2014/main" id="{27F1EAF4-4A05-4484-9A46-1747024B3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57" name="Picture 536" descr="blank">
          <a:extLst>
            <a:ext uri="{FF2B5EF4-FFF2-40B4-BE49-F238E27FC236}">
              <a16:creationId xmlns="" xmlns:a16="http://schemas.microsoft.com/office/drawing/2014/main" id="{AF8BEE5D-07E9-4999-9444-1AF42E5B1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8" name="Picture 536" descr="blank">
          <a:extLst>
            <a:ext uri="{FF2B5EF4-FFF2-40B4-BE49-F238E27FC236}">
              <a16:creationId xmlns="" xmlns:a16="http://schemas.microsoft.com/office/drawing/2014/main" id="{D8D47C10-13AD-473B-8830-371A9823C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9" name="Picture 536" descr="blank">
          <a:extLst>
            <a:ext uri="{FF2B5EF4-FFF2-40B4-BE49-F238E27FC236}">
              <a16:creationId xmlns="" xmlns:a16="http://schemas.microsoft.com/office/drawing/2014/main" id="{C90E17C5-F77E-4279-BB15-142F7D574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0" name="Picture 536" descr="blank">
          <a:extLst>
            <a:ext uri="{FF2B5EF4-FFF2-40B4-BE49-F238E27FC236}">
              <a16:creationId xmlns="" xmlns:a16="http://schemas.microsoft.com/office/drawing/2014/main" id="{2946E5C4-667C-48D1-87FE-143A51E29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1" name="Picture 536" descr="blank">
          <a:extLst>
            <a:ext uri="{FF2B5EF4-FFF2-40B4-BE49-F238E27FC236}">
              <a16:creationId xmlns="" xmlns:a16="http://schemas.microsoft.com/office/drawing/2014/main" id="{C0051154-1C59-438D-A877-B3CD91ECF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62" name="Picture 536" descr="blank">
          <a:extLst>
            <a:ext uri="{FF2B5EF4-FFF2-40B4-BE49-F238E27FC236}">
              <a16:creationId xmlns="" xmlns:a16="http://schemas.microsoft.com/office/drawing/2014/main" id="{1EB28F67-296D-4128-AB9E-3D056F69F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3" name="Picture 536" descr="blank">
          <a:extLst>
            <a:ext uri="{FF2B5EF4-FFF2-40B4-BE49-F238E27FC236}">
              <a16:creationId xmlns="" xmlns:a16="http://schemas.microsoft.com/office/drawing/2014/main" id="{E38784FC-3FBE-4087-B4FA-34E90CBA1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4" name="Picture 536" descr="blank">
          <a:extLst>
            <a:ext uri="{FF2B5EF4-FFF2-40B4-BE49-F238E27FC236}">
              <a16:creationId xmlns="" xmlns:a16="http://schemas.microsoft.com/office/drawing/2014/main" id="{E040F8FE-8F2F-4F5E-8F0E-3514A0507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5" name="Picture 536" descr="blank">
          <a:extLst>
            <a:ext uri="{FF2B5EF4-FFF2-40B4-BE49-F238E27FC236}">
              <a16:creationId xmlns="" xmlns:a16="http://schemas.microsoft.com/office/drawing/2014/main" id="{4905A1A5-68F2-4B13-876B-57F390426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6" name="Picture 536" descr="blank">
          <a:extLst>
            <a:ext uri="{FF2B5EF4-FFF2-40B4-BE49-F238E27FC236}">
              <a16:creationId xmlns="" xmlns:a16="http://schemas.microsoft.com/office/drawing/2014/main" id="{6E82AB1D-AC43-4785-AF4F-1CE3EE060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67" name="Picture 536" descr="blank">
          <a:extLst>
            <a:ext uri="{FF2B5EF4-FFF2-40B4-BE49-F238E27FC236}">
              <a16:creationId xmlns="" xmlns:a16="http://schemas.microsoft.com/office/drawing/2014/main" id="{722F73DE-C83E-472C-AF3C-1BE2959B4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8" name="Picture 536" descr="blank">
          <a:extLst>
            <a:ext uri="{FF2B5EF4-FFF2-40B4-BE49-F238E27FC236}">
              <a16:creationId xmlns="" xmlns:a16="http://schemas.microsoft.com/office/drawing/2014/main" id="{373EF235-63F3-4929-A69F-6EC236CC4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9" name="Picture 536" descr="blank">
          <a:extLst>
            <a:ext uri="{FF2B5EF4-FFF2-40B4-BE49-F238E27FC236}">
              <a16:creationId xmlns="" xmlns:a16="http://schemas.microsoft.com/office/drawing/2014/main" id="{D5EB6E7E-14E1-4481-B6F3-B4D7BA6D2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0" name="Picture 536" descr="blank">
          <a:extLst>
            <a:ext uri="{FF2B5EF4-FFF2-40B4-BE49-F238E27FC236}">
              <a16:creationId xmlns="" xmlns:a16="http://schemas.microsoft.com/office/drawing/2014/main" id="{CEBF9D12-C3F4-4659-B14B-81252E937F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1" name="Picture 536" descr="blank">
          <a:extLst>
            <a:ext uri="{FF2B5EF4-FFF2-40B4-BE49-F238E27FC236}">
              <a16:creationId xmlns="" xmlns:a16="http://schemas.microsoft.com/office/drawing/2014/main" id="{A643CD0D-28F5-48E2-9058-CDBD7C620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2" name="Picture 536" descr="blank">
          <a:extLst>
            <a:ext uri="{FF2B5EF4-FFF2-40B4-BE49-F238E27FC236}">
              <a16:creationId xmlns="" xmlns:a16="http://schemas.microsoft.com/office/drawing/2014/main" id="{40760BEF-C935-4916-8ADD-FCA106616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3" name="Picture 536" descr="blank">
          <a:extLst>
            <a:ext uri="{FF2B5EF4-FFF2-40B4-BE49-F238E27FC236}">
              <a16:creationId xmlns="" xmlns:a16="http://schemas.microsoft.com/office/drawing/2014/main" id="{57602E9C-04F5-4813-AC79-937FA4615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4" name="Picture 1" descr="blank">
          <a:extLst>
            <a:ext uri="{FF2B5EF4-FFF2-40B4-BE49-F238E27FC236}">
              <a16:creationId xmlns="" xmlns:a16="http://schemas.microsoft.com/office/drawing/2014/main" id="{BCCFB842-0AA0-4974-97E6-E6C669A14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5" name="Picture 1" descr="blank">
          <a:extLst>
            <a:ext uri="{FF2B5EF4-FFF2-40B4-BE49-F238E27FC236}">
              <a16:creationId xmlns="" xmlns:a16="http://schemas.microsoft.com/office/drawing/2014/main" id="{F228F31D-8E43-478D-B448-D24BB2854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6" name="Picture 1" descr="blank">
          <a:extLst>
            <a:ext uri="{FF2B5EF4-FFF2-40B4-BE49-F238E27FC236}">
              <a16:creationId xmlns="" xmlns:a16="http://schemas.microsoft.com/office/drawing/2014/main" id="{9B1DDCC7-5FC9-4764-B546-9C89B4D83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7" name="Picture 1" descr="blank">
          <a:extLst>
            <a:ext uri="{FF2B5EF4-FFF2-40B4-BE49-F238E27FC236}">
              <a16:creationId xmlns="" xmlns:a16="http://schemas.microsoft.com/office/drawing/2014/main" id="{7ACDDF9A-B861-47F1-85B8-8E096A482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8" name="Picture 536" descr="blank">
          <a:extLst>
            <a:ext uri="{FF2B5EF4-FFF2-40B4-BE49-F238E27FC236}">
              <a16:creationId xmlns="" xmlns:a16="http://schemas.microsoft.com/office/drawing/2014/main" id="{CDB20497-9968-4106-9E5F-B7E5E31CA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79" name="Picture 536" descr="blank">
          <a:extLst>
            <a:ext uri="{FF2B5EF4-FFF2-40B4-BE49-F238E27FC236}">
              <a16:creationId xmlns="" xmlns:a16="http://schemas.microsoft.com/office/drawing/2014/main" id="{366C0D29-E2B3-446F-9121-0DA9BD277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0" name="Picture 536" descr="blank">
          <a:extLst>
            <a:ext uri="{FF2B5EF4-FFF2-40B4-BE49-F238E27FC236}">
              <a16:creationId xmlns="" xmlns:a16="http://schemas.microsoft.com/office/drawing/2014/main" id="{C0E8D2FD-FA09-410E-8533-FF56C9BC1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1" name="Picture 536" descr="blank">
          <a:extLst>
            <a:ext uri="{FF2B5EF4-FFF2-40B4-BE49-F238E27FC236}">
              <a16:creationId xmlns="" xmlns:a16="http://schemas.microsoft.com/office/drawing/2014/main" id="{B169AA2F-383F-4B57-9773-26ADB2DD0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82" name="Picture 536" descr="blank">
          <a:extLst>
            <a:ext uri="{FF2B5EF4-FFF2-40B4-BE49-F238E27FC236}">
              <a16:creationId xmlns="" xmlns:a16="http://schemas.microsoft.com/office/drawing/2014/main" id="{BDD70261-6E3F-4D7F-BF25-10640A7FF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3" name="Picture 536" descr="blank">
          <a:extLst>
            <a:ext uri="{FF2B5EF4-FFF2-40B4-BE49-F238E27FC236}">
              <a16:creationId xmlns="" xmlns:a16="http://schemas.microsoft.com/office/drawing/2014/main" id="{DB8D06B9-BCAA-47C2-BFE4-2D6008907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84" name="Picture 536" descr="blank">
          <a:extLst>
            <a:ext uri="{FF2B5EF4-FFF2-40B4-BE49-F238E27FC236}">
              <a16:creationId xmlns="" xmlns:a16="http://schemas.microsoft.com/office/drawing/2014/main" id="{F74E92BC-9F0F-4A5E-BEEB-817EB168F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85" name="Picture 536" descr="blank">
          <a:extLst>
            <a:ext uri="{FF2B5EF4-FFF2-40B4-BE49-F238E27FC236}">
              <a16:creationId xmlns="" xmlns:a16="http://schemas.microsoft.com/office/drawing/2014/main" id="{3948503B-FD51-4D16-8219-B47F3BCA5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6" name="Picture 536" descr="blank">
          <a:extLst>
            <a:ext uri="{FF2B5EF4-FFF2-40B4-BE49-F238E27FC236}">
              <a16:creationId xmlns="" xmlns:a16="http://schemas.microsoft.com/office/drawing/2014/main" id="{D60BF776-DF5A-4455-B26C-EF7B57169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7" name="Picture 536" descr="blank">
          <a:extLst>
            <a:ext uri="{FF2B5EF4-FFF2-40B4-BE49-F238E27FC236}">
              <a16:creationId xmlns="" xmlns:a16="http://schemas.microsoft.com/office/drawing/2014/main" id="{4905F709-047B-49D5-8685-77ADAF2D6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8" name="Picture 536" descr="blank">
          <a:extLst>
            <a:ext uri="{FF2B5EF4-FFF2-40B4-BE49-F238E27FC236}">
              <a16:creationId xmlns="" xmlns:a16="http://schemas.microsoft.com/office/drawing/2014/main" id="{E251EA4C-88F9-41B2-8D8C-B5A14845F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9" name="Picture 536" descr="blank">
          <a:extLst>
            <a:ext uri="{FF2B5EF4-FFF2-40B4-BE49-F238E27FC236}">
              <a16:creationId xmlns="" xmlns:a16="http://schemas.microsoft.com/office/drawing/2014/main" id="{76992943-B53D-4F04-93E0-49CDCA992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90" name="Picture 536" descr="blank">
          <a:extLst>
            <a:ext uri="{FF2B5EF4-FFF2-40B4-BE49-F238E27FC236}">
              <a16:creationId xmlns="" xmlns:a16="http://schemas.microsoft.com/office/drawing/2014/main" id="{A552CF46-3D3A-463D-BA1D-E85B52DA2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1" name="Picture 536" descr="blank">
          <a:extLst>
            <a:ext uri="{FF2B5EF4-FFF2-40B4-BE49-F238E27FC236}">
              <a16:creationId xmlns="" xmlns:a16="http://schemas.microsoft.com/office/drawing/2014/main" id="{D68E4328-FCE8-4E6D-883A-245A8D8BB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2" name="Picture 536" descr="blank">
          <a:extLst>
            <a:ext uri="{FF2B5EF4-FFF2-40B4-BE49-F238E27FC236}">
              <a16:creationId xmlns="" xmlns:a16="http://schemas.microsoft.com/office/drawing/2014/main" id="{CBCAF100-6973-4C5F-9EA7-5CC062C88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3" name="Picture 536" descr="blank">
          <a:extLst>
            <a:ext uri="{FF2B5EF4-FFF2-40B4-BE49-F238E27FC236}">
              <a16:creationId xmlns="" xmlns:a16="http://schemas.microsoft.com/office/drawing/2014/main" id="{DA2A6215-51A1-4DDC-8830-C1435A8FF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4" name="Picture 536" descr="blank">
          <a:extLst>
            <a:ext uri="{FF2B5EF4-FFF2-40B4-BE49-F238E27FC236}">
              <a16:creationId xmlns="" xmlns:a16="http://schemas.microsoft.com/office/drawing/2014/main" id="{6913DBB5-D197-420A-AA85-DFDAB6621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95" name="Picture 536" descr="blank">
          <a:extLst>
            <a:ext uri="{FF2B5EF4-FFF2-40B4-BE49-F238E27FC236}">
              <a16:creationId xmlns="" xmlns:a16="http://schemas.microsoft.com/office/drawing/2014/main" id="{3B1C81A6-9950-4F18-BFF8-5C13448AC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6" name="Picture 536" descr="blank">
          <a:extLst>
            <a:ext uri="{FF2B5EF4-FFF2-40B4-BE49-F238E27FC236}">
              <a16:creationId xmlns="" xmlns:a16="http://schemas.microsoft.com/office/drawing/2014/main" id="{70403176-B0F7-4798-A59A-DBD9AD308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7" name="Picture 536" descr="blank">
          <a:extLst>
            <a:ext uri="{FF2B5EF4-FFF2-40B4-BE49-F238E27FC236}">
              <a16:creationId xmlns="" xmlns:a16="http://schemas.microsoft.com/office/drawing/2014/main" id="{E481A3FE-8159-4B46-9E40-D9E83F3E6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8" name="Picture 536" descr="blank">
          <a:extLst>
            <a:ext uri="{FF2B5EF4-FFF2-40B4-BE49-F238E27FC236}">
              <a16:creationId xmlns="" xmlns:a16="http://schemas.microsoft.com/office/drawing/2014/main" id="{7A8D06CD-F855-4598-8958-04FEB1506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9" name="Picture 536" descr="blank">
          <a:extLst>
            <a:ext uri="{FF2B5EF4-FFF2-40B4-BE49-F238E27FC236}">
              <a16:creationId xmlns="" xmlns:a16="http://schemas.microsoft.com/office/drawing/2014/main" id="{A0911CD0-4148-4712-B169-D2737DE0F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0" name="Picture 536" descr="blank">
          <a:extLst>
            <a:ext uri="{FF2B5EF4-FFF2-40B4-BE49-F238E27FC236}">
              <a16:creationId xmlns="" xmlns:a16="http://schemas.microsoft.com/office/drawing/2014/main" id="{92547088-E185-4C44-8B16-AEBE30288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1" name="Picture 536" descr="blank">
          <a:extLst>
            <a:ext uri="{FF2B5EF4-FFF2-40B4-BE49-F238E27FC236}">
              <a16:creationId xmlns="" xmlns:a16="http://schemas.microsoft.com/office/drawing/2014/main" id="{B2CC629C-3E07-461E-8DAA-C2103BC6F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2" name="Picture 1" descr="blank">
          <a:extLst>
            <a:ext uri="{FF2B5EF4-FFF2-40B4-BE49-F238E27FC236}">
              <a16:creationId xmlns="" xmlns:a16="http://schemas.microsoft.com/office/drawing/2014/main" id="{5E56C08E-2964-491A-9793-69616315C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3" name="Picture 1" descr="blank">
          <a:extLst>
            <a:ext uri="{FF2B5EF4-FFF2-40B4-BE49-F238E27FC236}">
              <a16:creationId xmlns="" xmlns:a16="http://schemas.microsoft.com/office/drawing/2014/main" id="{87127BA5-4836-4BF4-9CAD-6BD3C798D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4" name="Picture 1" descr="blank">
          <a:extLst>
            <a:ext uri="{FF2B5EF4-FFF2-40B4-BE49-F238E27FC236}">
              <a16:creationId xmlns="" xmlns:a16="http://schemas.microsoft.com/office/drawing/2014/main" id="{817F929E-4F2D-42CF-BAC7-9CB8532BC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5" name="Picture 1" descr="blank">
          <a:extLst>
            <a:ext uri="{FF2B5EF4-FFF2-40B4-BE49-F238E27FC236}">
              <a16:creationId xmlns="" xmlns:a16="http://schemas.microsoft.com/office/drawing/2014/main" id="{595BC647-43B3-4D3F-B7F6-30989503E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6" name="Picture 536" descr="blank">
          <a:extLst>
            <a:ext uri="{FF2B5EF4-FFF2-40B4-BE49-F238E27FC236}">
              <a16:creationId xmlns="" xmlns:a16="http://schemas.microsoft.com/office/drawing/2014/main" id="{17F63EA0-BE08-49B6-81CF-CE3C5B5A5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07" name="Picture 536" descr="blank">
          <a:extLst>
            <a:ext uri="{FF2B5EF4-FFF2-40B4-BE49-F238E27FC236}">
              <a16:creationId xmlns="" xmlns:a16="http://schemas.microsoft.com/office/drawing/2014/main" id="{B94AFC63-3EF9-49A2-A39D-92E42EA65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8" name="Picture 536" descr="blank">
          <a:extLst>
            <a:ext uri="{FF2B5EF4-FFF2-40B4-BE49-F238E27FC236}">
              <a16:creationId xmlns="" xmlns:a16="http://schemas.microsoft.com/office/drawing/2014/main" id="{8D215D29-1404-46C9-9FBD-F478A834C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9" name="Picture 536" descr="blank">
          <a:extLst>
            <a:ext uri="{FF2B5EF4-FFF2-40B4-BE49-F238E27FC236}">
              <a16:creationId xmlns="" xmlns:a16="http://schemas.microsoft.com/office/drawing/2014/main" id="{8C8EAACB-F158-45F7-9ED4-34D935DBC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10" name="Picture 536" descr="blank">
          <a:extLst>
            <a:ext uri="{FF2B5EF4-FFF2-40B4-BE49-F238E27FC236}">
              <a16:creationId xmlns="" xmlns:a16="http://schemas.microsoft.com/office/drawing/2014/main" id="{3219606E-3D3E-4931-A19C-0BC69B5BE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1" name="Picture 536" descr="blank">
          <a:extLst>
            <a:ext uri="{FF2B5EF4-FFF2-40B4-BE49-F238E27FC236}">
              <a16:creationId xmlns="" xmlns:a16="http://schemas.microsoft.com/office/drawing/2014/main" id="{6ACFF73F-175D-4C53-9248-777E52532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12" name="Picture 536" descr="blank">
          <a:extLst>
            <a:ext uri="{FF2B5EF4-FFF2-40B4-BE49-F238E27FC236}">
              <a16:creationId xmlns="" xmlns:a16="http://schemas.microsoft.com/office/drawing/2014/main" id="{0A6CA1F4-28EB-4C5D-9B99-0533C8C1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13" name="Picture 536" descr="blank">
          <a:extLst>
            <a:ext uri="{FF2B5EF4-FFF2-40B4-BE49-F238E27FC236}">
              <a16:creationId xmlns="" xmlns:a16="http://schemas.microsoft.com/office/drawing/2014/main" id="{253EAD37-F190-4774-B39E-3B0D90633F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4" name="Picture 536" descr="blank">
          <a:extLst>
            <a:ext uri="{FF2B5EF4-FFF2-40B4-BE49-F238E27FC236}">
              <a16:creationId xmlns="" xmlns:a16="http://schemas.microsoft.com/office/drawing/2014/main" id="{63FDDFA4-B627-4181-A39E-879BFEF54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5" name="Picture 536" descr="blank">
          <a:extLst>
            <a:ext uri="{FF2B5EF4-FFF2-40B4-BE49-F238E27FC236}">
              <a16:creationId xmlns="" xmlns:a16="http://schemas.microsoft.com/office/drawing/2014/main" id="{277AB317-19B1-4EAC-AF62-81BF728BF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6" name="Picture 536" descr="blank">
          <a:extLst>
            <a:ext uri="{FF2B5EF4-FFF2-40B4-BE49-F238E27FC236}">
              <a16:creationId xmlns="" xmlns:a16="http://schemas.microsoft.com/office/drawing/2014/main" id="{C63549C9-6BD6-46AC-90B3-3AEEE5E38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7" name="Picture 536" descr="blank">
          <a:extLst>
            <a:ext uri="{FF2B5EF4-FFF2-40B4-BE49-F238E27FC236}">
              <a16:creationId xmlns="" xmlns:a16="http://schemas.microsoft.com/office/drawing/2014/main" id="{A6CF2398-49EC-4E49-8137-6BE81B407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18" name="Picture 536" descr="blank">
          <a:extLst>
            <a:ext uri="{FF2B5EF4-FFF2-40B4-BE49-F238E27FC236}">
              <a16:creationId xmlns="" xmlns:a16="http://schemas.microsoft.com/office/drawing/2014/main" id="{187D2953-5626-422A-91A9-2AE440991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9" name="Picture 536" descr="blank">
          <a:extLst>
            <a:ext uri="{FF2B5EF4-FFF2-40B4-BE49-F238E27FC236}">
              <a16:creationId xmlns="" xmlns:a16="http://schemas.microsoft.com/office/drawing/2014/main" id="{5626DCE8-FC97-46BA-B215-C577AFC43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0" name="Picture 536" descr="blank">
          <a:extLst>
            <a:ext uri="{FF2B5EF4-FFF2-40B4-BE49-F238E27FC236}">
              <a16:creationId xmlns="" xmlns:a16="http://schemas.microsoft.com/office/drawing/2014/main" id="{99CC45BA-688A-4611-9B8E-5217DEB1E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1" name="Picture 536" descr="blank">
          <a:extLst>
            <a:ext uri="{FF2B5EF4-FFF2-40B4-BE49-F238E27FC236}">
              <a16:creationId xmlns="" xmlns:a16="http://schemas.microsoft.com/office/drawing/2014/main" id="{29411470-FC69-45FE-AAE8-6BEE173A6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2" name="Picture 536" descr="blank">
          <a:extLst>
            <a:ext uri="{FF2B5EF4-FFF2-40B4-BE49-F238E27FC236}">
              <a16:creationId xmlns="" xmlns:a16="http://schemas.microsoft.com/office/drawing/2014/main" id="{00E1060D-A1D2-4E3B-AF2D-11E510A44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23" name="Picture 536" descr="blank">
          <a:extLst>
            <a:ext uri="{FF2B5EF4-FFF2-40B4-BE49-F238E27FC236}">
              <a16:creationId xmlns="" xmlns:a16="http://schemas.microsoft.com/office/drawing/2014/main" id="{5BDEC25A-A128-4F68-B8C9-58BF53349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4" name="Picture 536" descr="blank">
          <a:extLst>
            <a:ext uri="{FF2B5EF4-FFF2-40B4-BE49-F238E27FC236}">
              <a16:creationId xmlns="" xmlns:a16="http://schemas.microsoft.com/office/drawing/2014/main" id="{EAD7F7D4-628C-4204-82A9-44D50832C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5" name="Picture 536" descr="blank">
          <a:extLst>
            <a:ext uri="{FF2B5EF4-FFF2-40B4-BE49-F238E27FC236}">
              <a16:creationId xmlns="" xmlns:a16="http://schemas.microsoft.com/office/drawing/2014/main" id="{936BB1FB-2408-46D2-BD25-2296789D2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6" name="Picture 536" descr="blank">
          <a:extLst>
            <a:ext uri="{FF2B5EF4-FFF2-40B4-BE49-F238E27FC236}">
              <a16:creationId xmlns="" xmlns:a16="http://schemas.microsoft.com/office/drawing/2014/main" id="{5481F292-F992-4143-A461-D5A5A5BEF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7" name="Picture 536" descr="blank">
          <a:extLst>
            <a:ext uri="{FF2B5EF4-FFF2-40B4-BE49-F238E27FC236}">
              <a16:creationId xmlns="" xmlns:a16="http://schemas.microsoft.com/office/drawing/2014/main" id="{95128521-8DD0-435E-A169-AC0598EB0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8" name="Picture 536" descr="blank">
          <a:extLst>
            <a:ext uri="{FF2B5EF4-FFF2-40B4-BE49-F238E27FC236}">
              <a16:creationId xmlns="" xmlns:a16="http://schemas.microsoft.com/office/drawing/2014/main" id="{CFE24557-4CEE-4322-A503-27DFDB297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9" name="Picture 536" descr="blank">
          <a:extLst>
            <a:ext uri="{FF2B5EF4-FFF2-40B4-BE49-F238E27FC236}">
              <a16:creationId xmlns="" xmlns:a16="http://schemas.microsoft.com/office/drawing/2014/main" id="{7FA6F7D9-5042-4AC4-9BA7-19FC9F1C2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0" name="Picture 1" descr="blank">
          <a:extLst>
            <a:ext uri="{FF2B5EF4-FFF2-40B4-BE49-F238E27FC236}">
              <a16:creationId xmlns="" xmlns:a16="http://schemas.microsoft.com/office/drawing/2014/main" id="{1401BAA5-B5EA-48F1-827F-89544FCD6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1" name="Picture 1" descr="blank">
          <a:extLst>
            <a:ext uri="{FF2B5EF4-FFF2-40B4-BE49-F238E27FC236}">
              <a16:creationId xmlns="" xmlns:a16="http://schemas.microsoft.com/office/drawing/2014/main" id="{779CCF29-2704-477D-94C7-B99C2E538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2" name="Picture 1" descr="blank">
          <a:extLst>
            <a:ext uri="{FF2B5EF4-FFF2-40B4-BE49-F238E27FC236}">
              <a16:creationId xmlns="" xmlns:a16="http://schemas.microsoft.com/office/drawing/2014/main" id="{3B373A8D-DF77-4022-ADDC-4F78DBF5E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3" name="Picture 1" descr="blank">
          <a:extLst>
            <a:ext uri="{FF2B5EF4-FFF2-40B4-BE49-F238E27FC236}">
              <a16:creationId xmlns="" xmlns:a16="http://schemas.microsoft.com/office/drawing/2014/main" id="{456E1A68-F56C-4DF2-921C-3B1ABF8B4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4" name="Picture 536" descr="blank">
          <a:extLst>
            <a:ext uri="{FF2B5EF4-FFF2-40B4-BE49-F238E27FC236}">
              <a16:creationId xmlns="" xmlns:a16="http://schemas.microsoft.com/office/drawing/2014/main" id="{8026F32A-DE61-47C6-B0B6-340991913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35" name="Picture 536" descr="blank">
          <a:extLst>
            <a:ext uri="{FF2B5EF4-FFF2-40B4-BE49-F238E27FC236}">
              <a16:creationId xmlns="" xmlns:a16="http://schemas.microsoft.com/office/drawing/2014/main" id="{572812C1-EF8A-4A55-BADE-3A951671B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6" name="Picture 536" descr="blank">
          <a:extLst>
            <a:ext uri="{FF2B5EF4-FFF2-40B4-BE49-F238E27FC236}">
              <a16:creationId xmlns="" xmlns:a16="http://schemas.microsoft.com/office/drawing/2014/main" id="{B4BA1B4D-C52B-4100-8EBC-C1ED5215F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7" name="Picture 536" descr="blank">
          <a:extLst>
            <a:ext uri="{FF2B5EF4-FFF2-40B4-BE49-F238E27FC236}">
              <a16:creationId xmlns="" xmlns:a16="http://schemas.microsoft.com/office/drawing/2014/main" id="{E3CB7B8A-BE13-4894-A43D-F495D1AE0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38" name="Picture 536" descr="blank">
          <a:extLst>
            <a:ext uri="{FF2B5EF4-FFF2-40B4-BE49-F238E27FC236}">
              <a16:creationId xmlns="" xmlns:a16="http://schemas.microsoft.com/office/drawing/2014/main" id="{30B3D198-4D13-4230-BFAE-3E427E67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9" name="Picture 536" descr="blank">
          <a:extLst>
            <a:ext uri="{FF2B5EF4-FFF2-40B4-BE49-F238E27FC236}">
              <a16:creationId xmlns="" xmlns:a16="http://schemas.microsoft.com/office/drawing/2014/main" id="{33CAD225-00E5-4ED9-BEF5-A938F0F24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40" name="Picture 536" descr="blank">
          <a:extLst>
            <a:ext uri="{FF2B5EF4-FFF2-40B4-BE49-F238E27FC236}">
              <a16:creationId xmlns="" xmlns:a16="http://schemas.microsoft.com/office/drawing/2014/main" id="{CF684EAC-3D11-4C17-AFF1-5113666D7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41" name="Picture 536" descr="blank">
          <a:extLst>
            <a:ext uri="{FF2B5EF4-FFF2-40B4-BE49-F238E27FC236}">
              <a16:creationId xmlns="" xmlns:a16="http://schemas.microsoft.com/office/drawing/2014/main" id="{7D256211-659C-4FFF-B0B8-0362CCDFF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2" name="Picture 536" descr="blank">
          <a:extLst>
            <a:ext uri="{FF2B5EF4-FFF2-40B4-BE49-F238E27FC236}">
              <a16:creationId xmlns="" xmlns:a16="http://schemas.microsoft.com/office/drawing/2014/main" id="{192B8417-3A22-45FA-B10F-3640C9F91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3" name="Picture 536" descr="blank">
          <a:extLst>
            <a:ext uri="{FF2B5EF4-FFF2-40B4-BE49-F238E27FC236}">
              <a16:creationId xmlns="" xmlns:a16="http://schemas.microsoft.com/office/drawing/2014/main" id="{2153B46B-840D-4A72-B6E9-F90C80A9F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4" name="Picture 536" descr="blank">
          <a:extLst>
            <a:ext uri="{FF2B5EF4-FFF2-40B4-BE49-F238E27FC236}">
              <a16:creationId xmlns="" xmlns:a16="http://schemas.microsoft.com/office/drawing/2014/main" id="{4BC6B541-1A97-4C20-BD50-8ACE72738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5" name="Picture 536" descr="blank">
          <a:extLst>
            <a:ext uri="{FF2B5EF4-FFF2-40B4-BE49-F238E27FC236}">
              <a16:creationId xmlns="" xmlns:a16="http://schemas.microsoft.com/office/drawing/2014/main" id="{4F8B7D46-500B-420C-9436-C4E27B719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46" name="Picture 536" descr="blank">
          <a:extLst>
            <a:ext uri="{FF2B5EF4-FFF2-40B4-BE49-F238E27FC236}">
              <a16:creationId xmlns="" xmlns:a16="http://schemas.microsoft.com/office/drawing/2014/main" id="{764759FE-AEAA-4D8A-A0C7-887AAC824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7" name="Picture 536" descr="blank">
          <a:extLst>
            <a:ext uri="{FF2B5EF4-FFF2-40B4-BE49-F238E27FC236}">
              <a16:creationId xmlns="" xmlns:a16="http://schemas.microsoft.com/office/drawing/2014/main" id="{0549B75A-9EC9-4137-A9A7-BF28E9067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8" name="Picture 536" descr="blank">
          <a:extLst>
            <a:ext uri="{FF2B5EF4-FFF2-40B4-BE49-F238E27FC236}">
              <a16:creationId xmlns="" xmlns:a16="http://schemas.microsoft.com/office/drawing/2014/main" id="{D883CCFC-D41C-45A6-847A-35DF608D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9" name="Picture 536" descr="blank">
          <a:extLst>
            <a:ext uri="{FF2B5EF4-FFF2-40B4-BE49-F238E27FC236}">
              <a16:creationId xmlns="" xmlns:a16="http://schemas.microsoft.com/office/drawing/2014/main" id="{9C306A18-B378-472B-8188-D020CBAC8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0" name="Picture 536" descr="blank">
          <a:extLst>
            <a:ext uri="{FF2B5EF4-FFF2-40B4-BE49-F238E27FC236}">
              <a16:creationId xmlns="" xmlns:a16="http://schemas.microsoft.com/office/drawing/2014/main" id="{37E667A9-E1F5-43EB-8B42-172D5F480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51" name="Picture 536" descr="blank">
          <a:extLst>
            <a:ext uri="{FF2B5EF4-FFF2-40B4-BE49-F238E27FC236}">
              <a16:creationId xmlns="" xmlns:a16="http://schemas.microsoft.com/office/drawing/2014/main" id="{471453BD-5DBF-47E2-A563-C8C5EA459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2" name="Picture 536" descr="blank">
          <a:extLst>
            <a:ext uri="{FF2B5EF4-FFF2-40B4-BE49-F238E27FC236}">
              <a16:creationId xmlns="" xmlns:a16="http://schemas.microsoft.com/office/drawing/2014/main" id="{6E213B65-7ABF-40E9-982D-563879799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3" name="Picture 536" descr="blank">
          <a:extLst>
            <a:ext uri="{FF2B5EF4-FFF2-40B4-BE49-F238E27FC236}">
              <a16:creationId xmlns="" xmlns:a16="http://schemas.microsoft.com/office/drawing/2014/main" id="{0C8D8F2A-7EEB-469F-A4CE-8268AE8A1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4" name="Picture 536" descr="blank">
          <a:extLst>
            <a:ext uri="{FF2B5EF4-FFF2-40B4-BE49-F238E27FC236}">
              <a16:creationId xmlns="" xmlns:a16="http://schemas.microsoft.com/office/drawing/2014/main" id="{AD0026B7-7E5A-4CB7-B3D2-CD88796DB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5" name="Picture 536" descr="blank">
          <a:extLst>
            <a:ext uri="{FF2B5EF4-FFF2-40B4-BE49-F238E27FC236}">
              <a16:creationId xmlns="" xmlns:a16="http://schemas.microsoft.com/office/drawing/2014/main" id="{0916A366-77C7-4CCC-BCF7-10E31E78B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6" name="Picture 536" descr="blank">
          <a:extLst>
            <a:ext uri="{FF2B5EF4-FFF2-40B4-BE49-F238E27FC236}">
              <a16:creationId xmlns="" xmlns:a16="http://schemas.microsoft.com/office/drawing/2014/main" id="{732A06CF-2F9E-400A-999D-E2F02D5B8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7" name="Picture 536" descr="blank">
          <a:extLst>
            <a:ext uri="{FF2B5EF4-FFF2-40B4-BE49-F238E27FC236}">
              <a16:creationId xmlns="" xmlns:a16="http://schemas.microsoft.com/office/drawing/2014/main" id="{03D4F1B0-57CD-479A-91A5-CADBB5BFE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8" name="Picture 1" descr="blank">
          <a:extLst>
            <a:ext uri="{FF2B5EF4-FFF2-40B4-BE49-F238E27FC236}">
              <a16:creationId xmlns="" xmlns:a16="http://schemas.microsoft.com/office/drawing/2014/main" id="{D8DCFA9D-1AA1-442D-9C23-5D0137411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9" name="Picture 1" descr="blank">
          <a:extLst>
            <a:ext uri="{FF2B5EF4-FFF2-40B4-BE49-F238E27FC236}">
              <a16:creationId xmlns="" xmlns:a16="http://schemas.microsoft.com/office/drawing/2014/main" id="{0A29B530-F942-468A-B382-F6317501F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0" name="Picture 1" descr="blank">
          <a:extLst>
            <a:ext uri="{FF2B5EF4-FFF2-40B4-BE49-F238E27FC236}">
              <a16:creationId xmlns="" xmlns:a16="http://schemas.microsoft.com/office/drawing/2014/main" id="{B17F2BDC-59DA-4AEA-AA17-BF98E7453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1" name="Picture 1" descr="blank">
          <a:extLst>
            <a:ext uri="{FF2B5EF4-FFF2-40B4-BE49-F238E27FC236}">
              <a16:creationId xmlns="" xmlns:a16="http://schemas.microsoft.com/office/drawing/2014/main" id="{00DFBDD4-95EC-4B87-BB3B-7BDAF75A9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2" name="Picture 536" descr="blank">
          <a:extLst>
            <a:ext uri="{FF2B5EF4-FFF2-40B4-BE49-F238E27FC236}">
              <a16:creationId xmlns="" xmlns:a16="http://schemas.microsoft.com/office/drawing/2014/main" id="{636D59DF-B199-4DB7-89FA-79A62045A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63" name="Picture 536" descr="blank">
          <a:extLst>
            <a:ext uri="{FF2B5EF4-FFF2-40B4-BE49-F238E27FC236}">
              <a16:creationId xmlns="" xmlns:a16="http://schemas.microsoft.com/office/drawing/2014/main" id="{2F6CF50E-8F39-4633-BC40-F58A48E20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4" name="Picture 536" descr="blank">
          <a:extLst>
            <a:ext uri="{FF2B5EF4-FFF2-40B4-BE49-F238E27FC236}">
              <a16:creationId xmlns="" xmlns:a16="http://schemas.microsoft.com/office/drawing/2014/main" id="{31C8F75B-4EDC-4FA2-B534-CF2338B09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5" name="Picture 536" descr="blank">
          <a:extLst>
            <a:ext uri="{FF2B5EF4-FFF2-40B4-BE49-F238E27FC236}">
              <a16:creationId xmlns="" xmlns:a16="http://schemas.microsoft.com/office/drawing/2014/main" id="{15B0FB06-EAF8-418B-A829-560F29D48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66" name="Picture 536" descr="blank">
          <a:extLst>
            <a:ext uri="{FF2B5EF4-FFF2-40B4-BE49-F238E27FC236}">
              <a16:creationId xmlns="" xmlns:a16="http://schemas.microsoft.com/office/drawing/2014/main" id="{FFD7664A-0D6D-44E4-96B1-2FE461BE6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7" name="Picture 536" descr="blank">
          <a:extLst>
            <a:ext uri="{FF2B5EF4-FFF2-40B4-BE49-F238E27FC236}">
              <a16:creationId xmlns="" xmlns:a16="http://schemas.microsoft.com/office/drawing/2014/main" id="{CB6CB42F-538B-4D1E-A471-2E3AD23BE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68" name="Picture 536" descr="blank">
          <a:extLst>
            <a:ext uri="{FF2B5EF4-FFF2-40B4-BE49-F238E27FC236}">
              <a16:creationId xmlns="" xmlns:a16="http://schemas.microsoft.com/office/drawing/2014/main" id="{4A2EE055-0424-4BE2-A617-AF9ADA7DE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69" name="Picture 536" descr="blank">
          <a:extLst>
            <a:ext uri="{FF2B5EF4-FFF2-40B4-BE49-F238E27FC236}">
              <a16:creationId xmlns="" xmlns:a16="http://schemas.microsoft.com/office/drawing/2014/main" id="{462D7704-08EC-47D8-A114-B8D19C6E3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0" name="Picture 536" descr="blank">
          <a:extLst>
            <a:ext uri="{FF2B5EF4-FFF2-40B4-BE49-F238E27FC236}">
              <a16:creationId xmlns="" xmlns:a16="http://schemas.microsoft.com/office/drawing/2014/main" id="{DAA35465-8698-4DA5-B94A-8D79B9FBE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1" name="Picture 536" descr="blank">
          <a:extLst>
            <a:ext uri="{FF2B5EF4-FFF2-40B4-BE49-F238E27FC236}">
              <a16:creationId xmlns="" xmlns:a16="http://schemas.microsoft.com/office/drawing/2014/main" id="{AAAA541D-FD98-497D-A4C2-8707A149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2" name="Picture 536" descr="blank">
          <a:extLst>
            <a:ext uri="{FF2B5EF4-FFF2-40B4-BE49-F238E27FC236}">
              <a16:creationId xmlns="" xmlns:a16="http://schemas.microsoft.com/office/drawing/2014/main" id="{9BC791C7-D51A-42B9-800A-397BA2244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3" name="Picture 536" descr="blank">
          <a:extLst>
            <a:ext uri="{FF2B5EF4-FFF2-40B4-BE49-F238E27FC236}">
              <a16:creationId xmlns="" xmlns:a16="http://schemas.microsoft.com/office/drawing/2014/main" id="{4C8D78EA-8F9E-4902-8662-86B5A0B57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74" name="Picture 536" descr="blank">
          <a:extLst>
            <a:ext uri="{FF2B5EF4-FFF2-40B4-BE49-F238E27FC236}">
              <a16:creationId xmlns="" xmlns:a16="http://schemas.microsoft.com/office/drawing/2014/main" id="{9C94CC5E-A34A-44E0-B224-A3BBA28D2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5" name="Picture 536" descr="blank">
          <a:extLst>
            <a:ext uri="{FF2B5EF4-FFF2-40B4-BE49-F238E27FC236}">
              <a16:creationId xmlns="" xmlns:a16="http://schemas.microsoft.com/office/drawing/2014/main" id="{9BEE443C-07CC-497D-9AF2-28C440AF5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6" name="Picture 536" descr="blank">
          <a:extLst>
            <a:ext uri="{FF2B5EF4-FFF2-40B4-BE49-F238E27FC236}">
              <a16:creationId xmlns="" xmlns:a16="http://schemas.microsoft.com/office/drawing/2014/main" id="{69B73EB8-0937-4480-91F2-3DB5E491B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7" name="Picture 536" descr="blank">
          <a:extLst>
            <a:ext uri="{FF2B5EF4-FFF2-40B4-BE49-F238E27FC236}">
              <a16:creationId xmlns="" xmlns:a16="http://schemas.microsoft.com/office/drawing/2014/main" id="{31E51837-B514-4564-AD5E-F3BB2E8C9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8" name="Picture 536" descr="blank">
          <a:extLst>
            <a:ext uri="{FF2B5EF4-FFF2-40B4-BE49-F238E27FC236}">
              <a16:creationId xmlns="" xmlns:a16="http://schemas.microsoft.com/office/drawing/2014/main" id="{80C44B3B-E5EB-4167-8958-F31D0B468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79" name="Picture 536" descr="blank">
          <a:extLst>
            <a:ext uri="{FF2B5EF4-FFF2-40B4-BE49-F238E27FC236}">
              <a16:creationId xmlns="" xmlns:a16="http://schemas.microsoft.com/office/drawing/2014/main" id="{FFBC7870-E619-408E-ABFC-2B3C1B906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0" name="Picture 536" descr="blank">
          <a:extLst>
            <a:ext uri="{FF2B5EF4-FFF2-40B4-BE49-F238E27FC236}">
              <a16:creationId xmlns="" xmlns:a16="http://schemas.microsoft.com/office/drawing/2014/main" id="{04266DDF-E39C-4094-AB36-2441174F0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1" name="Picture 536" descr="blank">
          <a:extLst>
            <a:ext uri="{FF2B5EF4-FFF2-40B4-BE49-F238E27FC236}">
              <a16:creationId xmlns="" xmlns:a16="http://schemas.microsoft.com/office/drawing/2014/main" id="{4834363A-9315-4182-9FC7-F43B6C776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2" name="Picture 536" descr="blank">
          <a:extLst>
            <a:ext uri="{FF2B5EF4-FFF2-40B4-BE49-F238E27FC236}">
              <a16:creationId xmlns="" xmlns:a16="http://schemas.microsoft.com/office/drawing/2014/main" id="{C2AB5501-10C5-4C2A-9A99-204050BBB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3" name="Picture 536" descr="blank">
          <a:extLst>
            <a:ext uri="{FF2B5EF4-FFF2-40B4-BE49-F238E27FC236}">
              <a16:creationId xmlns="" xmlns:a16="http://schemas.microsoft.com/office/drawing/2014/main" id="{FD4E807E-2F91-4DAF-9DD9-EA8457929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4" name="Picture 536" descr="blank">
          <a:extLst>
            <a:ext uri="{FF2B5EF4-FFF2-40B4-BE49-F238E27FC236}">
              <a16:creationId xmlns="" xmlns:a16="http://schemas.microsoft.com/office/drawing/2014/main" id="{8A7F5050-C508-49B2-BD0D-52895214E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5" name="Picture 536" descr="blank">
          <a:extLst>
            <a:ext uri="{FF2B5EF4-FFF2-40B4-BE49-F238E27FC236}">
              <a16:creationId xmlns="" xmlns:a16="http://schemas.microsoft.com/office/drawing/2014/main" id="{126CEF43-F356-411B-9982-5651A9191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6" name="Picture 1" descr="blank">
          <a:extLst>
            <a:ext uri="{FF2B5EF4-FFF2-40B4-BE49-F238E27FC236}">
              <a16:creationId xmlns="" xmlns:a16="http://schemas.microsoft.com/office/drawing/2014/main" id="{AE8983F7-FD59-4278-B5C4-0C60AD9BF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7" name="Picture 1" descr="blank">
          <a:extLst>
            <a:ext uri="{FF2B5EF4-FFF2-40B4-BE49-F238E27FC236}">
              <a16:creationId xmlns="" xmlns:a16="http://schemas.microsoft.com/office/drawing/2014/main" id="{DC982741-A78F-4FC4-BE3E-4240F7684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8" name="Picture 1" descr="blank">
          <a:extLst>
            <a:ext uri="{FF2B5EF4-FFF2-40B4-BE49-F238E27FC236}">
              <a16:creationId xmlns="" xmlns:a16="http://schemas.microsoft.com/office/drawing/2014/main" id="{9D361205-E77C-4F26-B46B-8192E8422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9" name="Picture 1" descr="blank">
          <a:extLst>
            <a:ext uri="{FF2B5EF4-FFF2-40B4-BE49-F238E27FC236}">
              <a16:creationId xmlns="" xmlns:a16="http://schemas.microsoft.com/office/drawing/2014/main" id="{69CA2C5F-92EA-4719-8EF9-20CA155D7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0" name="Picture 536" descr="blank">
          <a:extLst>
            <a:ext uri="{FF2B5EF4-FFF2-40B4-BE49-F238E27FC236}">
              <a16:creationId xmlns="" xmlns:a16="http://schemas.microsoft.com/office/drawing/2014/main" id="{D2D01C61-8683-4CA3-BD23-74BC489CA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91" name="Picture 536" descr="blank">
          <a:extLst>
            <a:ext uri="{FF2B5EF4-FFF2-40B4-BE49-F238E27FC236}">
              <a16:creationId xmlns="" xmlns:a16="http://schemas.microsoft.com/office/drawing/2014/main" id="{2116172E-0BE8-4849-8364-600646E5C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2" name="Picture 536" descr="blank">
          <a:extLst>
            <a:ext uri="{FF2B5EF4-FFF2-40B4-BE49-F238E27FC236}">
              <a16:creationId xmlns="" xmlns:a16="http://schemas.microsoft.com/office/drawing/2014/main" id="{CC52A13A-6081-4FE2-A87A-0CE01DA5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3" name="Picture 536" descr="blank">
          <a:extLst>
            <a:ext uri="{FF2B5EF4-FFF2-40B4-BE49-F238E27FC236}">
              <a16:creationId xmlns="" xmlns:a16="http://schemas.microsoft.com/office/drawing/2014/main" id="{F9E67C34-0DF2-4EC2-BBF2-9E2464DA6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94" name="Picture 536" descr="blank">
          <a:extLst>
            <a:ext uri="{FF2B5EF4-FFF2-40B4-BE49-F238E27FC236}">
              <a16:creationId xmlns="" xmlns:a16="http://schemas.microsoft.com/office/drawing/2014/main" id="{7B7C7F69-EE08-46D0-B060-D69921789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5" name="Picture 536" descr="blank">
          <a:extLst>
            <a:ext uri="{FF2B5EF4-FFF2-40B4-BE49-F238E27FC236}">
              <a16:creationId xmlns="" xmlns:a16="http://schemas.microsoft.com/office/drawing/2014/main" id="{71A813E4-F83E-46C7-877D-F2CCB63D8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96" name="Picture 536" descr="blank">
          <a:extLst>
            <a:ext uri="{FF2B5EF4-FFF2-40B4-BE49-F238E27FC236}">
              <a16:creationId xmlns="" xmlns:a16="http://schemas.microsoft.com/office/drawing/2014/main" id="{75093CBB-E401-45AB-B52B-7B994E4E5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97" name="Picture 536" descr="blank">
          <a:extLst>
            <a:ext uri="{FF2B5EF4-FFF2-40B4-BE49-F238E27FC236}">
              <a16:creationId xmlns="" xmlns:a16="http://schemas.microsoft.com/office/drawing/2014/main" id="{8B204FA8-0AA9-405A-9EC7-C1F868F02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8" name="Picture 536" descr="blank">
          <a:extLst>
            <a:ext uri="{FF2B5EF4-FFF2-40B4-BE49-F238E27FC236}">
              <a16:creationId xmlns="" xmlns:a16="http://schemas.microsoft.com/office/drawing/2014/main" id="{456C07AB-9666-45D0-8679-7AAD9B04E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9" name="Picture 536" descr="blank">
          <a:extLst>
            <a:ext uri="{FF2B5EF4-FFF2-40B4-BE49-F238E27FC236}">
              <a16:creationId xmlns="" xmlns:a16="http://schemas.microsoft.com/office/drawing/2014/main" id="{7122A37A-1DCA-45AC-BDF6-2E55AFC19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0" name="Picture 536" descr="blank">
          <a:extLst>
            <a:ext uri="{FF2B5EF4-FFF2-40B4-BE49-F238E27FC236}">
              <a16:creationId xmlns="" xmlns:a16="http://schemas.microsoft.com/office/drawing/2014/main" id="{CAC1397B-01EC-4915-8B20-1B13D3A5E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1" name="Picture 536" descr="blank">
          <a:extLst>
            <a:ext uri="{FF2B5EF4-FFF2-40B4-BE49-F238E27FC236}">
              <a16:creationId xmlns="" xmlns:a16="http://schemas.microsoft.com/office/drawing/2014/main" id="{9ACE37D9-FDD4-438A-B955-29AAF2D2C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02" name="Picture 536" descr="blank">
          <a:extLst>
            <a:ext uri="{FF2B5EF4-FFF2-40B4-BE49-F238E27FC236}">
              <a16:creationId xmlns="" xmlns:a16="http://schemas.microsoft.com/office/drawing/2014/main" id="{249F482F-0352-4D91-B803-7ABC8F892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3" name="Picture 536" descr="blank">
          <a:extLst>
            <a:ext uri="{FF2B5EF4-FFF2-40B4-BE49-F238E27FC236}">
              <a16:creationId xmlns="" xmlns:a16="http://schemas.microsoft.com/office/drawing/2014/main" id="{5D1D110E-606C-4165-BF8A-6185648D2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4" name="Picture 536" descr="blank">
          <a:extLst>
            <a:ext uri="{FF2B5EF4-FFF2-40B4-BE49-F238E27FC236}">
              <a16:creationId xmlns="" xmlns:a16="http://schemas.microsoft.com/office/drawing/2014/main" id="{8C028088-690F-41BC-91DE-0B593F455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5" name="Picture 536" descr="blank">
          <a:extLst>
            <a:ext uri="{FF2B5EF4-FFF2-40B4-BE49-F238E27FC236}">
              <a16:creationId xmlns="" xmlns:a16="http://schemas.microsoft.com/office/drawing/2014/main" id="{5D3A92A2-AE1B-4356-A6F7-7248A872F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6" name="Picture 536" descr="blank">
          <a:extLst>
            <a:ext uri="{FF2B5EF4-FFF2-40B4-BE49-F238E27FC236}">
              <a16:creationId xmlns="" xmlns:a16="http://schemas.microsoft.com/office/drawing/2014/main" id="{AE265288-3A7B-42E6-A225-630AD5158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07" name="Picture 536" descr="blank">
          <a:extLst>
            <a:ext uri="{FF2B5EF4-FFF2-40B4-BE49-F238E27FC236}">
              <a16:creationId xmlns="" xmlns:a16="http://schemas.microsoft.com/office/drawing/2014/main" id="{01AA45F1-4486-4608-AF1B-58F3939D6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8" name="Picture 536" descr="blank">
          <a:extLst>
            <a:ext uri="{FF2B5EF4-FFF2-40B4-BE49-F238E27FC236}">
              <a16:creationId xmlns="" xmlns:a16="http://schemas.microsoft.com/office/drawing/2014/main" id="{31E7AE81-43D1-488F-BB32-5EC4CBFF2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9" name="Picture 536" descr="blank">
          <a:extLst>
            <a:ext uri="{FF2B5EF4-FFF2-40B4-BE49-F238E27FC236}">
              <a16:creationId xmlns="" xmlns:a16="http://schemas.microsoft.com/office/drawing/2014/main" id="{8A580ADF-5C16-4C1A-93E6-889F0F7C6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0" name="Picture 536" descr="blank">
          <a:extLst>
            <a:ext uri="{FF2B5EF4-FFF2-40B4-BE49-F238E27FC236}">
              <a16:creationId xmlns="" xmlns:a16="http://schemas.microsoft.com/office/drawing/2014/main" id="{60D78A04-7C40-405E-8B93-F6B3D7DAB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1" name="Picture 536" descr="blank">
          <a:extLst>
            <a:ext uri="{FF2B5EF4-FFF2-40B4-BE49-F238E27FC236}">
              <a16:creationId xmlns="" xmlns:a16="http://schemas.microsoft.com/office/drawing/2014/main" id="{70C4F4BC-2A04-46FA-894E-371FFFE14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2" name="Picture 536" descr="blank">
          <a:extLst>
            <a:ext uri="{FF2B5EF4-FFF2-40B4-BE49-F238E27FC236}">
              <a16:creationId xmlns="" xmlns:a16="http://schemas.microsoft.com/office/drawing/2014/main" id="{196FADD6-1D57-4C68-B212-383DD4FF6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3" name="Picture 536" descr="blank">
          <a:extLst>
            <a:ext uri="{FF2B5EF4-FFF2-40B4-BE49-F238E27FC236}">
              <a16:creationId xmlns="" xmlns:a16="http://schemas.microsoft.com/office/drawing/2014/main" id="{9F27E942-3C97-45B8-B879-17DA501F1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14" name="Picture 536" descr="blank">
          <a:extLst>
            <a:ext uri="{FF2B5EF4-FFF2-40B4-BE49-F238E27FC236}">
              <a16:creationId xmlns="" xmlns:a16="http://schemas.microsoft.com/office/drawing/2014/main" id="{D1B497A9-EA72-4E80-BC6E-C5364D0A0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5" name="Picture 536" descr="blank">
          <a:extLst>
            <a:ext uri="{FF2B5EF4-FFF2-40B4-BE49-F238E27FC236}">
              <a16:creationId xmlns="" xmlns:a16="http://schemas.microsoft.com/office/drawing/2014/main" id="{84ACD7CE-14F4-474B-9192-4712FB5BB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6" name="Picture 1" descr="blank">
          <a:extLst>
            <a:ext uri="{FF2B5EF4-FFF2-40B4-BE49-F238E27FC236}">
              <a16:creationId xmlns="" xmlns:a16="http://schemas.microsoft.com/office/drawing/2014/main" id="{C72BC5A1-23C2-4B9C-BCFB-17133ED7F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7" name="Picture 1" descr="blank">
          <a:extLst>
            <a:ext uri="{FF2B5EF4-FFF2-40B4-BE49-F238E27FC236}">
              <a16:creationId xmlns="" xmlns:a16="http://schemas.microsoft.com/office/drawing/2014/main" id="{1A369861-C8E3-4E02-B066-0CDA3EBAA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8" name="Picture 1" descr="blank">
          <a:extLst>
            <a:ext uri="{FF2B5EF4-FFF2-40B4-BE49-F238E27FC236}">
              <a16:creationId xmlns="" xmlns:a16="http://schemas.microsoft.com/office/drawing/2014/main" id="{83A5DEB6-BCB5-4654-933C-145BE6D6D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9" name="Picture 1" descr="blank">
          <a:extLst>
            <a:ext uri="{FF2B5EF4-FFF2-40B4-BE49-F238E27FC236}">
              <a16:creationId xmlns="" xmlns:a16="http://schemas.microsoft.com/office/drawing/2014/main" id="{C74B21B6-D093-4E2F-9BEA-77396D2236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0" name="Picture 536" descr="blank">
          <a:extLst>
            <a:ext uri="{FF2B5EF4-FFF2-40B4-BE49-F238E27FC236}">
              <a16:creationId xmlns="" xmlns:a16="http://schemas.microsoft.com/office/drawing/2014/main" id="{FC74212D-CE43-4DEB-9693-C4629314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21" name="Picture 536" descr="blank">
          <a:extLst>
            <a:ext uri="{FF2B5EF4-FFF2-40B4-BE49-F238E27FC236}">
              <a16:creationId xmlns="" xmlns:a16="http://schemas.microsoft.com/office/drawing/2014/main" id="{7C8ACDE8-1FE2-49C3-815F-00420A7DB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2" name="Picture 536" descr="blank">
          <a:extLst>
            <a:ext uri="{FF2B5EF4-FFF2-40B4-BE49-F238E27FC236}">
              <a16:creationId xmlns="" xmlns:a16="http://schemas.microsoft.com/office/drawing/2014/main" id="{9A867640-4ECE-4739-BF94-9FEDC42AC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3" name="Picture 536" descr="blank">
          <a:extLst>
            <a:ext uri="{FF2B5EF4-FFF2-40B4-BE49-F238E27FC236}">
              <a16:creationId xmlns="" xmlns:a16="http://schemas.microsoft.com/office/drawing/2014/main" id="{27AB80E1-478E-4BEA-AA87-298CE4D3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24" name="Picture 536" descr="blank">
          <a:extLst>
            <a:ext uri="{FF2B5EF4-FFF2-40B4-BE49-F238E27FC236}">
              <a16:creationId xmlns="" xmlns:a16="http://schemas.microsoft.com/office/drawing/2014/main" id="{1C33BB72-A220-47E4-9228-8599788EE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5" name="Picture 536" descr="blank">
          <a:extLst>
            <a:ext uri="{FF2B5EF4-FFF2-40B4-BE49-F238E27FC236}">
              <a16:creationId xmlns="" xmlns:a16="http://schemas.microsoft.com/office/drawing/2014/main" id="{D384B154-DAD1-43D1-9A56-CC3274F40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26" name="Picture 536" descr="blank">
          <a:extLst>
            <a:ext uri="{FF2B5EF4-FFF2-40B4-BE49-F238E27FC236}">
              <a16:creationId xmlns="" xmlns:a16="http://schemas.microsoft.com/office/drawing/2014/main" id="{6ADA50C4-1C6F-4B48-8FC7-F8A1214B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27" name="Picture 536" descr="blank">
          <a:extLst>
            <a:ext uri="{FF2B5EF4-FFF2-40B4-BE49-F238E27FC236}">
              <a16:creationId xmlns="" xmlns:a16="http://schemas.microsoft.com/office/drawing/2014/main" id="{4A5B2179-9562-4587-B12A-0859DC8D2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8" name="Picture 536" descr="blank">
          <a:extLst>
            <a:ext uri="{FF2B5EF4-FFF2-40B4-BE49-F238E27FC236}">
              <a16:creationId xmlns="" xmlns:a16="http://schemas.microsoft.com/office/drawing/2014/main" id="{8BA1018F-3857-483E-8B2F-03CDBC420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9" name="Picture 536" descr="blank">
          <a:extLst>
            <a:ext uri="{FF2B5EF4-FFF2-40B4-BE49-F238E27FC236}">
              <a16:creationId xmlns="" xmlns:a16="http://schemas.microsoft.com/office/drawing/2014/main" id="{D46BA355-4AD7-466E-BB2B-FE2B7FAAC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0" name="Picture 536" descr="blank">
          <a:extLst>
            <a:ext uri="{FF2B5EF4-FFF2-40B4-BE49-F238E27FC236}">
              <a16:creationId xmlns="" xmlns:a16="http://schemas.microsoft.com/office/drawing/2014/main" id="{87B7F43F-59F8-4FE9-8F74-686A651EC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1" name="Picture 536" descr="blank">
          <a:extLst>
            <a:ext uri="{FF2B5EF4-FFF2-40B4-BE49-F238E27FC236}">
              <a16:creationId xmlns="" xmlns:a16="http://schemas.microsoft.com/office/drawing/2014/main" id="{0AA19968-4A0F-43FB-AAD2-7AAF68928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32" name="Picture 536" descr="blank">
          <a:extLst>
            <a:ext uri="{FF2B5EF4-FFF2-40B4-BE49-F238E27FC236}">
              <a16:creationId xmlns="" xmlns:a16="http://schemas.microsoft.com/office/drawing/2014/main" id="{3FD193F2-9325-4406-81CD-210F02027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3" name="Picture 536" descr="blank">
          <a:extLst>
            <a:ext uri="{FF2B5EF4-FFF2-40B4-BE49-F238E27FC236}">
              <a16:creationId xmlns="" xmlns:a16="http://schemas.microsoft.com/office/drawing/2014/main" id="{CFDEE4E3-79C6-4F06-8715-7447E4A42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4" name="Picture 536" descr="blank">
          <a:extLst>
            <a:ext uri="{FF2B5EF4-FFF2-40B4-BE49-F238E27FC236}">
              <a16:creationId xmlns="" xmlns:a16="http://schemas.microsoft.com/office/drawing/2014/main" id="{5B1EF8E3-C9E2-4CAC-BC2E-633869625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5" name="Picture 536" descr="blank">
          <a:extLst>
            <a:ext uri="{FF2B5EF4-FFF2-40B4-BE49-F238E27FC236}">
              <a16:creationId xmlns="" xmlns:a16="http://schemas.microsoft.com/office/drawing/2014/main" id="{6582CB3E-6F57-4701-B71D-35AEF7DE7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6" name="Picture 536" descr="blank">
          <a:extLst>
            <a:ext uri="{FF2B5EF4-FFF2-40B4-BE49-F238E27FC236}">
              <a16:creationId xmlns="" xmlns:a16="http://schemas.microsoft.com/office/drawing/2014/main" id="{CBF0F1A0-E2D5-48E5-9E93-6BEF17D45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37" name="Picture 536" descr="blank">
          <a:extLst>
            <a:ext uri="{FF2B5EF4-FFF2-40B4-BE49-F238E27FC236}">
              <a16:creationId xmlns="" xmlns:a16="http://schemas.microsoft.com/office/drawing/2014/main" id="{0ECE7EB5-A848-4889-AE28-487C64ACC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8" name="Picture 536" descr="blank">
          <a:extLst>
            <a:ext uri="{FF2B5EF4-FFF2-40B4-BE49-F238E27FC236}">
              <a16:creationId xmlns="" xmlns:a16="http://schemas.microsoft.com/office/drawing/2014/main" id="{56F95479-D347-4061-9D66-37A699246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9" name="Picture 536" descr="blank">
          <a:extLst>
            <a:ext uri="{FF2B5EF4-FFF2-40B4-BE49-F238E27FC236}">
              <a16:creationId xmlns="" xmlns:a16="http://schemas.microsoft.com/office/drawing/2014/main" id="{EEF75B63-78B9-4C4C-A9AF-8ACACFC61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0" name="Picture 536" descr="blank">
          <a:extLst>
            <a:ext uri="{FF2B5EF4-FFF2-40B4-BE49-F238E27FC236}">
              <a16:creationId xmlns="" xmlns:a16="http://schemas.microsoft.com/office/drawing/2014/main" id="{E5D7FCF4-711B-4AEE-95BC-A54427254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1" name="Picture 536" descr="blank">
          <a:extLst>
            <a:ext uri="{FF2B5EF4-FFF2-40B4-BE49-F238E27FC236}">
              <a16:creationId xmlns="" xmlns:a16="http://schemas.microsoft.com/office/drawing/2014/main" id="{987B9EC1-B8E4-4301-B5AD-22A0FF49B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2" name="Picture 536" descr="blank">
          <a:extLst>
            <a:ext uri="{FF2B5EF4-FFF2-40B4-BE49-F238E27FC236}">
              <a16:creationId xmlns="" xmlns:a16="http://schemas.microsoft.com/office/drawing/2014/main" id="{A7575940-56EC-450E-AF2E-C8BA8C5A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3" name="Picture 536" descr="blank">
          <a:extLst>
            <a:ext uri="{FF2B5EF4-FFF2-40B4-BE49-F238E27FC236}">
              <a16:creationId xmlns="" xmlns:a16="http://schemas.microsoft.com/office/drawing/2014/main" id="{992F5BFC-146D-45E1-945A-0E2764C45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4" name="Picture 1" descr="blank">
          <a:extLst>
            <a:ext uri="{FF2B5EF4-FFF2-40B4-BE49-F238E27FC236}">
              <a16:creationId xmlns="" xmlns:a16="http://schemas.microsoft.com/office/drawing/2014/main" id="{67A12C49-1B14-4E57-A04C-F6EDDFFC8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5" name="Picture 1" descr="blank">
          <a:extLst>
            <a:ext uri="{FF2B5EF4-FFF2-40B4-BE49-F238E27FC236}">
              <a16:creationId xmlns="" xmlns:a16="http://schemas.microsoft.com/office/drawing/2014/main" id="{F38D214D-C51D-4A84-9631-6DD015524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6" name="Picture 1" descr="blank">
          <a:extLst>
            <a:ext uri="{FF2B5EF4-FFF2-40B4-BE49-F238E27FC236}">
              <a16:creationId xmlns="" xmlns:a16="http://schemas.microsoft.com/office/drawing/2014/main" id="{E092A2DC-DC41-4479-A72C-0D9A6EB8A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7" name="Picture 1" descr="blank">
          <a:extLst>
            <a:ext uri="{FF2B5EF4-FFF2-40B4-BE49-F238E27FC236}">
              <a16:creationId xmlns="" xmlns:a16="http://schemas.microsoft.com/office/drawing/2014/main" id="{890BAF99-6E91-4228-A566-C382ED2BE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8" name="Picture 536" descr="blank">
          <a:extLst>
            <a:ext uri="{FF2B5EF4-FFF2-40B4-BE49-F238E27FC236}">
              <a16:creationId xmlns="" xmlns:a16="http://schemas.microsoft.com/office/drawing/2014/main" id="{F68DA476-16BB-4835-981C-B19165BBA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49" name="Picture 536" descr="blank">
          <a:extLst>
            <a:ext uri="{FF2B5EF4-FFF2-40B4-BE49-F238E27FC236}">
              <a16:creationId xmlns="" xmlns:a16="http://schemas.microsoft.com/office/drawing/2014/main" id="{E7DEA060-BEE2-4ED4-8735-5F7066363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0" name="Picture 536" descr="blank">
          <a:extLst>
            <a:ext uri="{FF2B5EF4-FFF2-40B4-BE49-F238E27FC236}">
              <a16:creationId xmlns="" xmlns:a16="http://schemas.microsoft.com/office/drawing/2014/main" id="{99BC5FDC-355A-49A5-A05A-BDC6D1B2C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1" name="Picture 536" descr="blank">
          <a:extLst>
            <a:ext uri="{FF2B5EF4-FFF2-40B4-BE49-F238E27FC236}">
              <a16:creationId xmlns="" xmlns:a16="http://schemas.microsoft.com/office/drawing/2014/main" id="{D4D64175-0627-4585-ACD6-4FBF3AA43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52" name="Picture 536" descr="blank">
          <a:extLst>
            <a:ext uri="{FF2B5EF4-FFF2-40B4-BE49-F238E27FC236}">
              <a16:creationId xmlns="" xmlns:a16="http://schemas.microsoft.com/office/drawing/2014/main" id="{06C24682-3FDE-4F87-85F6-4B87BE46A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3" name="Picture 536" descr="blank">
          <a:extLst>
            <a:ext uri="{FF2B5EF4-FFF2-40B4-BE49-F238E27FC236}">
              <a16:creationId xmlns="" xmlns:a16="http://schemas.microsoft.com/office/drawing/2014/main" id="{4C65E244-6A23-4365-8E0F-BD72E5CB6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54" name="Picture 536" descr="blank">
          <a:extLst>
            <a:ext uri="{FF2B5EF4-FFF2-40B4-BE49-F238E27FC236}">
              <a16:creationId xmlns="" xmlns:a16="http://schemas.microsoft.com/office/drawing/2014/main" id="{06A627D2-CA08-4801-82B9-35B3773CF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55" name="Picture 536" descr="blank">
          <a:extLst>
            <a:ext uri="{FF2B5EF4-FFF2-40B4-BE49-F238E27FC236}">
              <a16:creationId xmlns="" xmlns:a16="http://schemas.microsoft.com/office/drawing/2014/main" id="{CB8CFA35-1D9F-4C91-923C-F5CC04ECD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6" name="Picture 536" descr="blank">
          <a:extLst>
            <a:ext uri="{FF2B5EF4-FFF2-40B4-BE49-F238E27FC236}">
              <a16:creationId xmlns="" xmlns:a16="http://schemas.microsoft.com/office/drawing/2014/main" id="{C0D68A6F-4798-455F-9767-C58DBE581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7" name="Picture 536" descr="blank">
          <a:extLst>
            <a:ext uri="{FF2B5EF4-FFF2-40B4-BE49-F238E27FC236}">
              <a16:creationId xmlns="" xmlns:a16="http://schemas.microsoft.com/office/drawing/2014/main" id="{11166812-89BB-411B-BCDA-EDF07861E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8" name="Picture 536" descr="blank">
          <a:extLst>
            <a:ext uri="{FF2B5EF4-FFF2-40B4-BE49-F238E27FC236}">
              <a16:creationId xmlns="" xmlns:a16="http://schemas.microsoft.com/office/drawing/2014/main" id="{A7A3D55C-F763-4B5B-AA90-611FE122B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9" name="Picture 536" descr="blank">
          <a:extLst>
            <a:ext uri="{FF2B5EF4-FFF2-40B4-BE49-F238E27FC236}">
              <a16:creationId xmlns="" xmlns:a16="http://schemas.microsoft.com/office/drawing/2014/main" id="{B86A8816-9A4A-4CC8-8E1B-C025F967F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60" name="Picture 536" descr="blank">
          <a:extLst>
            <a:ext uri="{FF2B5EF4-FFF2-40B4-BE49-F238E27FC236}">
              <a16:creationId xmlns="" xmlns:a16="http://schemas.microsoft.com/office/drawing/2014/main" id="{8FD1557C-747C-48EF-A799-E9E7DD21D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1" name="Picture 536" descr="blank">
          <a:extLst>
            <a:ext uri="{FF2B5EF4-FFF2-40B4-BE49-F238E27FC236}">
              <a16:creationId xmlns="" xmlns:a16="http://schemas.microsoft.com/office/drawing/2014/main" id="{9FB47DE7-C915-4F51-8DAB-2AB43D1E3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2" name="Picture 536" descr="blank">
          <a:extLst>
            <a:ext uri="{FF2B5EF4-FFF2-40B4-BE49-F238E27FC236}">
              <a16:creationId xmlns="" xmlns:a16="http://schemas.microsoft.com/office/drawing/2014/main" id="{968030A6-6A99-4D5C-9613-0F818A43D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3" name="Picture 536" descr="blank">
          <a:extLst>
            <a:ext uri="{FF2B5EF4-FFF2-40B4-BE49-F238E27FC236}">
              <a16:creationId xmlns="" xmlns:a16="http://schemas.microsoft.com/office/drawing/2014/main" id="{68309E15-1D54-4FF4-9C9C-DCBFB1882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4" name="Picture 536" descr="blank">
          <a:extLst>
            <a:ext uri="{FF2B5EF4-FFF2-40B4-BE49-F238E27FC236}">
              <a16:creationId xmlns="" xmlns:a16="http://schemas.microsoft.com/office/drawing/2014/main" id="{771F4174-798F-43FD-8EDD-5C34C0DBC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65" name="Picture 536" descr="blank">
          <a:extLst>
            <a:ext uri="{FF2B5EF4-FFF2-40B4-BE49-F238E27FC236}">
              <a16:creationId xmlns="" xmlns:a16="http://schemas.microsoft.com/office/drawing/2014/main" id="{F1F4B524-6C60-4088-9682-016B56AC4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6" name="Picture 536" descr="blank">
          <a:extLst>
            <a:ext uri="{FF2B5EF4-FFF2-40B4-BE49-F238E27FC236}">
              <a16:creationId xmlns="" xmlns:a16="http://schemas.microsoft.com/office/drawing/2014/main" id="{907ED118-5946-4BC2-997D-01E2D2039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7" name="Picture 536" descr="blank">
          <a:extLst>
            <a:ext uri="{FF2B5EF4-FFF2-40B4-BE49-F238E27FC236}">
              <a16:creationId xmlns="" xmlns:a16="http://schemas.microsoft.com/office/drawing/2014/main" id="{4B0634C4-94B3-4F42-840B-9481510B7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8" name="Picture 536" descr="blank">
          <a:extLst>
            <a:ext uri="{FF2B5EF4-FFF2-40B4-BE49-F238E27FC236}">
              <a16:creationId xmlns="" xmlns:a16="http://schemas.microsoft.com/office/drawing/2014/main" id="{7927A93A-E2C7-457D-8D2D-5AA1344D3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9" name="Picture 536" descr="blank">
          <a:extLst>
            <a:ext uri="{FF2B5EF4-FFF2-40B4-BE49-F238E27FC236}">
              <a16:creationId xmlns="" xmlns:a16="http://schemas.microsoft.com/office/drawing/2014/main" id="{91CA4F9D-9FBD-43F6-9509-76BEAE983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0" name="Picture 536" descr="blank">
          <a:extLst>
            <a:ext uri="{FF2B5EF4-FFF2-40B4-BE49-F238E27FC236}">
              <a16:creationId xmlns="" xmlns:a16="http://schemas.microsoft.com/office/drawing/2014/main" id="{B83145CE-1998-4433-9BE4-4184E8ADD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1" name="Picture 536" descr="blank">
          <a:extLst>
            <a:ext uri="{FF2B5EF4-FFF2-40B4-BE49-F238E27FC236}">
              <a16:creationId xmlns="" xmlns:a16="http://schemas.microsoft.com/office/drawing/2014/main" id="{00EC47DB-B355-4091-BAEF-CCE06FB6C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2" name="Picture 1" descr="blank">
          <a:extLst>
            <a:ext uri="{FF2B5EF4-FFF2-40B4-BE49-F238E27FC236}">
              <a16:creationId xmlns="" xmlns:a16="http://schemas.microsoft.com/office/drawing/2014/main" id="{FCED55CF-39AD-4B3F-BF64-5A52F0C9C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3" name="Picture 1" descr="blank">
          <a:extLst>
            <a:ext uri="{FF2B5EF4-FFF2-40B4-BE49-F238E27FC236}">
              <a16:creationId xmlns="" xmlns:a16="http://schemas.microsoft.com/office/drawing/2014/main" id="{FB663FAB-670E-4795-8404-DC7D5C721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4" name="Picture 1" descr="blank">
          <a:extLst>
            <a:ext uri="{FF2B5EF4-FFF2-40B4-BE49-F238E27FC236}">
              <a16:creationId xmlns="" xmlns:a16="http://schemas.microsoft.com/office/drawing/2014/main" id="{82A2FDD0-829F-459A-9758-CA5CB9FC9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5" name="Picture 1" descr="blank">
          <a:extLst>
            <a:ext uri="{FF2B5EF4-FFF2-40B4-BE49-F238E27FC236}">
              <a16:creationId xmlns="" xmlns:a16="http://schemas.microsoft.com/office/drawing/2014/main" id="{9CE4B1A9-65B9-4FE0-9CB7-BCBAE4790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6" name="Picture 536" descr="blank">
          <a:extLst>
            <a:ext uri="{FF2B5EF4-FFF2-40B4-BE49-F238E27FC236}">
              <a16:creationId xmlns="" xmlns:a16="http://schemas.microsoft.com/office/drawing/2014/main" id="{7A337BED-DEC4-44CF-9200-B6BE2BB02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77" name="Picture 536" descr="blank">
          <a:extLst>
            <a:ext uri="{FF2B5EF4-FFF2-40B4-BE49-F238E27FC236}">
              <a16:creationId xmlns="" xmlns:a16="http://schemas.microsoft.com/office/drawing/2014/main" id="{7672D217-FB92-41BD-B163-E5CA56811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8" name="Picture 536" descr="blank">
          <a:extLst>
            <a:ext uri="{FF2B5EF4-FFF2-40B4-BE49-F238E27FC236}">
              <a16:creationId xmlns="" xmlns:a16="http://schemas.microsoft.com/office/drawing/2014/main" id="{0AFD7A8D-4558-4227-BD28-E695349F8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9" name="Picture 536" descr="blank">
          <a:extLst>
            <a:ext uri="{FF2B5EF4-FFF2-40B4-BE49-F238E27FC236}">
              <a16:creationId xmlns="" xmlns:a16="http://schemas.microsoft.com/office/drawing/2014/main" id="{11AE07E2-33D3-42B1-908E-B4DC3B8A5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80" name="Picture 536" descr="blank">
          <a:extLst>
            <a:ext uri="{FF2B5EF4-FFF2-40B4-BE49-F238E27FC236}">
              <a16:creationId xmlns="" xmlns:a16="http://schemas.microsoft.com/office/drawing/2014/main" id="{9773949E-D1BD-4B45-92EF-7E76FF929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1" name="Picture 536" descr="blank">
          <a:extLst>
            <a:ext uri="{FF2B5EF4-FFF2-40B4-BE49-F238E27FC236}">
              <a16:creationId xmlns="" xmlns:a16="http://schemas.microsoft.com/office/drawing/2014/main" id="{A852CA46-4916-4E22-8D6E-FBF61242C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82" name="Picture 536" descr="blank">
          <a:extLst>
            <a:ext uri="{FF2B5EF4-FFF2-40B4-BE49-F238E27FC236}">
              <a16:creationId xmlns="" xmlns:a16="http://schemas.microsoft.com/office/drawing/2014/main" id="{9E9C3B64-2D04-477E-9A72-53A895C5D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83" name="Picture 536" descr="blank">
          <a:extLst>
            <a:ext uri="{FF2B5EF4-FFF2-40B4-BE49-F238E27FC236}">
              <a16:creationId xmlns="" xmlns:a16="http://schemas.microsoft.com/office/drawing/2014/main" id="{E3D69C08-3F0D-497B-9AED-A7F4A9192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4" name="Picture 536" descr="blank">
          <a:extLst>
            <a:ext uri="{FF2B5EF4-FFF2-40B4-BE49-F238E27FC236}">
              <a16:creationId xmlns="" xmlns:a16="http://schemas.microsoft.com/office/drawing/2014/main" id="{7591D0B9-0030-4883-8D7F-8B18551EF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5" name="Picture 536" descr="blank">
          <a:extLst>
            <a:ext uri="{FF2B5EF4-FFF2-40B4-BE49-F238E27FC236}">
              <a16:creationId xmlns="" xmlns:a16="http://schemas.microsoft.com/office/drawing/2014/main" id="{8D958FFA-275A-4D1E-BC31-4E1B0706B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6" name="Picture 536" descr="blank">
          <a:extLst>
            <a:ext uri="{FF2B5EF4-FFF2-40B4-BE49-F238E27FC236}">
              <a16:creationId xmlns="" xmlns:a16="http://schemas.microsoft.com/office/drawing/2014/main" id="{7ECCF10F-8C57-41AC-838B-012C2EE5A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7" name="Picture 536" descr="blank">
          <a:extLst>
            <a:ext uri="{FF2B5EF4-FFF2-40B4-BE49-F238E27FC236}">
              <a16:creationId xmlns="" xmlns:a16="http://schemas.microsoft.com/office/drawing/2014/main" id="{C7FE9EE9-ECD6-4D82-B003-CCDEC48DE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88" name="Picture 536" descr="blank">
          <a:extLst>
            <a:ext uri="{FF2B5EF4-FFF2-40B4-BE49-F238E27FC236}">
              <a16:creationId xmlns="" xmlns:a16="http://schemas.microsoft.com/office/drawing/2014/main" id="{1C64F8DD-1505-4D72-8BD0-550FB8762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9" name="Picture 536" descr="blank">
          <a:extLst>
            <a:ext uri="{FF2B5EF4-FFF2-40B4-BE49-F238E27FC236}">
              <a16:creationId xmlns="" xmlns:a16="http://schemas.microsoft.com/office/drawing/2014/main" id="{7645C304-4B9D-499B-A178-A0878B7C1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0" name="Picture 536" descr="blank">
          <a:extLst>
            <a:ext uri="{FF2B5EF4-FFF2-40B4-BE49-F238E27FC236}">
              <a16:creationId xmlns="" xmlns:a16="http://schemas.microsoft.com/office/drawing/2014/main" id="{BDA19CAA-9B06-46E3-B6B8-F9D252CE8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1" name="Picture 536" descr="blank">
          <a:extLst>
            <a:ext uri="{FF2B5EF4-FFF2-40B4-BE49-F238E27FC236}">
              <a16:creationId xmlns="" xmlns:a16="http://schemas.microsoft.com/office/drawing/2014/main" id="{2B5B7C59-C87C-4225-8ED8-D9FCBBF16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2" name="Picture 536" descr="blank">
          <a:extLst>
            <a:ext uri="{FF2B5EF4-FFF2-40B4-BE49-F238E27FC236}">
              <a16:creationId xmlns="" xmlns:a16="http://schemas.microsoft.com/office/drawing/2014/main" id="{EC1A30F1-66BA-4550-8A65-71EC6E756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93" name="Picture 536" descr="blank">
          <a:extLst>
            <a:ext uri="{FF2B5EF4-FFF2-40B4-BE49-F238E27FC236}">
              <a16:creationId xmlns="" xmlns:a16="http://schemas.microsoft.com/office/drawing/2014/main" id="{ED46280A-E9E0-41DA-8940-18E51822E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4" name="Picture 536" descr="blank">
          <a:extLst>
            <a:ext uri="{FF2B5EF4-FFF2-40B4-BE49-F238E27FC236}">
              <a16:creationId xmlns="" xmlns:a16="http://schemas.microsoft.com/office/drawing/2014/main" id="{4A6888DA-A078-437F-9C06-88A28076D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5" name="Picture 536" descr="blank">
          <a:extLst>
            <a:ext uri="{FF2B5EF4-FFF2-40B4-BE49-F238E27FC236}">
              <a16:creationId xmlns="" xmlns:a16="http://schemas.microsoft.com/office/drawing/2014/main" id="{C04AF99B-497F-4723-9FF3-1B3A37F87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6" name="Picture 536" descr="blank">
          <a:extLst>
            <a:ext uri="{FF2B5EF4-FFF2-40B4-BE49-F238E27FC236}">
              <a16:creationId xmlns="" xmlns:a16="http://schemas.microsoft.com/office/drawing/2014/main" id="{6BB640AD-49A1-404F-AC5E-4C03FED02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7" name="Picture 536" descr="blank">
          <a:extLst>
            <a:ext uri="{FF2B5EF4-FFF2-40B4-BE49-F238E27FC236}">
              <a16:creationId xmlns="" xmlns:a16="http://schemas.microsoft.com/office/drawing/2014/main" id="{1EEA1356-9D82-45C0-8A67-93CBC3EF6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8" name="Picture 536" descr="blank">
          <a:extLst>
            <a:ext uri="{FF2B5EF4-FFF2-40B4-BE49-F238E27FC236}">
              <a16:creationId xmlns="" xmlns:a16="http://schemas.microsoft.com/office/drawing/2014/main" id="{0228BEDB-1A86-4FDB-B647-5D7CE4D51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9" name="Picture 536" descr="blank">
          <a:extLst>
            <a:ext uri="{FF2B5EF4-FFF2-40B4-BE49-F238E27FC236}">
              <a16:creationId xmlns="" xmlns:a16="http://schemas.microsoft.com/office/drawing/2014/main" id="{0A9555FF-3D0C-4E15-A9B3-064DBD1D6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0" name="Picture 1" descr="blank">
          <a:extLst>
            <a:ext uri="{FF2B5EF4-FFF2-40B4-BE49-F238E27FC236}">
              <a16:creationId xmlns="" xmlns:a16="http://schemas.microsoft.com/office/drawing/2014/main" id="{48D0A883-7516-4A58-9D23-4904CA58A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1" name="Picture 1" descr="blank">
          <a:extLst>
            <a:ext uri="{FF2B5EF4-FFF2-40B4-BE49-F238E27FC236}">
              <a16:creationId xmlns="" xmlns:a16="http://schemas.microsoft.com/office/drawing/2014/main" id="{B601F793-1308-4074-B7A5-A059B315C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2" name="Picture 1" descr="blank">
          <a:extLst>
            <a:ext uri="{FF2B5EF4-FFF2-40B4-BE49-F238E27FC236}">
              <a16:creationId xmlns="" xmlns:a16="http://schemas.microsoft.com/office/drawing/2014/main" id="{14110308-AA62-436A-B863-A51ECF6C4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3" name="Picture 1" descr="blank">
          <a:extLst>
            <a:ext uri="{FF2B5EF4-FFF2-40B4-BE49-F238E27FC236}">
              <a16:creationId xmlns="" xmlns:a16="http://schemas.microsoft.com/office/drawing/2014/main" id="{B76B6F67-2238-4785-8E02-8266FAFD9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4" name="Picture 536" descr="blank">
          <a:extLst>
            <a:ext uri="{FF2B5EF4-FFF2-40B4-BE49-F238E27FC236}">
              <a16:creationId xmlns="" xmlns:a16="http://schemas.microsoft.com/office/drawing/2014/main" id="{0A5F6220-8E06-45E4-B514-904CEEFE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05" name="Picture 536" descr="blank">
          <a:extLst>
            <a:ext uri="{FF2B5EF4-FFF2-40B4-BE49-F238E27FC236}">
              <a16:creationId xmlns="" xmlns:a16="http://schemas.microsoft.com/office/drawing/2014/main" id="{11D85B8B-85FA-410B-83B8-EA1D1E4E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6" name="Picture 536" descr="blank">
          <a:extLst>
            <a:ext uri="{FF2B5EF4-FFF2-40B4-BE49-F238E27FC236}">
              <a16:creationId xmlns="" xmlns:a16="http://schemas.microsoft.com/office/drawing/2014/main" id="{471AB88C-511F-4049-BB32-2127EA109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7" name="Picture 536" descr="blank">
          <a:extLst>
            <a:ext uri="{FF2B5EF4-FFF2-40B4-BE49-F238E27FC236}">
              <a16:creationId xmlns="" xmlns:a16="http://schemas.microsoft.com/office/drawing/2014/main" id="{AFC7520E-DE02-4E04-9672-1B32B1634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08" name="Picture 536" descr="blank">
          <a:extLst>
            <a:ext uri="{FF2B5EF4-FFF2-40B4-BE49-F238E27FC236}">
              <a16:creationId xmlns="" xmlns:a16="http://schemas.microsoft.com/office/drawing/2014/main" id="{BA300C8A-D97C-41EC-9385-BF2295F44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9" name="Picture 536" descr="blank">
          <a:extLst>
            <a:ext uri="{FF2B5EF4-FFF2-40B4-BE49-F238E27FC236}">
              <a16:creationId xmlns="" xmlns:a16="http://schemas.microsoft.com/office/drawing/2014/main" id="{02F1290A-A91C-4E09-8DF6-EC16598C6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10" name="Picture 536" descr="blank">
          <a:extLst>
            <a:ext uri="{FF2B5EF4-FFF2-40B4-BE49-F238E27FC236}">
              <a16:creationId xmlns="" xmlns:a16="http://schemas.microsoft.com/office/drawing/2014/main" id="{B639D826-B9A5-40EF-A532-00686F52D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11" name="Picture 536" descr="blank">
          <a:extLst>
            <a:ext uri="{FF2B5EF4-FFF2-40B4-BE49-F238E27FC236}">
              <a16:creationId xmlns="" xmlns:a16="http://schemas.microsoft.com/office/drawing/2014/main" id="{909EF7F4-66C0-43C4-9BF2-429FE0627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2" name="Picture 536" descr="blank">
          <a:extLst>
            <a:ext uri="{FF2B5EF4-FFF2-40B4-BE49-F238E27FC236}">
              <a16:creationId xmlns="" xmlns:a16="http://schemas.microsoft.com/office/drawing/2014/main" id="{ED6FA7DE-0C47-4D03-9BE7-B2B7CD683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3" name="Picture 536" descr="blank">
          <a:extLst>
            <a:ext uri="{FF2B5EF4-FFF2-40B4-BE49-F238E27FC236}">
              <a16:creationId xmlns="" xmlns:a16="http://schemas.microsoft.com/office/drawing/2014/main" id="{6B866683-F4F8-462F-9F8F-03E7B11AD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4" name="Picture 536" descr="blank">
          <a:extLst>
            <a:ext uri="{FF2B5EF4-FFF2-40B4-BE49-F238E27FC236}">
              <a16:creationId xmlns="" xmlns:a16="http://schemas.microsoft.com/office/drawing/2014/main" id="{09889840-3443-4232-BFF3-B915F3F1A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5" name="Picture 536" descr="blank">
          <a:extLst>
            <a:ext uri="{FF2B5EF4-FFF2-40B4-BE49-F238E27FC236}">
              <a16:creationId xmlns="" xmlns:a16="http://schemas.microsoft.com/office/drawing/2014/main" id="{67385D51-DAB4-4B58-9CFF-F0E6774C4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16" name="Picture 536" descr="blank">
          <a:extLst>
            <a:ext uri="{FF2B5EF4-FFF2-40B4-BE49-F238E27FC236}">
              <a16:creationId xmlns="" xmlns:a16="http://schemas.microsoft.com/office/drawing/2014/main" id="{5747D3C8-6E18-420B-8467-1144BC883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7" name="Picture 536" descr="blank">
          <a:extLst>
            <a:ext uri="{FF2B5EF4-FFF2-40B4-BE49-F238E27FC236}">
              <a16:creationId xmlns="" xmlns:a16="http://schemas.microsoft.com/office/drawing/2014/main" id="{94DD8066-8E64-4CEF-9CA5-79BD664DB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8" name="Picture 536" descr="blank">
          <a:extLst>
            <a:ext uri="{FF2B5EF4-FFF2-40B4-BE49-F238E27FC236}">
              <a16:creationId xmlns="" xmlns:a16="http://schemas.microsoft.com/office/drawing/2014/main" id="{CED509B2-4114-47A4-A71B-D3D14788F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9" name="Picture 536" descr="blank">
          <a:extLst>
            <a:ext uri="{FF2B5EF4-FFF2-40B4-BE49-F238E27FC236}">
              <a16:creationId xmlns="" xmlns:a16="http://schemas.microsoft.com/office/drawing/2014/main" id="{49EC92AD-1440-4F50-BD56-66D2471DC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0" name="Picture 536" descr="blank">
          <a:extLst>
            <a:ext uri="{FF2B5EF4-FFF2-40B4-BE49-F238E27FC236}">
              <a16:creationId xmlns="" xmlns:a16="http://schemas.microsoft.com/office/drawing/2014/main" id="{3D0B36F2-5E2F-4AC6-9866-5A400213F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21" name="Picture 536" descr="blank">
          <a:extLst>
            <a:ext uri="{FF2B5EF4-FFF2-40B4-BE49-F238E27FC236}">
              <a16:creationId xmlns="" xmlns:a16="http://schemas.microsoft.com/office/drawing/2014/main" id="{679A89F6-376E-441D-944C-3A0B933EB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2" name="Picture 536" descr="blank">
          <a:extLst>
            <a:ext uri="{FF2B5EF4-FFF2-40B4-BE49-F238E27FC236}">
              <a16:creationId xmlns="" xmlns:a16="http://schemas.microsoft.com/office/drawing/2014/main" id="{8B392CE6-495F-4C29-9A87-B9BD7FFB0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3" name="Picture 536" descr="blank">
          <a:extLst>
            <a:ext uri="{FF2B5EF4-FFF2-40B4-BE49-F238E27FC236}">
              <a16:creationId xmlns="" xmlns:a16="http://schemas.microsoft.com/office/drawing/2014/main" id="{9F3551A2-EF07-4402-AD0F-06E8D1389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4" name="Picture 536" descr="blank">
          <a:extLst>
            <a:ext uri="{FF2B5EF4-FFF2-40B4-BE49-F238E27FC236}">
              <a16:creationId xmlns="" xmlns:a16="http://schemas.microsoft.com/office/drawing/2014/main" id="{B740636C-28CA-49D0-9430-B1DBC78CE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5" name="Picture 536" descr="blank">
          <a:extLst>
            <a:ext uri="{FF2B5EF4-FFF2-40B4-BE49-F238E27FC236}">
              <a16:creationId xmlns="" xmlns:a16="http://schemas.microsoft.com/office/drawing/2014/main" id="{34834B81-6621-4632-9BE9-2FB411EBD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6" name="Picture 536" descr="blank">
          <a:extLst>
            <a:ext uri="{FF2B5EF4-FFF2-40B4-BE49-F238E27FC236}">
              <a16:creationId xmlns="" xmlns:a16="http://schemas.microsoft.com/office/drawing/2014/main" id="{87874FE3-C344-49A6-B9F3-D38C206E6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7" name="Picture 536" descr="blank">
          <a:extLst>
            <a:ext uri="{FF2B5EF4-FFF2-40B4-BE49-F238E27FC236}">
              <a16:creationId xmlns="" xmlns:a16="http://schemas.microsoft.com/office/drawing/2014/main" id="{95EB2000-4001-4608-8447-00232916A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8" name="Picture 1" descr="blank">
          <a:extLst>
            <a:ext uri="{FF2B5EF4-FFF2-40B4-BE49-F238E27FC236}">
              <a16:creationId xmlns="" xmlns:a16="http://schemas.microsoft.com/office/drawing/2014/main" id="{59378B61-DC07-416F-B4CF-223C34F7F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9" name="Picture 1" descr="blank">
          <a:extLst>
            <a:ext uri="{FF2B5EF4-FFF2-40B4-BE49-F238E27FC236}">
              <a16:creationId xmlns="" xmlns:a16="http://schemas.microsoft.com/office/drawing/2014/main" id="{E94FD077-585C-46B1-BF45-0721EC66F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0" name="Picture 1" descr="blank">
          <a:extLst>
            <a:ext uri="{FF2B5EF4-FFF2-40B4-BE49-F238E27FC236}">
              <a16:creationId xmlns="" xmlns:a16="http://schemas.microsoft.com/office/drawing/2014/main" id="{D8AB2775-4DD3-4D5E-9D73-E4D9954B5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1" name="Picture 1" descr="blank">
          <a:extLst>
            <a:ext uri="{FF2B5EF4-FFF2-40B4-BE49-F238E27FC236}">
              <a16:creationId xmlns="" xmlns:a16="http://schemas.microsoft.com/office/drawing/2014/main" id="{B9D944C2-64BC-4F39-85C2-6B97C7666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2" name="Picture 536" descr="blank">
          <a:extLst>
            <a:ext uri="{FF2B5EF4-FFF2-40B4-BE49-F238E27FC236}">
              <a16:creationId xmlns="" xmlns:a16="http://schemas.microsoft.com/office/drawing/2014/main" id="{EE50880E-0E6C-4723-8414-D1C8BAB38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33" name="Picture 536" descr="blank">
          <a:extLst>
            <a:ext uri="{FF2B5EF4-FFF2-40B4-BE49-F238E27FC236}">
              <a16:creationId xmlns="" xmlns:a16="http://schemas.microsoft.com/office/drawing/2014/main" id="{2D55142F-D07B-4E60-9079-66FD7487B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4" name="Picture 536" descr="blank">
          <a:extLst>
            <a:ext uri="{FF2B5EF4-FFF2-40B4-BE49-F238E27FC236}">
              <a16:creationId xmlns="" xmlns:a16="http://schemas.microsoft.com/office/drawing/2014/main" id="{36489AF1-7849-4983-AA18-D2E8F69E2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5" name="Picture 536" descr="blank">
          <a:extLst>
            <a:ext uri="{FF2B5EF4-FFF2-40B4-BE49-F238E27FC236}">
              <a16:creationId xmlns="" xmlns:a16="http://schemas.microsoft.com/office/drawing/2014/main" id="{88EEE348-7F32-4122-8638-11B02E3E7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36" name="Picture 536" descr="blank">
          <a:extLst>
            <a:ext uri="{FF2B5EF4-FFF2-40B4-BE49-F238E27FC236}">
              <a16:creationId xmlns="" xmlns:a16="http://schemas.microsoft.com/office/drawing/2014/main" id="{BF5B06ED-76F5-489A-ACD6-ABF1FC3D4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7" name="Picture 536" descr="blank">
          <a:extLst>
            <a:ext uri="{FF2B5EF4-FFF2-40B4-BE49-F238E27FC236}">
              <a16:creationId xmlns="" xmlns:a16="http://schemas.microsoft.com/office/drawing/2014/main" id="{6FA5631D-32CD-45FF-80D7-BE1A44484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38" name="Picture 536" descr="blank">
          <a:extLst>
            <a:ext uri="{FF2B5EF4-FFF2-40B4-BE49-F238E27FC236}">
              <a16:creationId xmlns="" xmlns:a16="http://schemas.microsoft.com/office/drawing/2014/main" id="{F5F3098E-9414-4627-BD80-10DF926A6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39" name="Picture 536" descr="blank">
          <a:extLst>
            <a:ext uri="{FF2B5EF4-FFF2-40B4-BE49-F238E27FC236}">
              <a16:creationId xmlns="" xmlns:a16="http://schemas.microsoft.com/office/drawing/2014/main" id="{F348420B-6566-42F9-9D09-356772370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0" name="Picture 536" descr="blank">
          <a:extLst>
            <a:ext uri="{FF2B5EF4-FFF2-40B4-BE49-F238E27FC236}">
              <a16:creationId xmlns="" xmlns:a16="http://schemas.microsoft.com/office/drawing/2014/main" id="{6137AFCE-7230-4D3A-9EF5-22D4432B1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1" name="Picture 536" descr="blank">
          <a:extLst>
            <a:ext uri="{FF2B5EF4-FFF2-40B4-BE49-F238E27FC236}">
              <a16:creationId xmlns="" xmlns:a16="http://schemas.microsoft.com/office/drawing/2014/main" id="{8C1C893F-B6BD-4585-B207-03F02ACF5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2" name="Picture 536" descr="blank">
          <a:extLst>
            <a:ext uri="{FF2B5EF4-FFF2-40B4-BE49-F238E27FC236}">
              <a16:creationId xmlns="" xmlns:a16="http://schemas.microsoft.com/office/drawing/2014/main" id="{E5DCC9C4-D53F-4E07-B847-581359058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3" name="Picture 536" descr="blank">
          <a:extLst>
            <a:ext uri="{FF2B5EF4-FFF2-40B4-BE49-F238E27FC236}">
              <a16:creationId xmlns="" xmlns:a16="http://schemas.microsoft.com/office/drawing/2014/main" id="{E2FCE9D2-B613-4C49-8CA1-4BE9ABD2C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44" name="Picture 536" descr="blank">
          <a:extLst>
            <a:ext uri="{FF2B5EF4-FFF2-40B4-BE49-F238E27FC236}">
              <a16:creationId xmlns="" xmlns:a16="http://schemas.microsoft.com/office/drawing/2014/main" id="{88A7D1BA-733E-4925-B83D-C965B7C5E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5" name="Picture 536" descr="blank">
          <a:extLst>
            <a:ext uri="{FF2B5EF4-FFF2-40B4-BE49-F238E27FC236}">
              <a16:creationId xmlns="" xmlns:a16="http://schemas.microsoft.com/office/drawing/2014/main" id="{EF2314C1-A5A3-4C6C-8A0A-E4E4B1068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6" name="Picture 536" descr="blank">
          <a:extLst>
            <a:ext uri="{FF2B5EF4-FFF2-40B4-BE49-F238E27FC236}">
              <a16:creationId xmlns="" xmlns:a16="http://schemas.microsoft.com/office/drawing/2014/main" id="{8081549A-1EEC-4542-A5BF-32A8345B9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7" name="Picture 536" descr="blank">
          <a:extLst>
            <a:ext uri="{FF2B5EF4-FFF2-40B4-BE49-F238E27FC236}">
              <a16:creationId xmlns="" xmlns:a16="http://schemas.microsoft.com/office/drawing/2014/main" id="{C1FC8A6A-1A16-4A22-9F24-CE3245AA1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8" name="Picture 536" descr="blank">
          <a:extLst>
            <a:ext uri="{FF2B5EF4-FFF2-40B4-BE49-F238E27FC236}">
              <a16:creationId xmlns="" xmlns:a16="http://schemas.microsoft.com/office/drawing/2014/main" id="{6A0EC41A-8D49-43D1-BBDB-347345D19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49" name="Picture 536" descr="blank">
          <a:extLst>
            <a:ext uri="{FF2B5EF4-FFF2-40B4-BE49-F238E27FC236}">
              <a16:creationId xmlns="" xmlns:a16="http://schemas.microsoft.com/office/drawing/2014/main" id="{42A6BFF1-E551-4C1D-83B7-D16C8F1B2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0" name="Picture 536" descr="blank">
          <a:extLst>
            <a:ext uri="{FF2B5EF4-FFF2-40B4-BE49-F238E27FC236}">
              <a16:creationId xmlns="" xmlns:a16="http://schemas.microsoft.com/office/drawing/2014/main" id="{DB25E70B-1E6A-439D-BC69-3ED3D4EE1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1" name="Picture 536" descr="blank">
          <a:extLst>
            <a:ext uri="{FF2B5EF4-FFF2-40B4-BE49-F238E27FC236}">
              <a16:creationId xmlns="" xmlns:a16="http://schemas.microsoft.com/office/drawing/2014/main" id="{7B4C24BD-3F87-4C77-B934-EAE1FDA61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2" name="Picture 536" descr="blank">
          <a:extLst>
            <a:ext uri="{FF2B5EF4-FFF2-40B4-BE49-F238E27FC236}">
              <a16:creationId xmlns="" xmlns:a16="http://schemas.microsoft.com/office/drawing/2014/main" id="{9C2BCFE5-D4C7-4F3D-84C5-093C67D2F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3" name="Picture 536" descr="blank">
          <a:extLst>
            <a:ext uri="{FF2B5EF4-FFF2-40B4-BE49-F238E27FC236}">
              <a16:creationId xmlns="" xmlns:a16="http://schemas.microsoft.com/office/drawing/2014/main" id="{6AE32B06-F748-4E94-8AAF-E7A765EC0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4" name="Picture 536" descr="blank">
          <a:extLst>
            <a:ext uri="{FF2B5EF4-FFF2-40B4-BE49-F238E27FC236}">
              <a16:creationId xmlns="" xmlns:a16="http://schemas.microsoft.com/office/drawing/2014/main" id="{3AF134F2-A889-4F6D-B990-58E46820D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5" name="Picture 536" descr="blank">
          <a:extLst>
            <a:ext uri="{FF2B5EF4-FFF2-40B4-BE49-F238E27FC236}">
              <a16:creationId xmlns="" xmlns:a16="http://schemas.microsoft.com/office/drawing/2014/main" id="{B5FBF018-3766-4301-B647-843A62AFA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6" name="Picture 1" descr="blank">
          <a:extLst>
            <a:ext uri="{FF2B5EF4-FFF2-40B4-BE49-F238E27FC236}">
              <a16:creationId xmlns="" xmlns:a16="http://schemas.microsoft.com/office/drawing/2014/main" id="{AD3CF555-C8D2-4AE3-AAFB-C0F0ADDA4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7" name="Picture 1" descr="blank">
          <a:extLst>
            <a:ext uri="{FF2B5EF4-FFF2-40B4-BE49-F238E27FC236}">
              <a16:creationId xmlns="" xmlns:a16="http://schemas.microsoft.com/office/drawing/2014/main" id="{0B39B3D8-CB2C-4363-B713-D5BD63744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8" name="Picture 1" descr="blank">
          <a:extLst>
            <a:ext uri="{FF2B5EF4-FFF2-40B4-BE49-F238E27FC236}">
              <a16:creationId xmlns="" xmlns:a16="http://schemas.microsoft.com/office/drawing/2014/main" id="{552C5590-497A-48A7-AA6A-B26A8B65C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9" name="Picture 1" descr="blank">
          <a:extLst>
            <a:ext uri="{FF2B5EF4-FFF2-40B4-BE49-F238E27FC236}">
              <a16:creationId xmlns="" xmlns:a16="http://schemas.microsoft.com/office/drawing/2014/main" id="{6203F39A-4515-4327-B71D-DE1FA5EBD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0" name="Picture 536" descr="blank">
          <a:extLst>
            <a:ext uri="{FF2B5EF4-FFF2-40B4-BE49-F238E27FC236}">
              <a16:creationId xmlns="" xmlns:a16="http://schemas.microsoft.com/office/drawing/2014/main" id="{2EEB72FC-2F22-42EA-93AC-190BF93B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61" name="Picture 536" descr="blank">
          <a:extLst>
            <a:ext uri="{FF2B5EF4-FFF2-40B4-BE49-F238E27FC236}">
              <a16:creationId xmlns="" xmlns:a16="http://schemas.microsoft.com/office/drawing/2014/main" id="{50C5D62D-6B9A-4A18-9A7E-1A5F7FBAE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2" name="Picture 536" descr="blank">
          <a:extLst>
            <a:ext uri="{FF2B5EF4-FFF2-40B4-BE49-F238E27FC236}">
              <a16:creationId xmlns="" xmlns:a16="http://schemas.microsoft.com/office/drawing/2014/main" id="{99A8F729-B121-4381-B9EE-A77435B57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3" name="Picture 536" descr="blank">
          <a:extLst>
            <a:ext uri="{FF2B5EF4-FFF2-40B4-BE49-F238E27FC236}">
              <a16:creationId xmlns="" xmlns:a16="http://schemas.microsoft.com/office/drawing/2014/main" id="{5B550574-BED2-4F95-9973-47FA71520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64" name="Picture 536" descr="blank">
          <a:extLst>
            <a:ext uri="{FF2B5EF4-FFF2-40B4-BE49-F238E27FC236}">
              <a16:creationId xmlns="" xmlns:a16="http://schemas.microsoft.com/office/drawing/2014/main" id="{CFAB13A5-8C93-4C9D-99D1-4717FEF89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5" name="Picture 536" descr="blank">
          <a:extLst>
            <a:ext uri="{FF2B5EF4-FFF2-40B4-BE49-F238E27FC236}">
              <a16:creationId xmlns="" xmlns:a16="http://schemas.microsoft.com/office/drawing/2014/main" id="{BD0B204F-CE6B-4A3D-8B80-907429D39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66" name="Picture 536" descr="blank">
          <a:extLst>
            <a:ext uri="{FF2B5EF4-FFF2-40B4-BE49-F238E27FC236}">
              <a16:creationId xmlns="" xmlns:a16="http://schemas.microsoft.com/office/drawing/2014/main" id="{50F25040-AA86-4BDC-902D-248BF3005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67" name="Picture 536" descr="blank">
          <a:extLst>
            <a:ext uri="{FF2B5EF4-FFF2-40B4-BE49-F238E27FC236}">
              <a16:creationId xmlns="" xmlns:a16="http://schemas.microsoft.com/office/drawing/2014/main" id="{D75DEB34-4E6C-4AD2-8BAB-ED746F3E8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8" name="Picture 536" descr="blank">
          <a:extLst>
            <a:ext uri="{FF2B5EF4-FFF2-40B4-BE49-F238E27FC236}">
              <a16:creationId xmlns="" xmlns:a16="http://schemas.microsoft.com/office/drawing/2014/main" id="{0D7410BC-2645-454B-B153-310565205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9" name="Picture 536" descr="blank">
          <a:extLst>
            <a:ext uri="{FF2B5EF4-FFF2-40B4-BE49-F238E27FC236}">
              <a16:creationId xmlns="" xmlns:a16="http://schemas.microsoft.com/office/drawing/2014/main" id="{CC3D0335-8865-45F1-8854-56E5B8A41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0" name="Picture 536" descr="blank">
          <a:extLst>
            <a:ext uri="{FF2B5EF4-FFF2-40B4-BE49-F238E27FC236}">
              <a16:creationId xmlns="" xmlns:a16="http://schemas.microsoft.com/office/drawing/2014/main" id="{6B36569D-D968-43ED-8520-CA4759ED3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1" name="Picture 536" descr="blank">
          <a:extLst>
            <a:ext uri="{FF2B5EF4-FFF2-40B4-BE49-F238E27FC236}">
              <a16:creationId xmlns="" xmlns:a16="http://schemas.microsoft.com/office/drawing/2014/main" id="{D9B52E22-028E-4798-B5B4-C231C9ACF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72" name="Picture 536" descr="blank">
          <a:extLst>
            <a:ext uri="{FF2B5EF4-FFF2-40B4-BE49-F238E27FC236}">
              <a16:creationId xmlns="" xmlns:a16="http://schemas.microsoft.com/office/drawing/2014/main" id="{D915BD34-D46C-444A-8256-F7E193178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3" name="Picture 536" descr="blank">
          <a:extLst>
            <a:ext uri="{FF2B5EF4-FFF2-40B4-BE49-F238E27FC236}">
              <a16:creationId xmlns="" xmlns:a16="http://schemas.microsoft.com/office/drawing/2014/main" id="{DB85FE58-01C5-45A9-810D-D72E6A75F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4" name="Picture 536" descr="blank">
          <a:extLst>
            <a:ext uri="{FF2B5EF4-FFF2-40B4-BE49-F238E27FC236}">
              <a16:creationId xmlns="" xmlns:a16="http://schemas.microsoft.com/office/drawing/2014/main" id="{9462BD3B-93AF-4A50-9498-5FE7D94EB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5" name="Picture 536" descr="blank">
          <a:extLst>
            <a:ext uri="{FF2B5EF4-FFF2-40B4-BE49-F238E27FC236}">
              <a16:creationId xmlns="" xmlns:a16="http://schemas.microsoft.com/office/drawing/2014/main" id="{68B47DE6-AD38-4A7E-A28F-4C47609B6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6" name="Picture 536" descr="blank">
          <a:extLst>
            <a:ext uri="{FF2B5EF4-FFF2-40B4-BE49-F238E27FC236}">
              <a16:creationId xmlns="" xmlns:a16="http://schemas.microsoft.com/office/drawing/2014/main" id="{CED17448-95C2-49FB-AD2D-70D152DA1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77" name="Picture 536" descr="blank">
          <a:extLst>
            <a:ext uri="{FF2B5EF4-FFF2-40B4-BE49-F238E27FC236}">
              <a16:creationId xmlns="" xmlns:a16="http://schemas.microsoft.com/office/drawing/2014/main" id="{AE81877D-BCE6-4383-8DE7-17C3C8CA8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8" name="Picture 536" descr="blank">
          <a:extLst>
            <a:ext uri="{FF2B5EF4-FFF2-40B4-BE49-F238E27FC236}">
              <a16:creationId xmlns="" xmlns:a16="http://schemas.microsoft.com/office/drawing/2014/main" id="{32629EF3-0489-4164-894D-A1916D4FF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9" name="Picture 536" descr="blank">
          <a:extLst>
            <a:ext uri="{FF2B5EF4-FFF2-40B4-BE49-F238E27FC236}">
              <a16:creationId xmlns="" xmlns:a16="http://schemas.microsoft.com/office/drawing/2014/main" id="{5B8F23C7-A62D-4428-A075-80AE82C9E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0" name="Picture 536" descr="blank">
          <a:extLst>
            <a:ext uri="{FF2B5EF4-FFF2-40B4-BE49-F238E27FC236}">
              <a16:creationId xmlns="" xmlns:a16="http://schemas.microsoft.com/office/drawing/2014/main" id="{E3CEB120-EA27-45A4-BC1D-821572E97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1" name="Picture 536" descr="blank">
          <a:extLst>
            <a:ext uri="{FF2B5EF4-FFF2-40B4-BE49-F238E27FC236}">
              <a16:creationId xmlns="" xmlns:a16="http://schemas.microsoft.com/office/drawing/2014/main" id="{5FA81F28-764A-496E-9F8B-859241327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2" name="Picture 536" descr="blank">
          <a:extLst>
            <a:ext uri="{FF2B5EF4-FFF2-40B4-BE49-F238E27FC236}">
              <a16:creationId xmlns="" xmlns:a16="http://schemas.microsoft.com/office/drawing/2014/main" id="{38F5E4B2-1271-4ABB-8029-36771BEA9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3" name="Picture 536" descr="blank">
          <a:extLst>
            <a:ext uri="{FF2B5EF4-FFF2-40B4-BE49-F238E27FC236}">
              <a16:creationId xmlns="" xmlns:a16="http://schemas.microsoft.com/office/drawing/2014/main" id="{175719D2-BA16-4ECD-A5B1-EF641AA05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4" name="Picture 1" descr="blank">
          <a:extLst>
            <a:ext uri="{FF2B5EF4-FFF2-40B4-BE49-F238E27FC236}">
              <a16:creationId xmlns="" xmlns:a16="http://schemas.microsoft.com/office/drawing/2014/main" id="{61584303-0949-4CFB-BFF7-5B6599881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5" name="Picture 1" descr="blank">
          <a:extLst>
            <a:ext uri="{FF2B5EF4-FFF2-40B4-BE49-F238E27FC236}">
              <a16:creationId xmlns="" xmlns:a16="http://schemas.microsoft.com/office/drawing/2014/main" id="{D1B759FD-C993-47A4-A751-E43346647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6" name="Picture 1" descr="blank">
          <a:extLst>
            <a:ext uri="{FF2B5EF4-FFF2-40B4-BE49-F238E27FC236}">
              <a16:creationId xmlns="" xmlns:a16="http://schemas.microsoft.com/office/drawing/2014/main" id="{26D7DE6A-BA90-4C2B-BB25-6E4CFFA03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7" name="Picture 1" descr="blank">
          <a:extLst>
            <a:ext uri="{FF2B5EF4-FFF2-40B4-BE49-F238E27FC236}">
              <a16:creationId xmlns="" xmlns:a16="http://schemas.microsoft.com/office/drawing/2014/main" id="{4D51AF29-51D6-415D-98B3-B7E16B97F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8" name="Picture 536" descr="blank">
          <a:extLst>
            <a:ext uri="{FF2B5EF4-FFF2-40B4-BE49-F238E27FC236}">
              <a16:creationId xmlns="" xmlns:a16="http://schemas.microsoft.com/office/drawing/2014/main" id="{FCE16A51-7264-46E8-9165-4B8D5B4B6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89" name="Picture 536" descr="blank">
          <a:extLst>
            <a:ext uri="{FF2B5EF4-FFF2-40B4-BE49-F238E27FC236}">
              <a16:creationId xmlns="" xmlns:a16="http://schemas.microsoft.com/office/drawing/2014/main" id="{D7196D8D-C56D-46E1-95F2-739217ACD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0" name="Picture 536" descr="blank">
          <a:extLst>
            <a:ext uri="{FF2B5EF4-FFF2-40B4-BE49-F238E27FC236}">
              <a16:creationId xmlns="" xmlns:a16="http://schemas.microsoft.com/office/drawing/2014/main" id="{C1DF8284-F57F-4E45-84B7-FE27A2714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1" name="Picture 536" descr="blank">
          <a:extLst>
            <a:ext uri="{FF2B5EF4-FFF2-40B4-BE49-F238E27FC236}">
              <a16:creationId xmlns="" xmlns:a16="http://schemas.microsoft.com/office/drawing/2014/main" id="{0848F736-3A76-48A3-9015-A3F40264C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92" name="Picture 536" descr="blank">
          <a:extLst>
            <a:ext uri="{FF2B5EF4-FFF2-40B4-BE49-F238E27FC236}">
              <a16:creationId xmlns="" xmlns:a16="http://schemas.microsoft.com/office/drawing/2014/main" id="{0EE956D0-1DBB-4D67-8347-40BB82A99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3" name="Picture 536" descr="blank">
          <a:extLst>
            <a:ext uri="{FF2B5EF4-FFF2-40B4-BE49-F238E27FC236}">
              <a16:creationId xmlns="" xmlns:a16="http://schemas.microsoft.com/office/drawing/2014/main" id="{92C4A285-F9BE-49B3-B9A2-C3EC9C725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94" name="Picture 536" descr="blank">
          <a:extLst>
            <a:ext uri="{FF2B5EF4-FFF2-40B4-BE49-F238E27FC236}">
              <a16:creationId xmlns="" xmlns:a16="http://schemas.microsoft.com/office/drawing/2014/main" id="{D72B1447-CE72-44CB-B362-73BAF0D3E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95" name="Picture 536" descr="blank">
          <a:extLst>
            <a:ext uri="{FF2B5EF4-FFF2-40B4-BE49-F238E27FC236}">
              <a16:creationId xmlns="" xmlns:a16="http://schemas.microsoft.com/office/drawing/2014/main" id="{1D90C6FF-F9FA-4DC5-90B4-2330977C1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6" name="Picture 536" descr="blank">
          <a:extLst>
            <a:ext uri="{FF2B5EF4-FFF2-40B4-BE49-F238E27FC236}">
              <a16:creationId xmlns="" xmlns:a16="http://schemas.microsoft.com/office/drawing/2014/main" id="{3A4410E5-AB4C-42DD-BE4B-E64908BE5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7" name="Picture 536" descr="blank">
          <a:extLst>
            <a:ext uri="{FF2B5EF4-FFF2-40B4-BE49-F238E27FC236}">
              <a16:creationId xmlns="" xmlns:a16="http://schemas.microsoft.com/office/drawing/2014/main" id="{F34D954F-2837-4889-B222-AF00289E8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8" name="Picture 536" descr="blank">
          <a:extLst>
            <a:ext uri="{FF2B5EF4-FFF2-40B4-BE49-F238E27FC236}">
              <a16:creationId xmlns="" xmlns:a16="http://schemas.microsoft.com/office/drawing/2014/main" id="{BB2641FF-9D21-409C-BCB1-117B60A26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9" name="Picture 536" descr="blank">
          <a:extLst>
            <a:ext uri="{FF2B5EF4-FFF2-40B4-BE49-F238E27FC236}">
              <a16:creationId xmlns="" xmlns:a16="http://schemas.microsoft.com/office/drawing/2014/main" id="{9F566521-9F08-498A-800C-3858ACDD2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00" name="Picture 536" descr="blank">
          <a:extLst>
            <a:ext uri="{FF2B5EF4-FFF2-40B4-BE49-F238E27FC236}">
              <a16:creationId xmlns="" xmlns:a16="http://schemas.microsoft.com/office/drawing/2014/main" id="{8686DA56-DAB8-419A-96E1-11958C7F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1" name="Picture 536" descr="blank">
          <a:extLst>
            <a:ext uri="{FF2B5EF4-FFF2-40B4-BE49-F238E27FC236}">
              <a16:creationId xmlns="" xmlns:a16="http://schemas.microsoft.com/office/drawing/2014/main" id="{5530C417-A758-4783-B66C-9C060EB9F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2" name="Picture 536" descr="blank">
          <a:extLst>
            <a:ext uri="{FF2B5EF4-FFF2-40B4-BE49-F238E27FC236}">
              <a16:creationId xmlns="" xmlns:a16="http://schemas.microsoft.com/office/drawing/2014/main" id="{4034A1D5-1200-44EE-A297-AF7F78A2F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3" name="Picture 536" descr="blank">
          <a:extLst>
            <a:ext uri="{FF2B5EF4-FFF2-40B4-BE49-F238E27FC236}">
              <a16:creationId xmlns="" xmlns:a16="http://schemas.microsoft.com/office/drawing/2014/main" id="{F015B5F0-3429-4912-BC0F-B88A5215F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4" name="Picture 536" descr="blank">
          <a:extLst>
            <a:ext uri="{FF2B5EF4-FFF2-40B4-BE49-F238E27FC236}">
              <a16:creationId xmlns="" xmlns:a16="http://schemas.microsoft.com/office/drawing/2014/main" id="{6F9FE024-A511-42E6-B356-BF17F14D0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05" name="Picture 536" descr="blank">
          <a:extLst>
            <a:ext uri="{FF2B5EF4-FFF2-40B4-BE49-F238E27FC236}">
              <a16:creationId xmlns="" xmlns:a16="http://schemas.microsoft.com/office/drawing/2014/main" id="{19172F2D-891C-4D7C-8C3D-DE689DBA4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6" name="Picture 536" descr="blank">
          <a:extLst>
            <a:ext uri="{FF2B5EF4-FFF2-40B4-BE49-F238E27FC236}">
              <a16:creationId xmlns="" xmlns:a16="http://schemas.microsoft.com/office/drawing/2014/main" id="{0B23924C-1E87-4C99-9043-E0E406E01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7" name="Picture 536" descr="blank">
          <a:extLst>
            <a:ext uri="{FF2B5EF4-FFF2-40B4-BE49-F238E27FC236}">
              <a16:creationId xmlns="" xmlns:a16="http://schemas.microsoft.com/office/drawing/2014/main" id="{3B30D098-B048-46B4-92EE-6B3ED6D6E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8" name="Picture 536" descr="blank">
          <a:extLst>
            <a:ext uri="{FF2B5EF4-FFF2-40B4-BE49-F238E27FC236}">
              <a16:creationId xmlns="" xmlns:a16="http://schemas.microsoft.com/office/drawing/2014/main" id="{0717FEB8-5AE1-4065-A9AA-A18B03FC5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9" name="Picture 536" descr="blank">
          <a:extLst>
            <a:ext uri="{FF2B5EF4-FFF2-40B4-BE49-F238E27FC236}">
              <a16:creationId xmlns="" xmlns:a16="http://schemas.microsoft.com/office/drawing/2014/main" id="{353861C5-B9E9-4A45-8DA3-35BF6EC1C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0" name="Picture 536" descr="blank">
          <a:extLst>
            <a:ext uri="{FF2B5EF4-FFF2-40B4-BE49-F238E27FC236}">
              <a16:creationId xmlns="" xmlns:a16="http://schemas.microsoft.com/office/drawing/2014/main" id="{A2F23912-8B22-4ADB-9917-352594DED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1" name="Picture 536" descr="blank">
          <a:extLst>
            <a:ext uri="{FF2B5EF4-FFF2-40B4-BE49-F238E27FC236}">
              <a16:creationId xmlns="" xmlns:a16="http://schemas.microsoft.com/office/drawing/2014/main" id="{6714D702-D755-4BBB-9276-8AFAA6A69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2" name="Picture 1" descr="blank">
          <a:extLst>
            <a:ext uri="{FF2B5EF4-FFF2-40B4-BE49-F238E27FC236}">
              <a16:creationId xmlns="" xmlns:a16="http://schemas.microsoft.com/office/drawing/2014/main" id="{2DCF71E6-9F11-489A-8EA6-8ACCF289A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3" name="Picture 1" descr="blank">
          <a:extLst>
            <a:ext uri="{FF2B5EF4-FFF2-40B4-BE49-F238E27FC236}">
              <a16:creationId xmlns="" xmlns:a16="http://schemas.microsoft.com/office/drawing/2014/main" id="{D06D280C-9054-4433-BBE9-10976000E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4" name="Picture 1" descr="blank">
          <a:extLst>
            <a:ext uri="{FF2B5EF4-FFF2-40B4-BE49-F238E27FC236}">
              <a16:creationId xmlns="" xmlns:a16="http://schemas.microsoft.com/office/drawing/2014/main" id="{A217BCCD-C936-4829-943E-3CDEE5DD0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5" name="Picture 1" descr="blank">
          <a:extLst>
            <a:ext uri="{FF2B5EF4-FFF2-40B4-BE49-F238E27FC236}">
              <a16:creationId xmlns="" xmlns:a16="http://schemas.microsoft.com/office/drawing/2014/main" id="{7CC538A9-274B-4DBF-915A-A665A7A73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6" name="Picture 536" descr="blank">
          <a:extLst>
            <a:ext uri="{FF2B5EF4-FFF2-40B4-BE49-F238E27FC236}">
              <a16:creationId xmlns="" xmlns:a16="http://schemas.microsoft.com/office/drawing/2014/main" id="{29CB8950-2C9E-4C79-B562-DF223FE2C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17" name="Picture 536" descr="blank">
          <a:extLst>
            <a:ext uri="{FF2B5EF4-FFF2-40B4-BE49-F238E27FC236}">
              <a16:creationId xmlns="" xmlns:a16="http://schemas.microsoft.com/office/drawing/2014/main" id="{E41E0E9C-8769-49EF-AE2F-B780D689E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8" name="Picture 536" descr="blank">
          <a:extLst>
            <a:ext uri="{FF2B5EF4-FFF2-40B4-BE49-F238E27FC236}">
              <a16:creationId xmlns="" xmlns:a16="http://schemas.microsoft.com/office/drawing/2014/main" id="{DA3C9D85-2D85-43D0-9A7C-AB09E60AB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9" name="Picture 536" descr="blank">
          <a:extLst>
            <a:ext uri="{FF2B5EF4-FFF2-40B4-BE49-F238E27FC236}">
              <a16:creationId xmlns="" xmlns:a16="http://schemas.microsoft.com/office/drawing/2014/main" id="{05EDC47D-264D-4566-8756-82CA1D4A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20" name="Picture 536" descr="blank">
          <a:extLst>
            <a:ext uri="{FF2B5EF4-FFF2-40B4-BE49-F238E27FC236}">
              <a16:creationId xmlns="" xmlns:a16="http://schemas.microsoft.com/office/drawing/2014/main" id="{D9C4CC0C-0970-4E10-A0C5-6CC434781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1" name="Picture 536" descr="blank">
          <a:extLst>
            <a:ext uri="{FF2B5EF4-FFF2-40B4-BE49-F238E27FC236}">
              <a16:creationId xmlns="" xmlns:a16="http://schemas.microsoft.com/office/drawing/2014/main" id="{58E49CDF-F16E-4FED-B6E8-B3ECD7FCB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22" name="Picture 536" descr="blank">
          <a:extLst>
            <a:ext uri="{FF2B5EF4-FFF2-40B4-BE49-F238E27FC236}">
              <a16:creationId xmlns="" xmlns:a16="http://schemas.microsoft.com/office/drawing/2014/main" id="{EFAF9890-BB1B-4702-8472-C15D7E7F2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23" name="Picture 536" descr="blank">
          <a:extLst>
            <a:ext uri="{FF2B5EF4-FFF2-40B4-BE49-F238E27FC236}">
              <a16:creationId xmlns="" xmlns:a16="http://schemas.microsoft.com/office/drawing/2014/main" id="{3A8DC594-AE2B-4727-9D02-B7EE917BD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4" name="Picture 536" descr="blank">
          <a:extLst>
            <a:ext uri="{FF2B5EF4-FFF2-40B4-BE49-F238E27FC236}">
              <a16:creationId xmlns="" xmlns:a16="http://schemas.microsoft.com/office/drawing/2014/main" id="{A253D672-B501-4B3A-826E-A9505CCAC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5" name="Picture 536" descr="blank">
          <a:extLst>
            <a:ext uri="{FF2B5EF4-FFF2-40B4-BE49-F238E27FC236}">
              <a16:creationId xmlns="" xmlns:a16="http://schemas.microsoft.com/office/drawing/2014/main" id="{DFDB0A3B-90A7-491A-9C3D-935D9794B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6" name="Picture 536" descr="blank">
          <a:extLst>
            <a:ext uri="{FF2B5EF4-FFF2-40B4-BE49-F238E27FC236}">
              <a16:creationId xmlns="" xmlns:a16="http://schemas.microsoft.com/office/drawing/2014/main" id="{32ABC32F-EFD4-4F0F-928D-F7D601B78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7" name="Picture 536" descr="blank">
          <a:extLst>
            <a:ext uri="{FF2B5EF4-FFF2-40B4-BE49-F238E27FC236}">
              <a16:creationId xmlns="" xmlns:a16="http://schemas.microsoft.com/office/drawing/2014/main" id="{F48C1210-5062-4BEE-9854-B42CA0F44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28" name="Picture 536" descr="blank">
          <a:extLst>
            <a:ext uri="{FF2B5EF4-FFF2-40B4-BE49-F238E27FC236}">
              <a16:creationId xmlns="" xmlns:a16="http://schemas.microsoft.com/office/drawing/2014/main" id="{C2A95D02-015A-476A-9A93-ED937F0F9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9" name="Picture 536" descr="blank">
          <a:extLst>
            <a:ext uri="{FF2B5EF4-FFF2-40B4-BE49-F238E27FC236}">
              <a16:creationId xmlns="" xmlns:a16="http://schemas.microsoft.com/office/drawing/2014/main" id="{741901B0-1047-4A73-9A2D-D17E0C648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0" name="Picture 536" descr="blank">
          <a:extLst>
            <a:ext uri="{FF2B5EF4-FFF2-40B4-BE49-F238E27FC236}">
              <a16:creationId xmlns="" xmlns:a16="http://schemas.microsoft.com/office/drawing/2014/main" id="{C0D4B87A-51A6-4ECC-9BF3-7345D92DB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1" name="Picture 536" descr="blank">
          <a:extLst>
            <a:ext uri="{FF2B5EF4-FFF2-40B4-BE49-F238E27FC236}">
              <a16:creationId xmlns="" xmlns:a16="http://schemas.microsoft.com/office/drawing/2014/main" id="{5BD773FF-639D-41D3-AC3F-FA237BA6B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2" name="Picture 536" descr="blank">
          <a:extLst>
            <a:ext uri="{FF2B5EF4-FFF2-40B4-BE49-F238E27FC236}">
              <a16:creationId xmlns="" xmlns:a16="http://schemas.microsoft.com/office/drawing/2014/main" id="{02D4621C-B3AD-4F4E-B4F9-4C18BBC7C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33" name="Picture 536" descr="blank">
          <a:extLst>
            <a:ext uri="{FF2B5EF4-FFF2-40B4-BE49-F238E27FC236}">
              <a16:creationId xmlns="" xmlns:a16="http://schemas.microsoft.com/office/drawing/2014/main" id="{86128A3D-2868-403E-9438-241A8C86F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4" name="Picture 536" descr="blank">
          <a:extLst>
            <a:ext uri="{FF2B5EF4-FFF2-40B4-BE49-F238E27FC236}">
              <a16:creationId xmlns="" xmlns:a16="http://schemas.microsoft.com/office/drawing/2014/main" id="{D633BE89-CBA3-4958-AD9E-695B58CE6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5" name="Picture 536" descr="blank">
          <a:extLst>
            <a:ext uri="{FF2B5EF4-FFF2-40B4-BE49-F238E27FC236}">
              <a16:creationId xmlns="" xmlns:a16="http://schemas.microsoft.com/office/drawing/2014/main" id="{65549FA0-41E9-4822-B011-CD77E0FF3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6" name="Picture 536" descr="blank">
          <a:extLst>
            <a:ext uri="{FF2B5EF4-FFF2-40B4-BE49-F238E27FC236}">
              <a16:creationId xmlns="" xmlns:a16="http://schemas.microsoft.com/office/drawing/2014/main" id="{26779754-D222-412A-84AF-3CA1A65CB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7" name="Picture 536" descr="blank">
          <a:extLst>
            <a:ext uri="{FF2B5EF4-FFF2-40B4-BE49-F238E27FC236}">
              <a16:creationId xmlns="" xmlns:a16="http://schemas.microsoft.com/office/drawing/2014/main" id="{590C5FEB-DBCD-4C31-9BFA-70C859DF9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8" name="Picture 536" descr="blank">
          <a:extLst>
            <a:ext uri="{FF2B5EF4-FFF2-40B4-BE49-F238E27FC236}">
              <a16:creationId xmlns="" xmlns:a16="http://schemas.microsoft.com/office/drawing/2014/main" id="{C385E6D7-9A2C-4CD1-AA99-694D9D896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9" name="Picture 536" descr="blank">
          <a:extLst>
            <a:ext uri="{FF2B5EF4-FFF2-40B4-BE49-F238E27FC236}">
              <a16:creationId xmlns="" xmlns:a16="http://schemas.microsoft.com/office/drawing/2014/main" id="{4E275E8D-7E6F-457A-B9CB-E7CB736C2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40" name="Picture 536" descr="blank">
          <a:extLst>
            <a:ext uri="{FF2B5EF4-FFF2-40B4-BE49-F238E27FC236}">
              <a16:creationId xmlns="" xmlns:a16="http://schemas.microsoft.com/office/drawing/2014/main" id="{F4A24236-909E-443E-AEF9-C1612FF9C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1" name="Picture 536" descr="blank">
          <a:extLst>
            <a:ext uri="{FF2B5EF4-FFF2-40B4-BE49-F238E27FC236}">
              <a16:creationId xmlns="" xmlns:a16="http://schemas.microsoft.com/office/drawing/2014/main" id="{E17F9D14-B07A-4FCA-8FD7-36BC7282E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2" name="Picture 1" descr="blank">
          <a:extLst>
            <a:ext uri="{FF2B5EF4-FFF2-40B4-BE49-F238E27FC236}">
              <a16:creationId xmlns="" xmlns:a16="http://schemas.microsoft.com/office/drawing/2014/main" id="{8C439246-2F26-4D59-9172-F2DEE364AC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3" name="Picture 1" descr="blank">
          <a:extLst>
            <a:ext uri="{FF2B5EF4-FFF2-40B4-BE49-F238E27FC236}">
              <a16:creationId xmlns="" xmlns:a16="http://schemas.microsoft.com/office/drawing/2014/main" id="{3DB66087-8F86-40FF-B1C6-2006DFF9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4" name="Picture 1" descr="blank">
          <a:extLst>
            <a:ext uri="{FF2B5EF4-FFF2-40B4-BE49-F238E27FC236}">
              <a16:creationId xmlns="" xmlns:a16="http://schemas.microsoft.com/office/drawing/2014/main" id="{111FFF55-88FD-4BCF-AAD3-FD7C2D1A0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5" name="Picture 1" descr="blank">
          <a:extLst>
            <a:ext uri="{FF2B5EF4-FFF2-40B4-BE49-F238E27FC236}">
              <a16:creationId xmlns="" xmlns:a16="http://schemas.microsoft.com/office/drawing/2014/main" id="{12DF36AC-7BEA-44A7-AB67-4D2C511D1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6" name="Picture 536" descr="blank">
          <a:extLst>
            <a:ext uri="{FF2B5EF4-FFF2-40B4-BE49-F238E27FC236}">
              <a16:creationId xmlns="" xmlns:a16="http://schemas.microsoft.com/office/drawing/2014/main" id="{3F3A602D-77E3-4744-8EE3-3F1BE4049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47" name="Picture 536" descr="blank">
          <a:extLst>
            <a:ext uri="{FF2B5EF4-FFF2-40B4-BE49-F238E27FC236}">
              <a16:creationId xmlns="" xmlns:a16="http://schemas.microsoft.com/office/drawing/2014/main" id="{D97ED4E4-4CBD-491F-AABD-AD94A096B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8" name="Picture 536" descr="blank">
          <a:extLst>
            <a:ext uri="{FF2B5EF4-FFF2-40B4-BE49-F238E27FC236}">
              <a16:creationId xmlns="" xmlns:a16="http://schemas.microsoft.com/office/drawing/2014/main" id="{BB1F01A3-C796-4A4E-8238-23601305A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9" name="Picture 536" descr="blank">
          <a:extLst>
            <a:ext uri="{FF2B5EF4-FFF2-40B4-BE49-F238E27FC236}">
              <a16:creationId xmlns="" xmlns:a16="http://schemas.microsoft.com/office/drawing/2014/main" id="{C574E774-8539-402B-A2FC-6A8C17110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50" name="Picture 536" descr="blank">
          <a:extLst>
            <a:ext uri="{FF2B5EF4-FFF2-40B4-BE49-F238E27FC236}">
              <a16:creationId xmlns="" xmlns:a16="http://schemas.microsoft.com/office/drawing/2014/main" id="{E0E4CF30-B00F-471D-A1B0-C73D1C6CD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1" name="Picture 536" descr="blank">
          <a:extLst>
            <a:ext uri="{FF2B5EF4-FFF2-40B4-BE49-F238E27FC236}">
              <a16:creationId xmlns="" xmlns:a16="http://schemas.microsoft.com/office/drawing/2014/main" id="{90E02071-0F25-41AD-9DF0-DBAF35699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52" name="Picture 536" descr="blank">
          <a:extLst>
            <a:ext uri="{FF2B5EF4-FFF2-40B4-BE49-F238E27FC236}">
              <a16:creationId xmlns="" xmlns:a16="http://schemas.microsoft.com/office/drawing/2014/main" id="{E53FAF20-45F3-4056-B254-83B0F1081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53" name="Picture 536" descr="blank">
          <a:extLst>
            <a:ext uri="{FF2B5EF4-FFF2-40B4-BE49-F238E27FC236}">
              <a16:creationId xmlns="" xmlns:a16="http://schemas.microsoft.com/office/drawing/2014/main" id="{685E708B-7136-414C-BBCA-116E416F5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4" name="Picture 536" descr="blank">
          <a:extLst>
            <a:ext uri="{FF2B5EF4-FFF2-40B4-BE49-F238E27FC236}">
              <a16:creationId xmlns="" xmlns:a16="http://schemas.microsoft.com/office/drawing/2014/main" id="{567763AC-8093-4188-91EF-8D07E9688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5" name="Picture 536" descr="blank">
          <a:extLst>
            <a:ext uri="{FF2B5EF4-FFF2-40B4-BE49-F238E27FC236}">
              <a16:creationId xmlns="" xmlns:a16="http://schemas.microsoft.com/office/drawing/2014/main" id="{20222FAA-9DA9-4A96-9B8B-A09B8C816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6" name="Picture 536" descr="blank">
          <a:extLst>
            <a:ext uri="{FF2B5EF4-FFF2-40B4-BE49-F238E27FC236}">
              <a16:creationId xmlns="" xmlns:a16="http://schemas.microsoft.com/office/drawing/2014/main" id="{D6E41C2C-D040-4E9B-800E-8EAD3EF6D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7" name="Picture 536" descr="blank">
          <a:extLst>
            <a:ext uri="{FF2B5EF4-FFF2-40B4-BE49-F238E27FC236}">
              <a16:creationId xmlns="" xmlns:a16="http://schemas.microsoft.com/office/drawing/2014/main" id="{281CA17E-927F-426E-8331-171377AD3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58" name="Picture 536" descr="blank">
          <a:extLst>
            <a:ext uri="{FF2B5EF4-FFF2-40B4-BE49-F238E27FC236}">
              <a16:creationId xmlns="" xmlns:a16="http://schemas.microsoft.com/office/drawing/2014/main" id="{1553A92F-F132-4B53-ADAB-7F9419AA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9" name="Picture 536" descr="blank">
          <a:extLst>
            <a:ext uri="{FF2B5EF4-FFF2-40B4-BE49-F238E27FC236}">
              <a16:creationId xmlns="" xmlns:a16="http://schemas.microsoft.com/office/drawing/2014/main" id="{6F2CF882-248E-4686-9ADB-79FD6026D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0" name="Picture 536" descr="blank">
          <a:extLst>
            <a:ext uri="{FF2B5EF4-FFF2-40B4-BE49-F238E27FC236}">
              <a16:creationId xmlns="" xmlns:a16="http://schemas.microsoft.com/office/drawing/2014/main" id="{46B17CE7-FF29-47CD-A163-2416D4552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1" name="Picture 536" descr="blank">
          <a:extLst>
            <a:ext uri="{FF2B5EF4-FFF2-40B4-BE49-F238E27FC236}">
              <a16:creationId xmlns="" xmlns:a16="http://schemas.microsoft.com/office/drawing/2014/main" id="{69500144-81CA-43B4-A3EF-88A75CB39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2" name="Picture 536" descr="blank">
          <a:extLst>
            <a:ext uri="{FF2B5EF4-FFF2-40B4-BE49-F238E27FC236}">
              <a16:creationId xmlns="" xmlns:a16="http://schemas.microsoft.com/office/drawing/2014/main" id="{9BBFE934-B0C5-4C73-92DD-5B872D66A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63" name="Picture 536" descr="blank">
          <a:extLst>
            <a:ext uri="{FF2B5EF4-FFF2-40B4-BE49-F238E27FC236}">
              <a16:creationId xmlns="" xmlns:a16="http://schemas.microsoft.com/office/drawing/2014/main" id="{6D8ECB0A-A3F8-4977-99CC-77FDA1CD4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4" name="Picture 536" descr="blank">
          <a:extLst>
            <a:ext uri="{FF2B5EF4-FFF2-40B4-BE49-F238E27FC236}">
              <a16:creationId xmlns="" xmlns:a16="http://schemas.microsoft.com/office/drawing/2014/main" id="{3B46B7E6-719C-44A9-B351-A50D651B0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5" name="Picture 536" descr="blank">
          <a:extLst>
            <a:ext uri="{FF2B5EF4-FFF2-40B4-BE49-F238E27FC236}">
              <a16:creationId xmlns="" xmlns:a16="http://schemas.microsoft.com/office/drawing/2014/main" id="{666B89B0-A5F7-4400-8F61-B49AF6025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6" name="Picture 536" descr="blank">
          <a:extLst>
            <a:ext uri="{FF2B5EF4-FFF2-40B4-BE49-F238E27FC236}">
              <a16:creationId xmlns="" xmlns:a16="http://schemas.microsoft.com/office/drawing/2014/main" id="{90410271-3B33-4EDE-9CA9-8E8C30EFD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7" name="Picture 536" descr="blank">
          <a:extLst>
            <a:ext uri="{FF2B5EF4-FFF2-40B4-BE49-F238E27FC236}">
              <a16:creationId xmlns="" xmlns:a16="http://schemas.microsoft.com/office/drawing/2014/main" id="{3058DB30-1886-403B-B076-7E8B34B9F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8" name="Picture 536" descr="blank">
          <a:extLst>
            <a:ext uri="{FF2B5EF4-FFF2-40B4-BE49-F238E27FC236}">
              <a16:creationId xmlns="" xmlns:a16="http://schemas.microsoft.com/office/drawing/2014/main" id="{7D42BE65-8A7F-4349-A4CA-0965EFE21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9" name="Picture 536" descr="blank">
          <a:extLst>
            <a:ext uri="{FF2B5EF4-FFF2-40B4-BE49-F238E27FC236}">
              <a16:creationId xmlns="" xmlns:a16="http://schemas.microsoft.com/office/drawing/2014/main" id="{B3328F6F-561A-4151-9130-4A25EC53D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0" name="Picture 1" descr="blank">
          <a:extLst>
            <a:ext uri="{FF2B5EF4-FFF2-40B4-BE49-F238E27FC236}">
              <a16:creationId xmlns="" xmlns:a16="http://schemas.microsoft.com/office/drawing/2014/main" id="{E0FCC806-9A04-495B-AD79-5D5155BD9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1" name="Picture 1" descr="blank">
          <a:extLst>
            <a:ext uri="{FF2B5EF4-FFF2-40B4-BE49-F238E27FC236}">
              <a16:creationId xmlns="" xmlns:a16="http://schemas.microsoft.com/office/drawing/2014/main" id="{4CC66D60-4EFF-4693-B9FE-5495F4AB0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2" name="Picture 1" descr="blank">
          <a:extLst>
            <a:ext uri="{FF2B5EF4-FFF2-40B4-BE49-F238E27FC236}">
              <a16:creationId xmlns="" xmlns:a16="http://schemas.microsoft.com/office/drawing/2014/main" id="{DC49DE9F-DAE2-4ECD-8729-DDB09FB75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3" name="Picture 1" descr="blank">
          <a:extLst>
            <a:ext uri="{FF2B5EF4-FFF2-40B4-BE49-F238E27FC236}">
              <a16:creationId xmlns="" xmlns:a16="http://schemas.microsoft.com/office/drawing/2014/main" id="{E6749A66-0947-461A-933A-DB3209D8E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4" name="Picture 536" descr="blank">
          <a:extLst>
            <a:ext uri="{FF2B5EF4-FFF2-40B4-BE49-F238E27FC236}">
              <a16:creationId xmlns="" xmlns:a16="http://schemas.microsoft.com/office/drawing/2014/main" id="{A1A1BC27-97A7-463F-896F-9C2D92C8F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75" name="Picture 536" descr="blank">
          <a:extLst>
            <a:ext uri="{FF2B5EF4-FFF2-40B4-BE49-F238E27FC236}">
              <a16:creationId xmlns="" xmlns:a16="http://schemas.microsoft.com/office/drawing/2014/main" id="{F9EE8657-8E6B-4FA2-919A-6C55EC768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6" name="Picture 536" descr="blank">
          <a:extLst>
            <a:ext uri="{FF2B5EF4-FFF2-40B4-BE49-F238E27FC236}">
              <a16:creationId xmlns="" xmlns:a16="http://schemas.microsoft.com/office/drawing/2014/main" id="{8EA4E63F-03BD-4C51-9FD0-421475B06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7" name="Picture 536" descr="blank">
          <a:extLst>
            <a:ext uri="{FF2B5EF4-FFF2-40B4-BE49-F238E27FC236}">
              <a16:creationId xmlns="" xmlns:a16="http://schemas.microsoft.com/office/drawing/2014/main" id="{063FB5D1-0555-409F-9704-9984F88A6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78" name="Picture 536" descr="blank">
          <a:extLst>
            <a:ext uri="{FF2B5EF4-FFF2-40B4-BE49-F238E27FC236}">
              <a16:creationId xmlns="" xmlns:a16="http://schemas.microsoft.com/office/drawing/2014/main" id="{438D8490-975D-4C2C-ACE5-7931FEFFC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9" name="Picture 536" descr="blank">
          <a:extLst>
            <a:ext uri="{FF2B5EF4-FFF2-40B4-BE49-F238E27FC236}">
              <a16:creationId xmlns="" xmlns:a16="http://schemas.microsoft.com/office/drawing/2014/main" id="{37EBEA14-DC46-4B68-B370-F7CD60838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80" name="Picture 536" descr="blank">
          <a:extLst>
            <a:ext uri="{FF2B5EF4-FFF2-40B4-BE49-F238E27FC236}">
              <a16:creationId xmlns="" xmlns:a16="http://schemas.microsoft.com/office/drawing/2014/main" id="{317EC8FE-7707-497F-879D-54615356A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81" name="Picture 536" descr="blank">
          <a:extLst>
            <a:ext uri="{FF2B5EF4-FFF2-40B4-BE49-F238E27FC236}">
              <a16:creationId xmlns="" xmlns:a16="http://schemas.microsoft.com/office/drawing/2014/main" id="{FFE4F1EB-E97F-4C9E-B700-59C632ED3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2" name="Picture 536" descr="blank">
          <a:extLst>
            <a:ext uri="{FF2B5EF4-FFF2-40B4-BE49-F238E27FC236}">
              <a16:creationId xmlns="" xmlns:a16="http://schemas.microsoft.com/office/drawing/2014/main" id="{6AF8C12C-AB2E-4DC2-8977-5069C3C0B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3" name="Picture 536" descr="blank">
          <a:extLst>
            <a:ext uri="{FF2B5EF4-FFF2-40B4-BE49-F238E27FC236}">
              <a16:creationId xmlns="" xmlns:a16="http://schemas.microsoft.com/office/drawing/2014/main" id="{E10BFB86-FB40-45CF-8881-A1AAD0DCC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4" name="Picture 536" descr="blank">
          <a:extLst>
            <a:ext uri="{FF2B5EF4-FFF2-40B4-BE49-F238E27FC236}">
              <a16:creationId xmlns="" xmlns:a16="http://schemas.microsoft.com/office/drawing/2014/main" id="{1D6784F2-6BDB-4897-887C-6720D71DB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5" name="Picture 536" descr="blank">
          <a:extLst>
            <a:ext uri="{FF2B5EF4-FFF2-40B4-BE49-F238E27FC236}">
              <a16:creationId xmlns="" xmlns:a16="http://schemas.microsoft.com/office/drawing/2014/main" id="{5D2C606C-C7A7-4CBF-9D86-83EFC7B34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86" name="Picture 536" descr="blank">
          <a:extLst>
            <a:ext uri="{FF2B5EF4-FFF2-40B4-BE49-F238E27FC236}">
              <a16:creationId xmlns="" xmlns:a16="http://schemas.microsoft.com/office/drawing/2014/main" id="{F53F0CE1-5C63-45A9-8D54-8E27D1AF6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7" name="Picture 536" descr="blank">
          <a:extLst>
            <a:ext uri="{FF2B5EF4-FFF2-40B4-BE49-F238E27FC236}">
              <a16:creationId xmlns="" xmlns:a16="http://schemas.microsoft.com/office/drawing/2014/main" id="{F2BA480D-CBDB-452E-A4BE-7B3E1FA9C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8" name="Picture 536" descr="blank">
          <a:extLst>
            <a:ext uri="{FF2B5EF4-FFF2-40B4-BE49-F238E27FC236}">
              <a16:creationId xmlns="" xmlns:a16="http://schemas.microsoft.com/office/drawing/2014/main" id="{045ABD88-94B3-4888-8EC9-A7BAA9D66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9" name="Picture 536" descr="blank">
          <a:extLst>
            <a:ext uri="{FF2B5EF4-FFF2-40B4-BE49-F238E27FC236}">
              <a16:creationId xmlns="" xmlns:a16="http://schemas.microsoft.com/office/drawing/2014/main" id="{E56C7369-E140-4F2E-A0C4-CC854A8F7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0" name="Picture 536" descr="blank">
          <a:extLst>
            <a:ext uri="{FF2B5EF4-FFF2-40B4-BE49-F238E27FC236}">
              <a16:creationId xmlns="" xmlns:a16="http://schemas.microsoft.com/office/drawing/2014/main" id="{2B707AF4-5095-4614-AF23-DA63AFA11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91" name="Picture 536" descr="blank">
          <a:extLst>
            <a:ext uri="{FF2B5EF4-FFF2-40B4-BE49-F238E27FC236}">
              <a16:creationId xmlns="" xmlns:a16="http://schemas.microsoft.com/office/drawing/2014/main" id="{89F7DAD9-F2BC-4498-8A2B-44DDF3464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2" name="Picture 536" descr="blank">
          <a:extLst>
            <a:ext uri="{FF2B5EF4-FFF2-40B4-BE49-F238E27FC236}">
              <a16:creationId xmlns="" xmlns:a16="http://schemas.microsoft.com/office/drawing/2014/main" id="{4F7E18ED-C3D7-4985-BFEB-5E7E9D69E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3" name="Picture 536" descr="blank">
          <a:extLst>
            <a:ext uri="{FF2B5EF4-FFF2-40B4-BE49-F238E27FC236}">
              <a16:creationId xmlns="" xmlns:a16="http://schemas.microsoft.com/office/drawing/2014/main" id="{DEF3BF23-F490-4914-848E-2F3A02030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4" name="Picture 536" descr="blank">
          <a:extLst>
            <a:ext uri="{FF2B5EF4-FFF2-40B4-BE49-F238E27FC236}">
              <a16:creationId xmlns="" xmlns:a16="http://schemas.microsoft.com/office/drawing/2014/main" id="{8D556F6B-4F7B-4B78-BB08-7ABCEE33F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5" name="Picture 536" descr="blank">
          <a:extLst>
            <a:ext uri="{FF2B5EF4-FFF2-40B4-BE49-F238E27FC236}">
              <a16:creationId xmlns="" xmlns:a16="http://schemas.microsoft.com/office/drawing/2014/main" id="{97703DDA-3DB9-4E53-8464-9C11D13C5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6" name="Picture 536" descr="blank">
          <a:extLst>
            <a:ext uri="{FF2B5EF4-FFF2-40B4-BE49-F238E27FC236}">
              <a16:creationId xmlns="" xmlns:a16="http://schemas.microsoft.com/office/drawing/2014/main" id="{0AA917FC-9C2A-4D87-8C7D-E0AABCE8D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7" name="Picture 536" descr="blank">
          <a:extLst>
            <a:ext uri="{FF2B5EF4-FFF2-40B4-BE49-F238E27FC236}">
              <a16:creationId xmlns="" xmlns:a16="http://schemas.microsoft.com/office/drawing/2014/main" id="{1CE6378B-64EE-4D5E-BC00-0B7BBC2F2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8" name="Picture 1" descr="blank">
          <a:extLst>
            <a:ext uri="{FF2B5EF4-FFF2-40B4-BE49-F238E27FC236}">
              <a16:creationId xmlns="" xmlns:a16="http://schemas.microsoft.com/office/drawing/2014/main" id="{647D48B1-8410-4D4A-BC12-0172A4249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9" name="Picture 1" descr="blank">
          <a:extLst>
            <a:ext uri="{FF2B5EF4-FFF2-40B4-BE49-F238E27FC236}">
              <a16:creationId xmlns="" xmlns:a16="http://schemas.microsoft.com/office/drawing/2014/main" id="{D072E219-A149-402B-A76E-E2A0EA73B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0" name="Picture 1" descr="blank">
          <a:extLst>
            <a:ext uri="{FF2B5EF4-FFF2-40B4-BE49-F238E27FC236}">
              <a16:creationId xmlns="" xmlns:a16="http://schemas.microsoft.com/office/drawing/2014/main" id="{43644436-4482-4D7D-8E4C-A48D1148C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1" name="Picture 1" descr="blank">
          <a:extLst>
            <a:ext uri="{FF2B5EF4-FFF2-40B4-BE49-F238E27FC236}">
              <a16:creationId xmlns="" xmlns:a16="http://schemas.microsoft.com/office/drawing/2014/main" id="{A774E2B1-A351-42E8-B8AE-A5A05F0A1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2" name="Picture 536" descr="blank">
          <a:extLst>
            <a:ext uri="{FF2B5EF4-FFF2-40B4-BE49-F238E27FC236}">
              <a16:creationId xmlns="" xmlns:a16="http://schemas.microsoft.com/office/drawing/2014/main" id="{03BE06DF-31C1-49EE-BB44-44E6DCF13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03" name="Picture 536" descr="blank">
          <a:extLst>
            <a:ext uri="{FF2B5EF4-FFF2-40B4-BE49-F238E27FC236}">
              <a16:creationId xmlns="" xmlns:a16="http://schemas.microsoft.com/office/drawing/2014/main" id="{D9DE38A0-EF3A-4589-955A-B0DAFC950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4" name="Picture 536" descr="blank">
          <a:extLst>
            <a:ext uri="{FF2B5EF4-FFF2-40B4-BE49-F238E27FC236}">
              <a16:creationId xmlns="" xmlns:a16="http://schemas.microsoft.com/office/drawing/2014/main" id="{1858F1CE-8AC4-4412-A628-7B34E3EAF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5" name="Picture 536" descr="blank">
          <a:extLst>
            <a:ext uri="{FF2B5EF4-FFF2-40B4-BE49-F238E27FC236}">
              <a16:creationId xmlns="" xmlns:a16="http://schemas.microsoft.com/office/drawing/2014/main" id="{E57ABABC-6244-492E-B7DF-873439EEE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06" name="Picture 536" descr="blank">
          <a:extLst>
            <a:ext uri="{FF2B5EF4-FFF2-40B4-BE49-F238E27FC236}">
              <a16:creationId xmlns="" xmlns:a16="http://schemas.microsoft.com/office/drawing/2014/main" id="{29E86E1C-5659-49CD-AF0C-C624A7639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7" name="Picture 536" descr="blank">
          <a:extLst>
            <a:ext uri="{FF2B5EF4-FFF2-40B4-BE49-F238E27FC236}">
              <a16:creationId xmlns="" xmlns:a16="http://schemas.microsoft.com/office/drawing/2014/main" id="{2E771149-C8FA-4C79-846F-ACDC1BF6E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08" name="Picture 536" descr="blank">
          <a:extLst>
            <a:ext uri="{FF2B5EF4-FFF2-40B4-BE49-F238E27FC236}">
              <a16:creationId xmlns="" xmlns:a16="http://schemas.microsoft.com/office/drawing/2014/main" id="{6CFCEFB9-D63E-4934-B0B1-5DEAC8427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09" name="Picture 536" descr="blank">
          <a:extLst>
            <a:ext uri="{FF2B5EF4-FFF2-40B4-BE49-F238E27FC236}">
              <a16:creationId xmlns="" xmlns:a16="http://schemas.microsoft.com/office/drawing/2014/main" id="{FAF11247-B2B3-41A0-8497-0269571D6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0" name="Picture 536" descr="blank">
          <a:extLst>
            <a:ext uri="{FF2B5EF4-FFF2-40B4-BE49-F238E27FC236}">
              <a16:creationId xmlns="" xmlns:a16="http://schemas.microsoft.com/office/drawing/2014/main" id="{6B7CC689-8B4D-4E95-9CC3-E85779FC9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1" name="Picture 536" descr="blank">
          <a:extLst>
            <a:ext uri="{FF2B5EF4-FFF2-40B4-BE49-F238E27FC236}">
              <a16:creationId xmlns="" xmlns:a16="http://schemas.microsoft.com/office/drawing/2014/main" id="{A36F6B1B-3A41-404B-9295-B2A8DAB76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2" name="Picture 536" descr="blank">
          <a:extLst>
            <a:ext uri="{FF2B5EF4-FFF2-40B4-BE49-F238E27FC236}">
              <a16:creationId xmlns="" xmlns:a16="http://schemas.microsoft.com/office/drawing/2014/main" id="{AB8A9194-8549-4DA0-A7EB-A5BBA0B7D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3" name="Picture 536" descr="blank">
          <a:extLst>
            <a:ext uri="{FF2B5EF4-FFF2-40B4-BE49-F238E27FC236}">
              <a16:creationId xmlns="" xmlns:a16="http://schemas.microsoft.com/office/drawing/2014/main" id="{9F333A97-A20C-4F2F-89E1-D03115997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14" name="Picture 536" descr="blank">
          <a:extLst>
            <a:ext uri="{FF2B5EF4-FFF2-40B4-BE49-F238E27FC236}">
              <a16:creationId xmlns="" xmlns:a16="http://schemas.microsoft.com/office/drawing/2014/main" id="{95EA702C-9A49-4ED4-908A-5B740DE88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5" name="Picture 536" descr="blank">
          <a:extLst>
            <a:ext uri="{FF2B5EF4-FFF2-40B4-BE49-F238E27FC236}">
              <a16:creationId xmlns="" xmlns:a16="http://schemas.microsoft.com/office/drawing/2014/main" id="{317F4CAC-3085-43C4-A974-1B6E987E3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6" name="Picture 536" descr="blank">
          <a:extLst>
            <a:ext uri="{FF2B5EF4-FFF2-40B4-BE49-F238E27FC236}">
              <a16:creationId xmlns="" xmlns:a16="http://schemas.microsoft.com/office/drawing/2014/main" id="{86D9A6FF-2694-452B-8DD9-6629ED05B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7" name="Picture 536" descr="blank">
          <a:extLst>
            <a:ext uri="{FF2B5EF4-FFF2-40B4-BE49-F238E27FC236}">
              <a16:creationId xmlns="" xmlns:a16="http://schemas.microsoft.com/office/drawing/2014/main" id="{E31EF735-378E-4DC1-B249-51FEDBD1B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8" name="Picture 536" descr="blank">
          <a:extLst>
            <a:ext uri="{FF2B5EF4-FFF2-40B4-BE49-F238E27FC236}">
              <a16:creationId xmlns="" xmlns:a16="http://schemas.microsoft.com/office/drawing/2014/main" id="{9D505782-1273-4D8F-A25C-4E8265053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19" name="Picture 536" descr="blank">
          <a:extLst>
            <a:ext uri="{FF2B5EF4-FFF2-40B4-BE49-F238E27FC236}">
              <a16:creationId xmlns="" xmlns:a16="http://schemas.microsoft.com/office/drawing/2014/main" id="{D122C0AD-6D3A-4325-9DC7-57041DF3F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0" name="Picture 536" descr="blank">
          <a:extLst>
            <a:ext uri="{FF2B5EF4-FFF2-40B4-BE49-F238E27FC236}">
              <a16:creationId xmlns="" xmlns:a16="http://schemas.microsoft.com/office/drawing/2014/main" id="{22AF6C3D-46DF-4B47-A5FB-1D8C19D4D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1" name="Picture 536" descr="blank">
          <a:extLst>
            <a:ext uri="{FF2B5EF4-FFF2-40B4-BE49-F238E27FC236}">
              <a16:creationId xmlns="" xmlns:a16="http://schemas.microsoft.com/office/drawing/2014/main" id="{019D606C-E586-4212-8E3E-BC58A0474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2" name="Picture 536" descr="blank">
          <a:extLst>
            <a:ext uri="{FF2B5EF4-FFF2-40B4-BE49-F238E27FC236}">
              <a16:creationId xmlns="" xmlns:a16="http://schemas.microsoft.com/office/drawing/2014/main" id="{D83A59B6-7228-4253-86A0-A4BDEB724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3" name="Picture 536" descr="blank">
          <a:extLst>
            <a:ext uri="{FF2B5EF4-FFF2-40B4-BE49-F238E27FC236}">
              <a16:creationId xmlns="" xmlns:a16="http://schemas.microsoft.com/office/drawing/2014/main" id="{F5694EC8-A489-429F-809A-D3325B6F6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4" name="Picture 536" descr="blank">
          <a:extLst>
            <a:ext uri="{FF2B5EF4-FFF2-40B4-BE49-F238E27FC236}">
              <a16:creationId xmlns="" xmlns:a16="http://schemas.microsoft.com/office/drawing/2014/main" id="{0ED65A7B-BF8C-41F5-B575-1AA5F868B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5" name="Picture 536" descr="blank">
          <a:extLst>
            <a:ext uri="{FF2B5EF4-FFF2-40B4-BE49-F238E27FC236}">
              <a16:creationId xmlns="" xmlns:a16="http://schemas.microsoft.com/office/drawing/2014/main" id="{18C78054-74A7-47D7-A1A0-889C763B5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6" name="Picture 1" descr="blank">
          <a:extLst>
            <a:ext uri="{FF2B5EF4-FFF2-40B4-BE49-F238E27FC236}">
              <a16:creationId xmlns="" xmlns:a16="http://schemas.microsoft.com/office/drawing/2014/main" id="{C54DA010-28AA-4748-BEB2-42376BA59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7" name="Picture 1" descr="blank">
          <a:extLst>
            <a:ext uri="{FF2B5EF4-FFF2-40B4-BE49-F238E27FC236}">
              <a16:creationId xmlns="" xmlns:a16="http://schemas.microsoft.com/office/drawing/2014/main" id="{F88DDCC4-D117-4831-B161-5B506CB3D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8" name="Picture 1" descr="blank">
          <a:extLst>
            <a:ext uri="{FF2B5EF4-FFF2-40B4-BE49-F238E27FC236}">
              <a16:creationId xmlns="" xmlns:a16="http://schemas.microsoft.com/office/drawing/2014/main" id="{1DC0A07A-52D4-4B65-BE04-578D71AA3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9" name="Picture 1" descr="blank">
          <a:extLst>
            <a:ext uri="{FF2B5EF4-FFF2-40B4-BE49-F238E27FC236}">
              <a16:creationId xmlns="" xmlns:a16="http://schemas.microsoft.com/office/drawing/2014/main" id="{344A9F76-85E7-411C-829D-9E38017D8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0" name="Picture 536" descr="blank">
          <a:extLst>
            <a:ext uri="{FF2B5EF4-FFF2-40B4-BE49-F238E27FC236}">
              <a16:creationId xmlns="" xmlns:a16="http://schemas.microsoft.com/office/drawing/2014/main" id="{0D6C4E6A-C4B3-49EA-A0B6-044FE7B4D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31" name="Picture 536" descr="blank">
          <a:extLst>
            <a:ext uri="{FF2B5EF4-FFF2-40B4-BE49-F238E27FC236}">
              <a16:creationId xmlns="" xmlns:a16="http://schemas.microsoft.com/office/drawing/2014/main" id="{DC968073-BBF1-416F-B32A-85067C0DA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2" name="Picture 536" descr="blank">
          <a:extLst>
            <a:ext uri="{FF2B5EF4-FFF2-40B4-BE49-F238E27FC236}">
              <a16:creationId xmlns="" xmlns:a16="http://schemas.microsoft.com/office/drawing/2014/main" id="{FBEEEE22-5D76-4124-90D3-1F89EEE92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3" name="Picture 536" descr="blank">
          <a:extLst>
            <a:ext uri="{FF2B5EF4-FFF2-40B4-BE49-F238E27FC236}">
              <a16:creationId xmlns="" xmlns:a16="http://schemas.microsoft.com/office/drawing/2014/main" id="{BE6C8EC0-4BC8-46DE-BE05-3B63D199D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34" name="Picture 536" descr="blank">
          <a:extLst>
            <a:ext uri="{FF2B5EF4-FFF2-40B4-BE49-F238E27FC236}">
              <a16:creationId xmlns="" xmlns:a16="http://schemas.microsoft.com/office/drawing/2014/main" id="{62130324-6361-40B8-B610-13521EA43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5" name="Picture 536" descr="blank">
          <a:extLst>
            <a:ext uri="{FF2B5EF4-FFF2-40B4-BE49-F238E27FC236}">
              <a16:creationId xmlns="" xmlns:a16="http://schemas.microsoft.com/office/drawing/2014/main" id="{C1336651-C758-4894-B392-75F342D50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36" name="Picture 536" descr="blank">
          <a:extLst>
            <a:ext uri="{FF2B5EF4-FFF2-40B4-BE49-F238E27FC236}">
              <a16:creationId xmlns="" xmlns:a16="http://schemas.microsoft.com/office/drawing/2014/main" id="{4A6FA511-DC8C-4803-9B1B-3C70DED88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37" name="Picture 536" descr="blank">
          <a:extLst>
            <a:ext uri="{FF2B5EF4-FFF2-40B4-BE49-F238E27FC236}">
              <a16:creationId xmlns="" xmlns:a16="http://schemas.microsoft.com/office/drawing/2014/main" id="{4982080F-9220-40C2-B7E1-E82F504B1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8" name="Picture 536" descr="blank">
          <a:extLst>
            <a:ext uri="{FF2B5EF4-FFF2-40B4-BE49-F238E27FC236}">
              <a16:creationId xmlns="" xmlns:a16="http://schemas.microsoft.com/office/drawing/2014/main" id="{0105B0F2-5B41-4494-AE4D-4A18D95E2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9" name="Picture 536" descr="blank">
          <a:extLst>
            <a:ext uri="{FF2B5EF4-FFF2-40B4-BE49-F238E27FC236}">
              <a16:creationId xmlns="" xmlns:a16="http://schemas.microsoft.com/office/drawing/2014/main" id="{4C6B81DF-850E-4887-A34B-AE3D356B9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0" name="Picture 536" descr="blank">
          <a:extLst>
            <a:ext uri="{FF2B5EF4-FFF2-40B4-BE49-F238E27FC236}">
              <a16:creationId xmlns="" xmlns:a16="http://schemas.microsoft.com/office/drawing/2014/main" id="{A421F79A-04DD-4A8A-A14C-7861741E9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1" name="Picture 536" descr="blank">
          <a:extLst>
            <a:ext uri="{FF2B5EF4-FFF2-40B4-BE49-F238E27FC236}">
              <a16:creationId xmlns="" xmlns:a16="http://schemas.microsoft.com/office/drawing/2014/main" id="{B82EDB42-C02C-4DFB-A13F-0DF76DC6B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42" name="Picture 536" descr="blank">
          <a:extLst>
            <a:ext uri="{FF2B5EF4-FFF2-40B4-BE49-F238E27FC236}">
              <a16:creationId xmlns="" xmlns:a16="http://schemas.microsoft.com/office/drawing/2014/main" id="{225997A4-AA3D-4308-9917-6F2A0009B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3" name="Picture 536" descr="blank">
          <a:extLst>
            <a:ext uri="{FF2B5EF4-FFF2-40B4-BE49-F238E27FC236}">
              <a16:creationId xmlns="" xmlns:a16="http://schemas.microsoft.com/office/drawing/2014/main" id="{2E35ED62-17AB-407E-94FE-B3F33C99D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4" name="Picture 536" descr="blank">
          <a:extLst>
            <a:ext uri="{FF2B5EF4-FFF2-40B4-BE49-F238E27FC236}">
              <a16:creationId xmlns="" xmlns:a16="http://schemas.microsoft.com/office/drawing/2014/main" id="{18A2E6F4-A341-4727-8333-AF37DD4CB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5" name="Picture 536" descr="blank">
          <a:extLst>
            <a:ext uri="{FF2B5EF4-FFF2-40B4-BE49-F238E27FC236}">
              <a16:creationId xmlns="" xmlns:a16="http://schemas.microsoft.com/office/drawing/2014/main" id="{E7C1B532-6C39-42ED-8E56-3AD0B6412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6" name="Picture 536" descr="blank">
          <a:extLst>
            <a:ext uri="{FF2B5EF4-FFF2-40B4-BE49-F238E27FC236}">
              <a16:creationId xmlns="" xmlns:a16="http://schemas.microsoft.com/office/drawing/2014/main" id="{F4BAC729-4BC1-4F9F-9A06-72CBE7F9A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47" name="Picture 536" descr="blank">
          <a:extLst>
            <a:ext uri="{FF2B5EF4-FFF2-40B4-BE49-F238E27FC236}">
              <a16:creationId xmlns="" xmlns:a16="http://schemas.microsoft.com/office/drawing/2014/main" id="{F9224EB3-21F7-455D-976C-7A4BF71A8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8" name="Picture 536" descr="blank">
          <a:extLst>
            <a:ext uri="{FF2B5EF4-FFF2-40B4-BE49-F238E27FC236}">
              <a16:creationId xmlns="" xmlns:a16="http://schemas.microsoft.com/office/drawing/2014/main" id="{61B59360-D2B0-4C9A-B3D5-DB212612C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9" name="Picture 536" descr="blank">
          <a:extLst>
            <a:ext uri="{FF2B5EF4-FFF2-40B4-BE49-F238E27FC236}">
              <a16:creationId xmlns="" xmlns:a16="http://schemas.microsoft.com/office/drawing/2014/main" id="{65546F73-03E0-4431-A43A-937FE7A39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0" name="Picture 536" descr="blank">
          <a:extLst>
            <a:ext uri="{FF2B5EF4-FFF2-40B4-BE49-F238E27FC236}">
              <a16:creationId xmlns="" xmlns:a16="http://schemas.microsoft.com/office/drawing/2014/main" id="{80880A62-E324-4BF0-92A6-8316CA64D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1" name="Picture 536" descr="blank">
          <a:extLst>
            <a:ext uri="{FF2B5EF4-FFF2-40B4-BE49-F238E27FC236}">
              <a16:creationId xmlns="" xmlns:a16="http://schemas.microsoft.com/office/drawing/2014/main" id="{E768658F-7DE5-465B-81E0-AA7F55964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2" name="Picture 536" descr="blank">
          <a:extLst>
            <a:ext uri="{FF2B5EF4-FFF2-40B4-BE49-F238E27FC236}">
              <a16:creationId xmlns="" xmlns:a16="http://schemas.microsoft.com/office/drawing/2014/main" id="{B81D7B22-9E18-46EC-9FD7-7985AFA62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3" name="Picture 536" descr="blank">
          <a:extLst>
            <a:ext uri="{FF2B5EF4-FFF2-40B4-BE49-F238E27FC236}">
              <a16:creationId xmlns="" xmlns:a16="http://schemas.microsoft.com/office/drawing/2014/main" id="{20712F96-3743-410B-9588-51BD92388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4" name="Picture 1" descr="blank">
          <a:extLst>
            <a:ext uri="{FF2B5EF4-FFF2-40B4-BE49-F238E27FC236}">
              <a16:creationId xmlns="" xmlns:a16="http://schemas.microsoft.com/office/drawing/2014/main" id="{C41C8045-9F83-400F-8985-67F027452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5" name="Picture 1" descr="blank">
          <a:extLst>
            <a:ext uri="{FF2B5EF4-FFF2-40B4-BE49-F238E27FC236}">
              <a16:creationId xmlns="" xmlns:a16="http://schemas.microsoft.com/office/drawing/2014/main" id="{3D8B154C-3555-4B0B-9720-BFD427BD5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6" name="Picture 1" descr="blank">
          <a:extLst>
            <a:ext uri="{FF2B5EF4-FFF2-40B4-BE49-F238E27FC236}">
              <a16:creationId xmlns="" xmlns:a16="http://schemas.microsoft.com/office/drawing/2014/main" id="{BAC92A72-0A03-4EC3-B77B-F98B391FF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7" name="Picture 1" descr="blank">
          <a:extLst>
            <a:ext uri="{FF2B5EF4-FFF2-40B4-BE49-F238E27FC236}">
              <a16:creationId xmlns="" xmlns:a16="http://schemas.microsoft.com/office/drawing/2014/main" id="{1BF83D0B-D813-4806-8114-F95DF47C1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8" name="Picture 536" descr="blank">
          <a:extLst>
            <a:ext uri="{FF2B5EF4-FFF2-40B4-BE49-F238E27FC236}">
              <a16:creationId xmlns="" xmlns:a16="http://schemas.microsoft.com/office/drawing/2014/main" id="{D2C80F39-D194-428C-85FA-C86DD6B0A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59" name="Picture 536" descr="blank">
          <a:extLst>
            <a:ext uri="{FF2B5EF4-FFF2-40B4-BE49-F238E27FC236}">
              <a16:creationId xmlns="" xmlns:a16="http://schemas.microsoft.com/office/drawing/2014/main" id="{9B3DF415-C7BD-4176-A3BB-1078DFEBF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0" name="Picture 536" descr="blank">
          <a:extLst>
            <a:ext uri="{FF2B5EF4-FFF2-40B4-BE49-F238E27FC236}">
              <a16:creationId xmlns="" xmlns:a16="http://schemas.microsoft.com/office/drawing/2014/main" id="{2AA45EBE-9784-4090-8803-630C4F1E4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1" name="Picture 536" descr="blank">
          <a:extLst>
            <a:ext uri="{FF2B5EF4-FFF2-40B4-BE49-F238E27FC236}">
              <a16:creationId xmlns="" xmlns:a16="http://schemas.microsoft.com/office/drawing/2014/main" id="{36356002-6CC0-464C-8D78-B9FF89DFF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62" name="Picture 536" descr="blank">
          <a:extLst>
            <a:ext uri="{FF2B5EF4-FFF2-40B4-BE49-F238E27FC236}">
              <a16:creationId xmlns="" xmlns:a16="http://schemas.microsoft.com/office/drawing/2014/main" id="{01BE1E94-E675-417D-B255-819E761C0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3" name="Picture 536" descr="blank">
          <a:extLst>
            <a:ext uri="{FF2B5EF4-FFF2-40B4-BE49-F238E27FC236}">
              <a16:creationId xmlns="" xmlns:a16="http://schemas.microsoft.com/office/drawing/2014/main" id="{465FE2D6-C3E2-4F09-B4A9-D609CDE13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64" name="Picture 536" descr="blank">
          <a:extLst>
            <a:ext uri="{FF2B5EF4-FFF2-40B4-BE49-F238E27FC236}">
              <a16:creationId xmlns="" xmlns:a16="http://schemas.microsoft.com/office/drawing/2014/main" id="{6DCB22EC-912D-4D20-8B06-125FDC0C1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65" name="Picture 536" descr="blank">
          <a:extLst>
            <a:ext uri="{FF2B5EF4-FFF2-40B4-BE49-F238E27FC236}">
              <a16:creationId xmlns="" xmlns:a16="http://schemas.microsoft.com/office/drawing/2014/main" id="{423AD9EC-7796-4E69-8413-4DF32BDCC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6" name="Picture 536" descr="blank">
          <a:extLst>
            <a:ext uri="{FF2B5EF4-FFF2-40B4-BE49-F238E27FC236}">
              <a16:creationId xmlns="" xmlns:a16="http://schemas.microsoft.com/office/drawing/2014/main" id="{AD2D7DD9-B9BE-4E7D-A76A-DCB4F01E7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7" name="Picture 536" descr="blank">
          <a:extLst>
            <a:ext uri="{FF2B5EF4-FFF2-40B4-BE49-F238E27FC236}">
              <a16:creationId xmlns="" xmlns:a16="http://schemas.microsoft.com/office/drawing/2014/main" id="{6D021582-DC94-4B66-8817-963092315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8" name="Picture 536" descr="blank">
          <a:extLst>
            <a:ext uri="{FF2B5EF4-FFF2-40B4-BE49-F238E27FC236}">
              <a16:creationId xmlns="" xmlns:a16="http://schemas.microsoft.com/office/drawing/2014/main" id="{5D030013-E859-4C1A-A21A-56115AD3E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9" name="Picture 536" descr="blank">
          <a:extLst>
            <a:ext uri="{FF2B5EF4-FFF2-40B4-BE49-F238E27FC236}">
              <a16:creationId xmlns="" xmlns:a16="http://schemas.microsoft.com/office/drawing/2014/main" id="{931C49E6-5A12-492B-A160-182BE816E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70" name="Picture 536" descr="blank">
          <a:extLst>
            <a:ext uri="{FF2B5EF4-FFF2-40B4-BE49-F238E27FC236}">
              <a16:creationId xmlns="" xmlns:a16="http://schemas.microsoft.com/office/drawing/2014/main" id="{D0641752-22D6-4C58-B22B-7A7CE838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1" name="Picture 536" descr="blank">
          <a:extLst>
            <a:ext uri="{FF2B5EF4-FFF2-40B4-BE49-F238E27FC236}">
              <a16:creationId xmlns="" xmlns:a16="http://schemas.microsoft.com/office/drawing/2014/main" id="{83957B83-3C2E-4AB3-B3B7-F34B4CA4B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2" name="Picture 536" descr="blank">
          <a:extLst>
            <a:ext uri="{FF2B5EF4-FFF2-40B4-BE49-F238E27FC236}">
              <a16:creationId xmlns="" xmlns:a16="http://schemas.microsoft.com/office/drawing/2014/main" id="{8CF84DE8-CB05-46AE-8EBD-51515656E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3" name="Picture 536" descr="blank">
          <a:extLst>
            <a:ext uri="{FF2B5EF4-FFF2-40B4-BE49-F238E27FC236}">
              <a16:creationId xmlns="" xmlns:a16="http://schemas.microsoft.com/office/drawing/2014/main" id="{7BC46DF1-C572-45DC-996F-9EC8BDAE6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4" name="Picture 536" descr="blank">
          <a:extLst>
            <a:ext uri="{FF2B5EF4-FFF2-40B4-BE49-F238E27FC236}">
              <a16:creationId xmlns="" xmlns:a16="http://schemas.microsoft.com/office/drawing/2014/main" id="{43B85934-50EA-40C5-9AE2-A5FBDF7B9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75" name="Picture 536" descr="blank">
          <a:extLst>
            <a:ext uri="{FF2B5EF4-FFF2-40B4-BE49-F238E27FC236}">
              <a16:creationId xmlns="" xmlns:a16="http://schemas.microsoft.com/office/drawing/2014/main" id="{40C57D36-64F4-4624-BAD2-5053C27CC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6" name="Picture 536" descr="blank">
          <a:extLst>
            <a:ext uri="{FF2B5EF4-FFF2-40B4-BE49-F238E27FC236}">
              <a16:creationId xmlns="" xmlns:a16="http://schemas.microsoft.com/office/drawing/2014/main" id="{640920E3-9C75-45EC-A34A-2E409910E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7" name="Picture 536" descr="blank">
          <a:extLst>
            <a:ext uri="{FF2B5EF4-FFF2-40B4-BE49-F238E27FC236}">
              <a16:creationId xmlns="" xmlns:a16="http://schemas.microsoft.com/office/drawing/2014/main" id="{41CEC61E-2703-44F5-9B4D-0A635B541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8" name="Picture 536" descr="blank">
          <a:extLst>
            <a:ext uri="{FF2B5EF4-FFF2-40B4-BE49-F238E27FC236}">
              <a16:creationId xmlns="" xmlns:a16="http://schemas.microsoft.com/office/drawing/2014/main" id="{BD170C83-EAB7-4A10-A4E3-F2CFB7A97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9" name="Picture 536" descr="blank">
          <a:extLst>
            <a:ext uri="{FF2B5EF4-FFF2-40B4-BE49-F238E27FC236}">
              <a16:creationId xmlns="" xmlns:a16="http://schemas.microsoft.com/office/drawing/2014/main" id="{72774A1C-A0FE-474C-AE85-E47EF3B93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0" name="Picture 536" descr="blank">
          <a:extLst>
            <a:ext uri="{FF2B5EF4-FFF2-40B4-BE49-F238E27FC236}">
              <a16:creationId xmlns="" xmlns:a16="http://schemas.microsoft.com/office/drawing/2014/main" id="{2DCF4DA3-72C3-4523-B469-E01C6CD4A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1" name="Picture 536" descr="blank">
          <a:extLst>
            <a:ext uri="{FF2B5EF4-FFF2-40B4-BE49-F238E27FC236}">
              <a16:creationId xmlns="" xmlns:a16="http://schemas.microsoft.com/office/drawing/2014/main" id="{76C1910B-4787-46BB-8952-4046F159C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2" name="Picture 1" descr="blank">
          <a:extLst>
            <a:ext uri="{FF2B5EF4-FFF2-40B4-BE49-F238E27FC236}">
              <a16:creationId xmlns="" xmlns:a16="http://schemas.microsoft.com/office/drawing/2014/main" id="{E70BA3DB-D39B-47E1-8F80-9E09F2059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3" name="Picture 1" descr="blank">
          <a:extLst>
            <a:ext uri="{FF2B5EF4-FFF2-40B4-BE49-F238E27FC236}">
              <a16:creationId xmlns="" xmlns:a16="http://schemas.microsoft.com/office/drawing/2014/main" id="{291FF501-7341-4B4A-9F85-58207685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4" name="Picture 1" descr="blank">
          <a:extLst>
            <a:ext uri="{FF2B5EF4-FFF2-40B4-BE49-F238E27FC236}">
              <a16:creationId xmlns="" xmlns:a16="http://schemas.microsoft.com/office/drawing/2014/main" id="{ECBCAF57-ED67-4545-9F9F-0EF9B1728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5" name="Picture 1" descr="blank">
          <a:extLst>
            <a:ext uri="{FF2B5EF4-FFF2-40B4-BE49-F238E27FC236}">
              <a16:creationId xmlns="" xmlns:a16="http://schemas.microsoft.com/office/drawing/2014/main" id="{33782574-63D4-476F-B46A-7743C9F2B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6" name="Picture 536" descr="blank">
          <a:extLst>
            <a:ext uri="{FF2B5EF4-FFF2-40B4-BE49-F238E27FC236}">
              <a16:creationId xmlns="" xmlns:a16="http://schemas.microsoft.com/office/drawing/2014/main" id="{63C4056C-EA27-4B69-83DB-3E06DB81A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87" name="Picture 536" descr="blank">
          <a:extLst>
            <a:ext uri="{FF2B5EF4-FFF2-40B4-BE49-F238E27FC236}">
              <a16:creationId xmlns="" xmlns:a16="http://schemas.microsoft.com/office/drawing/2014/main" id="{4E59017E-43C9-44DD-84B2-5E228FF47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8" name="Picture 536" descr="blank">
          <a:extLst>
            <a:ext uri="{FF2B5EF4-FFF2-40B4-BE49-F238E27FC236}">
              <a16:creationId xmlns="" xmlns:a16="http://schemas.microsoft.com/office/drawing/2014/main" id="{B0E65FF0-B587-4BC9-A7C1-F4F26F821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9" name="Picture 536" descr="blank">
          <a:extLst>
            <a:ext uri="{FF2B5EF4-FFF2-40B4-BE49-F238E27FC236}">
              <a16:creationId xmlns="" xmlns:a16="http://schemas.microsoft.com/office/drawing/2014/main" id="{23E3BFFA-50E0-46F9-A68A-D46D6CDE8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90" name="Picture 536" descr="blank">
          <a:extLst>
            <a:ext uri="{FF2B5EF4-FFF2-40B4-BE49-F238E27FC236}">
              <a16:creationId xmlns="" xmlns:a16="http://schemas.microsoft.com/office/drawing/2014/main" id="{8597A938-A2A7-4061-AFA8-881F2F133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1" name="Picture 536" descr="blank">
          <a:extLst>
            <a:ext uri="{FF2B5EF4-FFF2-40B4-BE49-F238E27FC236}">
              <a16:creationId xmlns="" xmlns:a16="http://schemas.microsoft.com/office/drawing/2014/main" id="{ACC43379-1DEE-4FA2-BA7C-D07BF2761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92" name="Picture 536" descr="blank">
          <a:extLst>
            <a:ext uri="{FF2B5EF4-FFF2-40B4-BE49-F238E27FC236}">
              <a16:creationId xmlns="" xmlns:a16="http://schemas.microsoft.com/office/drawing/2014/main" id="{EE5E8417-CE62-45FE-A368-A63E0236D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93" name="Picture 536" descr="blank">
          <a:extLst>
            <a:ext uri="{FF2B5EF4-FFF2-40B4-BE49-F238E27FC236}">
              <a16:creationId xmlns="" xmlns:a16="http://schemas.microsoft.com/office/drawing/2014/main" id="{6BD9EEC3-5693-4BC6-A4EA-062B50407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4" name="Picture 536" descr="blank">
          <a:extLst>
            <a:ext uri="{FF2B5EF4-FFF2-40B4-BE49-F238E27FC236}">
              <a16:creationId xmlns="" xmlns:a16="http://schemas.microsoft.com/office/drawing/2014/main" id="{F04C5F47-FBEA-4917-B35D-56CF2039D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5" name="Picture 536" descr="blank">
          <a:extLst>
            <a:ext uri="{FF2B5EF4-FFF2-40B4-BE49-F238E27FC236}">
              <a16:creationId xmlns="" xmlns:a16="http://schemas.microsoft.com/office/drawing/2014/main" id="{433E37FD-DB19-4B14-912F-34580569B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6" name="Picture 536" descr="blank">
          <a:extLst>
            <a:ext uri="{FF2B5EF4-FFF2-40B4-BE49-F238E27FC236}">
              <a16:creationId xmlns="" xmlns:a16="http://schemas.microsoft.com/office/drawing/2014/main" id="{2815ADA5-C5F5-4997-9C8E-F66769241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7" name="Picture 536" descr="blank">
          <a:extLst>
            <a:ext uri="{FF2B5EF4-FFF2-40B4-BE49-F238E27FC236}">
              <a16:creationId xmlns="" xmlns:a16="http://schemas.microsoft.com/office/drawing/2014/main" id="{8C2DC6F0-4DEE-4971-ADBF-21C5AC5FB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98" name="Picture 536" descr="blank">
          <a:extLst>
            <a:ext uri="{FF2B5EF4-FFF2-40B4-BE49-F238E27FC236}">
              <a16:creationId xmlns="" xmlns:a16="http://schemas.microsoft.com/office/drawing/2014/main" id="{D4BE3FB8-7E4B-4997-96CB-7E404DC99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9" name="Picture 536" descr="blank">
          <a:extLst>
            <a:ext uri="{FF2B5EF4-FFF2-40B4-BE49-F238E27FC236}">
              <a16:creationId xmlns="" xmlns:a16="http://schemas.microsoft.com/office/drawing/2014/main" id="{F996F24E-30CA-484C-B159-3E0B15068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0" name="Picture 536" descr="blank">
          <a:extLst>
            <a:ext uri="{FF2B5EF4-FFF2-40B4-BE49-F238E27FC236}">
              <a16:creationId xmlns="" xmlns:a16="http://schemas.microsoft.com/office/drawing/2014/main" id="{F04C235D-391A-494F-BC13-1DDD7AAD7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1" name="Picture 536" descr="blank">
          <a:extLst>
            <a:ext uri="{FF2B5EF4-FFF2-40B4-BE49-F238E27FC236}">
              <a16:creationId xmlns="" xmlns:a16="http://schemas.microsoft.com/office/drawing/2014/main" id="{DEC5CBA8-3ACD-4FDA-B628-2591A7FDA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2" name="Picture 536" descr="blank">
          <a:extLst>
            <a:ext uri="{FF2B5EF4-FFF2-40B4-BE49-F238E27FC236}">
              <a16:creationId xmlns="" xmlns:a16="http://schemas.microsoft.com/office/drawing/2014/main" id="{F96D9179-2432-451D-AD0E-0926FF5C5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03" name="Picture 536" descr="blank">
          <a:extLst>
            <a:ext uri="{FF2B5EF4-FFF2-40B4-BE49-F238E27FC236}">
              <a16:creationId xmlns="" xmlns:a16="http://schemas.microsoft.com/office/drawing/2014/main" id="{6C515CAD-67A9-4ABA-8853-733A7BAA1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4" name="Picture 536" descr="blank">
          <a:extLst>
            <a:ext uri="{FF2B5EF4-FFF2-40B4-BE49-F238E27FC236}">
              <a16:creationId xmlns="" xmlns:a16="http://schemas.microsoft.com/office/drawing/2014/main" id="{B56B3CD8-C9FA-4CD1-872C-63189A06A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5" name="Picture 536" descr="blank">
          <a:extLst>
            <a:ext uri="{FF2B5EF4-FFF2-40B4-BE49-F238E27FC236}">
              <a16:creationId xmlns="" xmlns:a16="http://schemas.microsoft.com/office/drawing/2014/main" id="{917ACFB6-6544-4431-BC69-4E1A673F2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6" name="Picture 536" descr="blank">
          <a:extLst>
            <a:ext uri="{FF2B5EF4-FFF2-40B4-BE49-F238E27FC236}">
              <a16:creationId xmlns="" xmlns:a16="http://schemas.microsoft.com/office/drawing/2014/main" id="{25AA71C0-1FB1-44DA-A692-8E5C0EFB0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7" name="Picture 536" descr="blank">
          <a:extLst>
            <a:ext uri="{FF2B5EF4-FFF2-40B4-BE49-F238E27FC236}">
              <a16:creationId xmlns="" xmlns:a16="http://schemas.microsoft.com/office/drawing/2014/main" id="{427D9FEC-2998-48A9-B576-8FB98F26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8" name="Picture 536" descr="blank">
          <a:extLst>
            <a:ext uri="{FF2B5EF4-FFF2-40B4-BE49-F238E27FC236}">
              <a16:creationId xmlns="" xmlns:a16="http://schemas.microsoft.com/office/drawing/2014/main" id="{F5CB4E98-C4B1-480B-AA77-06196852F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9" name="Picture 536" descr="blank">
          <a:extLst>
            <a:ext uri="{FF2B5EF4-FFF2-40B4-BE49-F238E27FC236}">
              <a16:creationId xmlns="" xmlns:a16="http://schemas.microsoft.com/office/drawing/2014/main" id="{800AD973-A5CA-45E1-BCE3-685789EA1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0" name="Picture 1" descr="blank">
          <a:extLst>
            <a:ext uri="{FF2B5EF4-FFF2-40B4-BE49-F238E27FC236}">
              <a16:creationId xmlns="" xmlns:a16="http://schemas.microsoft.com/office/drawing/2014/main" id="{EF16A689-9BA3-481A-8F77-BF5B5F685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1" name="Picture 1" descr="blank">
          <a:extLst>
            <a:ext uri="{FF2B5EF4-FFF2-40B4-BE49-F238E27FC236}">
              <a16:creationId xmlns="" xmlns:a16="http://schemas.microsoft.com/office/drawing/2014/main" id="{910EA1E3-AC26-4746-96D1-B99F17F78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2" name="Picture 1" descr="blank">
          <a:extLst>
            <a:ext uri="{FF2B5EF4-FFF2-40B4-BE49-F238E27FC236}">
              <a16:creationId xmlns="" xmlns:a16="http://schemas.microsoft.com/office/drawing/2014/main" id="{B1078312-AF34-4349-B1C3-3A5E5E433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3" name="Picture 1" descr="blank">
          <a:extLst>
            <a:ext uri="{FF2B5EF4-FFF2-40B4-BE49-F238E27FC236}">
              <a16:creationId xmlns="" xmlns:a16="http://schemas.microsoft.com/office/drawing/2014/main" id="{3E0A2B15-A6AC-4BD6-A89C-53CB6DD5B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4" name="Picture 536" descr="blank">
          <a:extLst>
            <a:ext uri="{FF2B5EF4-FFF2-40B4-BE49-F238E27FC236}">
              <a16:creationId xmlns="" xmlns:a16="http://schemas.microsoft.com/office/drawing/2014/main" id="{454CD9C5-BF71-4C6A-99F5-DF6767A1C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15" name="Picture 536" descr="blank">
          <a:extLst>
            <a:ext uri="{FF2B5EF4-FFF2-40B4-BE49-F238E27FC236}">
              <a16:creationId xmlns="" xmlns:a16="http://schemas.microsoft.com/office/drawing/2014/main" id="{9F4E0640-2C4F-483F-8545-B8499EE81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6" name="Picture 536" descr="blank">
          <a:extLst>
            <a:ext uri="{FF2B5EF4-FFF2-40B4-BE49-F238E27FC236}">
              <a16:creationId xmlns="" xmlns:a16="http://schemas.microsoft.com/office/drawing/2014/main" id="{F6B0DC0D-16C1-4C93-99AA-C60D38D94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7" name="Picture 536" descr="blank">
          <a:extLst>
            <a:ext uri="{FF2B5EF4-FFF2-40B4-BE49-F238E27FC236}">
              <a16:creationId xmlns="" xmlns:a16="http://schemas.microsoft.com/office/drawing/2014/main" id="{D8BDD62A-6649-4C0C-96C1-2A5A30C03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18" name="Picture 536" descr="blank">
          <a:extLst>
            <a:ext uri="{FF2B5EF4-FFF2-40B4-BE49-F238E27FC236}">
              <a16:creationId xmlns="" xmlns:a16="http://schemas.microsoft.com/office/drawing/2014/main" id="{BD3A25BE-A430-46ED-8F88-0D1C05510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9" name="Picture 536" descr="blank">
          <a:extLst>
            <a:ext uri="{FF2B5EF4-FFF2-40B4-BE49-F238E27FC236}">
              <a16:creationId xmlns="" xmlns:a16="http://schemas.microsoft.com/office/drawing/2014/main" id="{19D4AAD7-1012-4DEB-9573-D015CB93D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20" name="Picture 536" descr="blank">
          <a:extLst>
            <a:ext uri="{FF2B5EF4-FFF2-40B4-BE49-F238E27FC236}">
              <a16:creationId xmlns="" xmlns:a16="http://schemas.microsoft.com/office/drawing/2014/main" id="{008D28D6-0886-4E30-AB23-00F2CB1E0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21" name="Picture 536" descr="blank">
          <a:extLst>
            <a:ext uri="{FF2B5EF4-FFF2-40B4-BE49-F238E27FC236}">
              <a16:creationId xmlns="" xmlns:a16="http://schemas.microsoft.com/office/drawing/2014/main" id="{2EE0A151-65DC-44CB-982D-9A721EF37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2" name="Picture 536" descr="blank">
          <a:extLst>
            <a:ext uri="{FF2B5EF4-FFF2-40B4-BE49-F238E27FC236}">
              <a16:creationId xmlns="" xmlns:a16="http://schemas.microsoft.com/office/drawing/2014/main" id="{B1AFF5D4-4B45-4C01-8EE5-CEE02ADC1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3" name="Picture 536" descr="blank">
          <a:extLst>
            <a:ext uri="{FF2B5EF4-FFF2-40B4-BE49-F238E27FC236}">
              <a16:creationId xmlns="" xmlns:a16="http://schemas.microsoft.com/office/drawing/2014/main" id="{0A2CE84D-F3D2-4D11-B0D4-8057A673B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4" name="Picture 536" descr="blank">
          <a:extLst>
            <a:ext uri="{FF2B5EF4-FFF2-40B4-BE49-F238E27FC236}">
              <a16:creationId xmlns="" xmlns:a16="http://schemas.microsoft.com/office/drawing/2014/main" id="{9F730D8B-8FD2-4CC5-A4D0-3288C2ED3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5" name="Picture 536" descr="blank">
          <a:extLst>
            <a:ext uri="{FF2B5EF4-FFF2-40B4-BE49-F238E27FC236}">
              <a16:creationId xmlns="" xmlns:a16="http://schemas.microsoft.com/office/drawing/2014/main" id="{67196BF4-34B5-42A2-BEA1-B155185A7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26" name="Picture 536" descr="blank">
          <a:extLst>
            <a:ext uri="{FF2B5EF4-FFF2-40B4-BE49-F238E27FC236}">
              <a16:creationId xmlns="" xmlns:a16="http://schemas.microsoft.com/office/drawing/2014/main" id="{7EE7A2D0-9C9E-4525-8243-8EE1BF6B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7" name="Picture 536" descr="blank">
          <a:extLst>
            <a:ext uri="{FF2B5EF4-FFF2-40B4-BE49-F238E27FC236}">
              <a16:creationId xmlns="" xmlns:a16="http://schemas.microsoft.com/office/drawing/2014/main" id="{AB8AF1E0-0300-4270-B8BB-09F8F63F7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8" name="Picture 536" descr="blank">
          <a:extLst>
            <a:ext uri="{FF2B5EF4-FFF2-40B4-BE49-F238E27FC236}">
              <a16:creationId xmlns="" xmlns:a16="http://schemas.microsoft.com/office/drawing/2014/main" id="{87BF7636-8C46-454F-A4A6-6A5E3CC9B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9" name="Picture 536" descr="blank">
          <a:extLst>
            <a:ext uri="{FF2B5EF4-FFF2-40B4-BE49-F238E27FC236}">
              <a16:creationId xmlns="" xmlns:a16="http://schemas.microsoft.com/office/drawing/2014/main" id="{601C655D-60B2-4134-B22F-8ADF5A66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0" name="Picture 536" descr="blank">
          <a:extLst>
            <a:ext uri="{FF2B5EF4-FFF2-40B4-BE49-F238E27FC236}">
              <a16:creationId xmlns="" xmlns:a16="http://schemas.microsoft.com/office/drawing/2014/main" id="{557D945D-2AD1-4619-9C6C-AD186718B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31" name="Picture 536" descr="blank">
          <a:extLst>
            <a:ext uri="{FF2B5EF4-FFF2-40B4-BE49-F238E27FC236}">
              <a16:creationId xmlns="" xmlns:a16="http://schemas.microsoft.com/office/drawing/2014/main" id="{18D91E5F-1237-47EC-8DD3-887EABBB8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2" name="Picture 536" descr="blank">
          <a:extLst>
            <a:ext uri="{FF2B5EF4-FFF2-40B4-BE49-F238E27FC236}">
              <a16:creationId xmlns="" xmlns:a16="http://schemas.microsoft.com/office/drawing/2014/main" id="{469F399D-773D-40B8-96CF-FC556BC2C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3" name="Picture 536" descr="blank">
          <a:extLst>
            <a:ext uri="{FF2B5EF4-FFF2-40B4-BE49-F238E27FC236}">
              <a16:creationId xmlns="" xmlns:a16="http://schemas.microsoft.com/office/drawing/2014/main" id="{C04CEFBA-3B57-4854-B1AA-29FCD9FF4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4" name="Picture 536" descr="blank">
          <a:extLst>
            <a:ext uri="{FF2B5EF4-FFF2-40B4-BE49-F238E27FC236}">
              <a16:creationId xmlns="" xmlns:a16="http://schemas.microsoft.com/office/drawing/2014/main" id="{E7F1D27B-B7DD-465B-B07A-5C2CB4A92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5" name="Picture 536" descr="blank">
          <a:extLst>
            <a:ext uri="{FF2B5EF4-FFF2-40B4-BE49-F238E27FC236}">
              <a16:creationId xmlns="" xmlns:a16="http://schemas.microsoft.com/office/drawing/2014/main" id="{309B725D-1C1C-4663-9804-ABF27588A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6" name="Picture 536" descr="blank">
          <a:extLst>
            <a:ext uri="{FF2B5EF4-FFF2-40B4-BE49-F238E27FC236}">
              <a16:creationId xmlns="" xmlns:a16="http://schemas.microsoft.com/office/drawing/2014/main" id="{7FD26E8E-B975-4030-A2CC-02B7471D4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7" name="Picture 536" descr="blank">
          <a:extLst>
            <a:ext uri="{FF2B5EF4-FFF2-40B4-BE49-F238E27FC236}">
              <a16:creationId xmlns="" xmlns:a16="http://schemas.microsoft.com/office/drawing/2014/main" id="{0551D564-626D-4EE7-AFCF-738DFD0BA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8" name="Picture 1" descr="blank">
          <a:extLst>
            <a:ext uri="{FF2B5EF4-FFF2-40B4-BE49-F238E27FC236}">
              <a16:creationId xmlns="" xmlns:a16="http://schemas.microsoft.com/office/drawing/2014/main" id="{172991B3-6C47-4C66-9A3C-5B70D5784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9" name="Picture 1" descr="blank">
          <a:extLst>
            <a:ext uri="{FF2B5EF4-FFF2-40B4-BE49-F238E27FC236}">
              <a16:creationId xmlns="" xmlns:a16="http://schemas.microsoft.com/office/drawing/2014/main" id="{C395A01E-8F8B-4549-A450-73D317536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0" name="Picture 1" descr="blank">
          <a:extLst>
            <a:ext uri="{FF2B5EF4-FFF2-40B4-BE49-F238E27FC236}">
              <a16:creationId xmlns="" xmlns:a16="http://schemas.microsoft.com/office/drawing/2014/main" id="{7E5B1623-3156-4381-88AD-8BBE02842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1" name="Picture 1" descr="blank">
          <a:extLst>
            <a:ext uri="{FF2B5EF4-FFF2-40B4-BE49-F238E27FC236}">
              <a16:creationId xmlns="" xmlns:a16="http://schemas.microsoft.com/office/drawing/2014/main" id="{F1DEA290-6ECC-4CBA-9D36-A374998F5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2" name="Picture 536" descr="blank">
          <a:extLst>
            <a:ext uri="{FF2B5EF4-FFF2-40B4-BE49-F238E27FC236}">
              <a16:creationId xmlns="" xmlns:a16="http://schemas.microsoft.com/office/drawing/2014/main" id="{D3BCBA0E-87F4-43A3-BE07-FF4BEF4F3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43" name="Picture 536" descr="blank">
          <a:extLst>
            <a:ext uri="{FF2B5EF4-FFF2-40B4-BE49-F238E27FC236}">
              <a16:creationId xmlns="" xmlns:a16="http://schemas.microsoft.com/office/drawing/2014/main" id="{C4FC0307-A8F1-467D-BABA-F579BD816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4" name="Picture 536" descr="blank">
          <a:extLst>
            <a:ext uri="{FF2B5EF4-FFF2-40B4-BE49-F238E27FC236}">
              <a16:creationId xmlns="" xmlns:a16="http://schemas.microsoft.com/office/drawing/2014/main" id="{8B2865B5-7A22-4C20-B99F-BC66FDE57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5" name="Picture 536" descr="blank">
          <a:extLst>
            <a:ext uri="{FF2B5EF4-FFF2-40B4-BE49-F238E27FC236}">
              <a16:creationId xmlns="" xmlns:a16="http://schemas.microsoft.com/office/drawing/2014/main" id="{E6D20BC3-CB90-4534-9DDD-EF4E386D1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46" name="Picture 536" descr="blank">
          <a:extLst>
            <a:ext uri="{FF2B5EF4-FFF2-40B4-BE49-F238E27FC236}">
              <a16:creationId xmlns="" xmlns:a16="http://schemas.microsoft.com/office/drawing/2014/main" id="{1C3271CB-0B57-48A5-9C6F-016CD7670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7" name="Picture 536" descr="blank">
          <a:extLst>
            <a:ext uri="{FF2B5EF4-FFF2-40B4-BE49-F238E27FC236}">
              <a16:creationId xmlns="" xmlns:a16="http://schemas.microsoft.com/office/drawing/2014/main" id="{E04B56BE-0306-4082-9917-E3ADB4622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48" name="Picture 536" descr="blank">
          <a:extLst>
            <a:ext uri="{FF2B5EF4-FFF2-40B4-BE49-F238E27FC236}">
              <a16:creationId xmlns="" xmlns:a16="http://schemas.microsoft.com/office/drawing/2014/main" id="{6B0B26E8-6728-4429-8060-76F64A1FF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49" name="Picture 536" descr="blank">
          <a:extLst>
            <a:ext uri="{FF2B5EF4-FFF2-40B4-BE49-F238E27FC236}">
              <a16:creationId xmlns="" xmlns:a16="http://schemas.microsoft.com/office/drawing/2014/main" id="{93234F2B-EB51-4E5F-9249-3843ABBB4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0" name="Picture 536" descr="blank">
          <a:extLst>
            <a:ext uri="{FF2B5EF4-FFF2-40B4-BE49-F238E27FC236}">
              <a16:creationId xmlns="" xmlns:a16="http://schemas.microsoft.com/office/drawing/2014/main" id="{6A5D15E1-943A-4A13-B786-7B44B2251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1" name="Picture 536" descr="blank">
          <a:extLst>
            <a:ext uri="{FF2B5EF4-FFF2-40B4-BE49-F238E27FC236}">
              <a16:creationId xmlns="" xmlns:a16="http://schemas.microsoft.com/office/drawing/2014/main" id="{DD6799CB-0BC2-4687-A761-E6DEF2968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2" name="Picture 536" descr="blank">
          <a:extLst>
            <a:ext uri="{FF2B5EF4-FFF2-40B4-BE49-F238E27FC236}">
              <a16:creationId xmlns="" xmlns:a16="http://schemas.microsoft.com/office/drawing/2014/main" id="{8A89CD84-46BC-45D1-A8E4-8944087B7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3" name="Picture 536" descr="blank">
          <a:extLst>
            <a:ext uri="{FF2B5EF4-FFF2-40B4-BE49-F238E27FC236}">
              <a16:creationId xmlns="" xmlns:a16="http://schemas.microsoft.com/office/drawing/2014/main" id="{C4FA67B1-D68C-4A9D-97B5-6304C989C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54" name="Picture 536" descr="blank">
          <a:extLst>
            <a:ext uri="{FF2B5EF4-FFF2-40B4-BE49-F238E27FC236}">
              <a16:creationId xmlns="" xmlns:a16="http://schemas.microsoft.com/office/drawing/2014/main" id="{AA4C6A0C-8F5E-4C12-80E3-8489B1086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5" name="Picture 536" descr="blank">
          <a:extLst>
            <a:ext uri="{FF2B5EF4-FFF2-40B4-BE49-F238E27FC236}">
              <a16:creationId xmlns="" xmlns:a16="http://schemas.microsoft.com/office/drawing/2014/main" id="{A87FC8D7-41AF-40AA-9167-80B64611C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6" name="Picture 536" descr="blank">
          <a:extLst>
            <a:ext uri="{FF2B5EF4-FFF2-40B4-BE49-F238E27FC236}">
              <a16:creationId xmlns="" xmlns:a16="http://schemas.microsoft.com/office/drawing/2014/main" id="{68E76601-03FB-4B47-A033-248D79D4E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7" name="Picture 536" descr="blank">
          <a:extLst>
            <a:ext uri="{FF2B5EF4-FFF2-40B4-BE49-F238E27FC236}">
              <a16:creationId xmlns="" xmlns:a16="http://schemas.microsoft.com/office/drawing/2014/main" id="{69F4C612-8F18-474F-8946-7AEBFC78D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8" name="Picture 536" descr="blank">
          <a:extLst>
            <a:ext uri="{FF2B5EF4-FFF2-40B4-BE49-F238E27FC236}">
              <a16:creationId xmlns="" xmlns:a16="http://schemas.microsoft.com/office/drawing/2014/main" id="{FADB33F3-565A-4338-ADC5-A961A2054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59" name="Picture 536" descr="blank">
          <a:extLst>
            <a:ext uri="{FF2B5EF4-FFF2-40B4-BE49-F238E27FC236}">
              <a16:creationId xmlns="" xmlns:a16="http://schemas.microsoft.com/office/drawing/2014/main" id="{D51581F0-E286-4469-AC57-B4BD6C07C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0" name="Picture 536" descr="blank">
          <a:extLst>
            <a:ext uri="{FF2B5EF4-FFF2-40B4-BE49-F238E27FC236}">
              <a16:creationId xmlns="" xmlns:a16="http://schemas.microsoft.com/office/drawing/2014/main" id="{C67601FB-F895-44F9-BBA8-D9C075BD1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1" name="Picture 536" descr="blank">
          <a:extLst>
            <a:ext uri="{FF2B5EF4-FFF2-40B4-BE49-F238E27FC236}">
              <a16:creationId xmlns="" xmlns:a16="http://schemas.microsoft.com/office/drawing/2014/main" id="{D5314DC1-10C4-4A07-A74F-A66755353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2" name="Picture 536" descr="blank">
          <a:extLst>
            <a:ext uri="{FF2B5EF4-FFF2-40B4-BE49-F238E27FC236}">
              <a16:creationId xmlns="" xmlns:a16="http://schemas.microsoft.com/office/drawing/2014/main" id="{F402C461-4D3A-43F3-818F-9971F567C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3" name="Picture 536" descr="blank">
          <a:extLst>
            <a:ext uri="{FF2B5EF4-FFF2-40B4-BE49-F238E27FC236}">
              <a16:creationId xmlns="" xmlns:a16="http://schemas.microsoft.com/office/drawing/2014/main" id="{9DE9EB29-05D7-47B4-B85F-C4CABDC0B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4" name="Picture 536" descr="blank">
          <a:extLst>
            <a:ext uri="{FF2B5EF4-FFF2-40B4-BE49-F238E27FC236}">
              <a16:creationId xmlns="" xmlns:a16="http://schemas.microsoft.com/office/drawing/2014/main" id="{738668CC-C565-4C0D-8092-0D7C7C4A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5" name="Picture 536" descr="blank">
          <a:extLst>
            <a:ext uri="{FF2B5EF4-FFF2-40B4-BE49-F238E27FC236}">
              <a16:creationId xmlns="" xmlns:a16="http://schemas.microsoft.com/office/drawing/2014/main" id="{ED1E980C-2916-4B86-B379-BEE05259D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66" name="Picture 536" descr="blank">
          <a:extLst>
            <a:ext uri="{FF2B5EF4-FFF2-40B4-BE49-F238E27FC236}">
              <a16:creationId xmlns="" xmlns:a16="http://schemas.microsoft.com/office/drawing/2014/main" id="{5FE61256-EB0B-49C0-9D17-68BFC1FC8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7" name="Picture 536" descr="blank">
          <a:extLst>
            <a:ext uri="{FF2B5EF4-FFF2-40B4-BE49-F238E27FC236}">
              <a16:creationId xmlns="" xmlns:a16="http://schemas.microsoft.com/office/drawing/2014/main" id="{89AB43D0-0B36-4A73-9F99-E5D1CE41F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8" name="Picture 1" descr="blank">
          <a:extLst>
            <a:ext uri="{FF2B5EF4-FFF2-40B4-BE49-F238E27FC236}">
              <a16:creationId xmlns="" xmlns:a16="http://schemas.microsoft.com/office/drawing/2014/main" id="{BAFFA891-0866-44B5-84E8-D853BE65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9" name="Picture 1" descr="blank">
          <a:extLst>
            <a:ext uri="{FF2B5EF4-FFF2-40B4-BE49-F238E27FC236}">
              <a16:creationId xmlns="" xmlns:a16="http://schemas.microsoft.com/office/drawing/2014/main" id="{1AF88AB6-66DE-4CA8-B97F-3B8F472A5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0" name="Picture 1" descr="blank">
          <a:extLst>
            <a:ext uri="{FF2B5EF4-FFF2-40B4-BE49-F238E27FC236}">
              <a16:creationId xmlns="" xmlns:a16="http://schemas.microsoft.com/office/drawing/2014/main" id="{1389FA89-764F-449A-BAC6-AB9866849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1" name="Picture 1" descr="blank">
          <a:extLst>
            <a:ext uri="{FF2B5EF4-FFF2-40B4-BE49-F238E27FC236}">
              <a16:creationId xmlns="" xmlns:a16="http://schemas.microsoft.com/office/drawing/2014/main" id="{829164F8-8182-4A14-BDEB-3B6CA522C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2" name="Picture 536" descr="blank">
          <a:extLst>
            <a:ext uri="{FF2B5EF4-FFF2-40B4-BE49-F238E27FC236}">
              <a16:creationId xmlns="" xmlns:a16="http://schemas.microsoft.com/office/drawing/2014/main" id="{7912CEA2-8393-4792-8C96-E4E92EC73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73" name="Picture 536" descr="blank">
          <a:extLst>
            <a:ext uri="{FF2B5EF4-FFF2-40B4-BE49-F238E27FC236}">
              <a16:creationId xmlns="" xmlns:a16="http://schemas.microsoft.com/office/drawing/2014/main" id="{9F2F1423-3A0A-4B0E-93FF-73FBB53B4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4" name="Picture 536" descr="blank">
          <a:extLst>
            <a:ext uri="{FF2B5EF4-FFF2-40B4-BE49-F238E27FC236}">
              <a16:creationId xmlns="" xmlns:a16="http://schemas.microsoft.com/office/drawing/2014/main" id="{17070612-EFA6-4A6B-AE8C-E5DD10967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5" name="Picture 536" descr="blank">
          <a:extLst>
            <a:ext uri="{FF2B5EF4-FFF2-40B4-BE49-F238E27FC236}">
              <a16:creationId xmlns="" xmlns:a16="http://schemas.microsoft.com/office/drawing/2014/main" id="{347B77D4-A3CF-4155-8BA0-E8D883827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76" name="Picture 536" descr="blank">
          <a:extLst>
            <a:ext uri="{FF2B5EF4-FFF2-40B4-BE49-F238E27FC236}">
              <a16:creationId xmlns="" xmlns:a16="http://schemas.microsoft.com/office/drawing/2014/main" id="{A06F7450-C693-4C50-8CE1-7D50ECBAB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7" name="Picture 536" descr="blank">
          <a:extLst>
            <a:ext uri="{FF2B5EF4-FFF2-40B4-BE49-F238E27FC236}">
              <a16:creationId xmlns="" xmlns:a16="http://schemas.microsoft.com/office/drawing/2014/main" id="{881C21A2-6B7C-4CA8-8C40-02A0BC9E7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78" name="Picture 536" descr="blank">
          <a:extLst>
            <a:ext uri="{FF2B5EF4-FFF2-40B4-BE49-F238E27FC236}">
              <a16:creationId xmlns="" xmlns:a16="http://schemas.microsoft.com/office/drawing/2014/main" id="{CA7C3E9A-64C4-4E40-89DC-F116BA63F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79" name="Picture 536" descr="blank">
          <a:extLst>
            <a:ext uri="{FF2B5EF4-FFF2-40B4-BE49-F238E27FC236}">
              <a16:creationId xmlns="" xmlns:a16="http://schemas.microsoft.com/office/drawing/2014/main" id="{667E63B1-3AD2-44FF-932D-86F173B9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0" name="Picture 536" descr="blank">
          <a:extLst>
            <a:ext uri="{FF2B5EF4-FFF2-40B4-BE49-F238E27FC236}">
              <a16:creationId xmlns="" xmlns:a16="http://schemas.microsoft.com/office/drawing/2014/main" id="{3F0BCC68-8D3F-47CE-BD50-001B05405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1" name="Picture 536" descr="blank">
          <a:extLst>
            <a:ext uri="{FF2B5EF4-FFF2-40B4-BE49-F238E27FC236}">
              <a16:creationId xmlns="" xmlns:a16="http://schemas.microsoft.com/office/drawing/2014/main" id="{66D5E509-6C29-4D69-99F5-F3132AD4B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2" name="Picture 536" descr="blank">
          <a:extLst>
            <a:ext uri="{FF2B5EF4-FFF2-40B4-BE49-F238E27FC236}">
              <a16:creationId xmlns="" xmlns:a16="http://schemas.microsoft.com/office/drawing/2014/main" id="{D7A2812D-363B-42BD-94FA-DB528A017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3" name="Picture 536" descr="blank">
          <a:extLst>
            <a:ext uri="{FF2B5EF4-FFF2-40B4-BE49-F238E27FC236}">
              <a16:creationId xmlns="" xmlns:a16="http://schemas.microsoft.com/office/drawing/2014/main" id="{519AC744-B821-4A7C-B375-5F3FFA344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84" name="Picture 536" descr="blank">
          <a:extLst>
            <a:ext uri="{FF2B5EF4-FFF2-40B4-BE49-F238E27FC236}">
              <a16:creationId xmlns="" xmlns:a16="http://schemas.microsoft.com/office/drawing/2014/main" id="{EB03E64E-A819-42BA-892C-2E1A6572C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5" name="Picture 536" descr="blank">
          <a:extLst>
            <a:ext uri="{FF2B5EF4-FFF2-40B4-BE49-F238E27FC236}">
              <a16:creationId xmlns="" xmlns:a16="http://schemas.microsoft.com/office/drawing/2014/main" id="{5B662B43-9D67-4144-BC32-05710FB89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6" name="Picture 536" descr="blank">
          <a:extLst>
            <a:ext uri="{FF2B5EF4-FFF2-40B4-BE49-F238E27FC236}">
              <a16:creationId xmlns="" xmlns:a16="http://schemas.microsoft.com/office/drawing/2014/main" id="{FA7932B1-F729-4D6C-BC44-6ACCE36D7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7" name="Picture 536" descr="blank">
          <a:extLst>
            <a:ext uri="{FF2B5EF4-FFF2-40B4-BE49-F238E27FC236}">
              <a16:creationId xmlns="" xmlns:a16="http://schemas.microsoft.com/office/drawing/2014/main" id="{0668576D-B769-451E-92FC-63EADB200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8" name="Picture 536" descr="blank">
          <a:extLst>
            <a:ext uri="{FF2B5EF4-FFF2-40B4-BE49-F238E27FC236}">
              <a16:creationId xmlns="" xmlns:a16="http://schemas.microsoft.com/office/drawing/2014/main" id="{8ACA3C09-003B-4FC9-82FA-366DC4FAA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89" name="Picture 536" descr="blank">
          <a:extLst>
            <a:ext uri="{FF2B5EF4-FFF2-40B4-BE49-F238E27FC236}">
              <a16:creationId xmlns="" xmlns:a16="http://schemas.microsoft.com/office/drawing/2014/main" id="{EFEECE78-BB5F-4CA0-9BE1-51ABE3975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0" name="Picture 536" descr="blank">
          <a:extLst>
            <a:ext uri="{FF2B5EF4-FFF2-40B4-BE49-F238E27FC236}">
              <a16:creationId xmlns="" xmlns:a16="http://schemas.microsoft.com/office/drawing/2014/main" id="{2964D01C-C44F-460C-A6C5-4D99359B5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1" name="Picture 536" descr="blank">
          <a:extLst>
            <a:ext uri="{FF2B5EF4-FFF2-40B4-BE49-F238E27FC236}">
              <a16:creationId xmlns="" xmlns:a16="http://schemas.microsoft.com/office/drawing/2014/main" id="{1E56471B-BC82-45CA-A512-9462D350E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2" name="Picture 536" descr="blank">
          <a:extLst>
            <a:ext uri="{FF2B5EF4-FFF2-40B4-BE49-F238E27FC236}">
              <a16:creationId xmlns="" xmlns:a16="http://schemas.microsoft.com/office/drawing/2014/main" id="{22FB1DD1-F338-4574-A465-40B7EB799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3" name="Picture 536" descr="blank">
          <a:extLst>
            <a:ext uri="{FF2B5EF4-FFF2-40B4-BE49-F238E27FC236}">
              <a16:creationId xmlns="" xmlns:a16="http://schemas.microsoft.com/office/drawing/2014/main" id="{B6870CF8-3E82-4BBA-9446-DC1563A12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4" name="Picture 536" descr="blank">
          <a:extLst>
            <a:ext uri="{FF2B5EF4-FFF2-40B4-BE49-F238E27FC236}">
              <a16:creationId xmlns="" xmlns:a16="http://schemas.microsoft.com/office/drawing/2014/main" id="{E575EB3D-41BD-4FB3-B7C8-4D12E7345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5" name="Picture 536" descr="blank">
          <a:extLst>
            <a:ext uri="{FF2B5EF4-FFF2-40B4-BE49-F238E27FC236}">
              <a16:creationId xmlns="" xmlns:a16="http://schemas.microsoft.com/office/drawing/2014/main" id="{AC0CA6CA-BF17-4D62-8CF4-91BC23558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6" name="Picture 1" descr="blank">
          <a:extLst>
            <a:ext uri="{FF2B5EF4-FFF2-40B4-BE49-F238E27FC236}">
              <a16:creationId xmlns="" xmlns:a16="http://schemas.microsoft.com/office/drawing/2014/main" id="{CBFECA50-B185-4076-B786-5815AAA87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7" name="Picture 1" descr="blank">
          <a:extLst>
            <a:ext uri="{FF2B5EF4-FFF2-40B4-BE49-F238E27FC236}">
              <a16:creationId xmlns="" xmlns:a16="http://schemas.microsoft.com/office/drawing/2014/main" id="{DD3DAA85-305D-4A7B-A712-1ECBDA115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8" name="Picture 1" descr="blank">
          <a:extLst>
            <a:ext uri="{FF2B5EF4-FFF2-40B4-BE49-F238E27FC236}">
              <a16:creationId xmlns="" xmlns:a16="http://schemas.microsoft.com/office/drawing/2014/main" id="{0B3EDEBA-CC2B-4897-84CF-0A2C006D4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9" name="Picture 1" descr="blank">
          <a:extLst>
            <a:ext uri="{FF2B5EF4-FFF2-40B4-BE49-F238E27FC236}">
              <a16:creationId xmlns="" xmlns:a16="http://schemas.microsoft.com/office/drawing/2014/main" id="{CD0BA7D0-8A67-4593-8402-5948DD1C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0" name="Picture 536" descr="blank">
          <a:extLst>
            <a:ext uri="{FF2B5EF4-FFF2-40B4-BE49-F238E27FC236}">
              <a16:creationId xmlns="" xmlns:a16="http://schemas.microsoft.com/office/drawing/2014/main" id="{626B93AF-2F55-4568-AB32-B1E21277B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01" name="Picture 536" descr="blank">
          <a:extLst>
            <a:ext uri="{FF2B5EF4-FFF2-40B4-BE49-F238E27FC236}">
              <a16:creationId xmlns="" xmlns:a16="http://schemas.microsoft.com/office/drawing/2014/main" id="{0788F46F-2834-406B-9AAB-1E814993A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2" name="Picture 536" descr="blank">
          <a:extLst>
            <a:ext uri="{FF2B5EF4-FFF2-40B4-BE49-F238E27FC236}">
              <a16:creationId xmlns="" xmlns:a16="http://schemas.microsoft.com/office/drawing/2014/main" id="{7C03D6CE-3B13-4065-91C9-718098759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3" name="Picture 536" descr="blank">
          <a:extLst>
            <a:ext uri="{FF2B5EF4-FFF2-40B4-BE49-F238E27FC236}">
              <a16:creationId xmlns="" xmlns:a16="http://schemas.microsoft.com/office/drawing/2014/main" id="{9BA0EA5A-DB86-4D4B-AB11-7B91D601A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04" name="Picture 536" descr="blank">
          <a:extLst>
            <a:ext uri="{FF2B5EF4-FFF2-40B4-BE49-F238E27FC236}">
              <a16:creationId xmlns="" xmlns:a16="http://schemas.microsoft.com/office/drawing/2014/main" id="{996F9BF4-D487-4BAD-AF05-9C450C600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5" name="Picture 536" descr="blank">
          <a:extLst>
            <a:ext uri="{FF2B5EF4-FFF2-40B4-BE49-F238E27FC236}">
              <a16:creationId xmlns="" xmlns:a16="http://schemas.microsoft.com/office/drawing/2014/main" id="{86086A55-4FF4-4713-851D-7E04B6C38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06" name="Picture 536" descr="blank">
          <a:extLst>
            <a:ext uri="{FF2B5EF4-FFF2-40B4-BE49-F238E27FC236}">
              <a16:creationId xmlns="" xmlns:a16="http://schemas.microsoft.com/office/drawing/2014/main" id="{2977ED8F-6F50-4DFC-A969-084C1BE3F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07" name="Picture 536" descr="blank">
          <a:extLst>
            <a:ext uri="{FF2B5EF4-FFF2-40B4-BE49-F238E27FC236}">
              <a16:creationId xmlns="" xmlns:a16="http://schemas.microsoft.com/office/drawing/2014/main" id="{0101D322-D6E4-4A3A-A07B-EA626EFC1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8" name="Picture 536" descr="blank">
          <a:extLst>
            <a:ext uri="{FF2B5EF4-FFF2-40B4-BE49-F238E27FC236}">
              <a16:creationId xmlns="" xmlns:a16="http://schemas.microsoft.com/office/drawing/2014/main" id="{541A5789-1D14-427F-85B0-89ADFD4F8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9" name="Picture 536" descr="blank">
          <a:extLst>
            <a:ext uri="{FF2B5EF4-FFF2-40B4-BE49-F238E27FC236}">
              <a16:creationId xmlns="" xmlns:a16="http://schemas.microsoft.com/office/drawing/2014/main" id="{5EE5DDBA-7ED8-4FC3-893E-88CBDC03D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0" name="Picture 536" descr="blank">
          <a:extLst>
            <a:ext uri="{FF2B5EF4-FFF2-40B4-BE49-F238E27FC236}">
              <a16:creationId xmlns="" xmlns:a16="http://schemas.microsoft.com/office/drawing/2014/main" id="{CFCFCE3F-51FC-4200-99F2-946649300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1" name="Picture 536" descr="blank">
          <a:extLst>
            <a:ext uri="{FF2B5EF4-FFF2-40B4-BE49-F238E27FC236}">
              <a16:creationId xmlns="" xmlns:a16="http://schemas.microsoft.com/office/drawing/2014/main" id="{EE98A211-A0C8-4E98-828A-2A4E6CFC1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12" name="Picture 536" descr="blank">
          <a:extLst>
            <a:ext uri="{FF2B5EF4-FFF2-40B4-BE49-F238E27FC236}">
              <a16:creationId xmlns="" xmlns:a16="http://schemas.microsoft.com/office/drawing/2014/main" id="{A43ED36A-0AE9-4262-B3C4-9D3B3E1E5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3" name="Picture 536" descr="blank">
          <a:extLst>
            <a:ext uri="{FF2B5EF4-FFF2-40B4-BE49-F238E27FC236}">
              <a16:creationId xmlns="" xmlns:a16="http://schemas.microsoft.com/office/drawing/2014/main" id="{E2BD3116-A018-47A0-8E61-11C703518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4" name="Picture 536" descr="blank">
          <a:extLst>
            <a:ext uri="{FF2B5EF4-FFF2-40B4-BE49-F238E27FC236}">
              <a16:creationId xmlns="" xmlns:a16="http://schemas.microsoft.com/office/drawing/2014/main" id="{35D13835-C47A-4941-972D-867873BE3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5" name="Picture 536" descr="blank">
          <a:extLst>
            <a:ext uri="{FF2B5EF4-FFF2-40B4-BE49-F238E27FC236}">
              <a16:creationId xmlns="" xmlns:a16="http://schemas.microsoft.com/office/drawing/2014/main" id="{E251C0B7-3280-428D-9ED8-B5D6BE7A2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6" name="Picture 536" descr="blank">
          <a:extLst>
            <a:ext uri="{FF2B5EF4-FFF2-40B4-BE49-F238E27FC236}">
              <a16:creationId xmlns="" xmlns:a16="http://schemas.microsoft.com/office/drawing/2014/main" id="{D4176E72-FD64-497B-8C2E-D05445B67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17" name="Picture 536" descr="blank">
          <a:extLst>
            <a:ext uri="{FF2B5EF4-FFF2-40B4-BE49-F238E27FC236}">
              <a16:creationId xmlns="" xmlns:a16="http://schemas.microsoft.com/office/drawing/2014/main" id="{9DCE7D05-842E-47DF-81AB-ECA6BEB4F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8" name="Picture 536" descr="blank">
          <a:extLst>
            <a:ext uri="{FF2B5EF4-FFF2-40B4-BE49-F238E27FC236}">
              <a16:creationId xmlns="" xmlns:a16="http://schemas.microsoft.com/office/drawing/2014/main" id="{A9C33740-4280-44EB-B33C-D4B20725D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9" name="Picture 536" descr="blank">
          <a:extLst>
            <a:ext uri="{FF2B5EF4-FFF2-40B4-BE49-F238E27FC236}">
              <a16:creationId xmlns="" xmlns:a16="http://schemas.microsoft.com/office/drawing/2014/main" id="{B4A8BFAD-75D5-4DCC-8A9C-6BFC65BE6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0" name="Picture 536" descr="blank">
          <a:extLst>
            <a:ext uri="{FF2B5EF4-FFF2-40B4-BE49-F238E27FC236}">
              <a16:creationId xmlns="" xmlns:a16="http://schemas.microsoft.com/office/drawing/2014/main" id="{77DF28D6-F657-4A4F-9F15-557709736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1" name="Picture 536" descr="blank">
          <a:extLst>
            <a:ext uri="{FF2B5EF4-FFF2-40B4-BE49-F238E27FC236}">
              <a16:creationId xmlns="" xmlns:a16="http://schemas.microsoft.com/office/drawing/2014/main" id="{A1784990-8EFE-478D-ACF4-9D1340EE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2" name="Picture 536" descr="blank">
          <a:extLst>
            <a:ext uri="{FF2B5EF4-FFF2-40B4-BE49-F238E27FC236}">
              <a16:creationId xmlns="" xmlns:a16="http://schemas.microsoft.com/office/drawing/2014/main" id="{8E6E6562-3723-4D35-A9CC-899481242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3" name="Picture 536" descr="blank">
          <a:extLst>
            <a:ext uri="{FF2B5EF4-FFF2-40B4-BE49-F238E27FC236}">
              <a16:creationId xmlns="" xmlns:a16="http://schemas.microsoft.com/office/drawing/2014/main" id="{C81BBA66-13EC-4FE1-BE02-D625E6973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4" name="Picture 1" descr="blank">
          <a:extLst>
            <a:ext uri="{FF2B5EF4-FFF2-40B4-BE49-F238E27FC236}">
              <a16:creationId xmlns="" xmlns:a16="http://schemas.microsoft.com/office/drawing/2014/main" id="{1A3163E6-7F22-430E-BA58-27D27427B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5" name="Picture 1" descr="blank">
          <a:extLst>
            <a:ext uri="{FF2B5EF4-FFF2-40B4-BE49-F238E27FC236}">
              <a16:creationId xmlns="" xmlns:a16="http://schemas.microsoft.com/office/drawing/2014/main" id="{92221C1F-6ED7-4964-96BC-FC256F132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6" name="Picture 1" descr="blank">
          <a:extLst>
            <a:ext uri="{FF2B5EF4-FFF2-40B4-BE49-F238E27FC236}">
              <a16:creationId xmlns="" xmlns:a16="http://schemas.microsoft.com/office/drawing/2014/main" id="{7C8A8071-0223-4EA8-BCC7-5CD9C8C55E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7" name="Picture 1" descr="blank">
          <a:extLst>
            <a:ext uri="{FF2B5EF4-FFF2-40B4-BE49-F238E27FC236}">
              <a16:creationId xmlns="" xmlns:a16="http://schemas.microsoft.com/office/drawing/2014/main" id="{1A5C78A0-7249-48F1-8868-8F90C98B5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8" name="Picture 536" descr="blank">
          <a:extLst>
            <a:ext uri="{FF2B5EF4-FFF2-40B4-BE49-F238E27FC236}">
              <a16:creationId xmlns="" xmlns:a16="http://schemas.microsoft.com/office/drawing/2014/main" id="{AE346A70-C46C-43CC-8786-BF9C4E086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29" name="Picture 536" descr="blank">
          <a:extLst>
            <a:ext uri="{FF2B5EF4-FFF2-40B4-BE49-F238E27FC236}">
              <a16:creationId xmlns="" xmlns:a16="http://schemas.microsoft.com/office/drawing/2014/main" id="{AB5ABB8B-FFF7-4669-8018-0D08F043E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0" name="Picture 536" descr="blank">
          <a:extLst>
            <a:ext uri="{FF2B5EF4-FFF2-40B4-BE49-F238E27FC236}">
              <a16:creationId xmlns="" xmlns:a16="http://schemas.microsoft.com/office/drawing/2014/main" id="{3671469B-2E8C-4BB1-BFAE-C7399DE7A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1" name="Picture 536" descr="blank">
          <a:extLst>
            <a:ext uri="{FF2B5EF4-FFF2-40B4-BE49-F238E27FC236}">
              <a16:creationId xmlns="" xmlns:a16="http://schemas.microsoft.com/office/drawing/2014/main" id="{3D1E86A0-4618-4ADF-B3C1-6D6530F85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32" name="Picture 536" descr="blank">
          <a:extLst>
            <a:ext uri="{FF2B5EF4-FFF2-40B4-BE49-F238E27FC236}">
              <a16:creationId xmlns="" xmlns:a16="http://schemas.microsoft.com/office/drawing/2014/main" id="{6B3134E9-48D7-4AA8-899F-B67BBD348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3" name="Picture 536" descr="blank">
          <a:extLst>
            <a:ext uri="{FF2B5EF4-FFF2-40B4-BE49-F238E27FC236}">
              <a16:creationId xmlns="" xmlns:a16="http://schemas.microsoft.com/office/drawing/2014/main" id="{4EBA7BAC-358B-479B-B9BF-67B90CE0B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34" name="Picture 536" descr="blank">
          <a:extLst>
            <a:ext uri="{FF2B5EF4-FFF2-40B4-BE49-F238E27FC236}">
              <a16:creationId xmlns="" xmlns:a16="http://schemas.microsoft.com/office/drawing/2014/main" id="{750F3C61-EF78-4D66-86DE-8855A589B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35" name="Picture 536" descr="blank">
          <a:extLst>
            <a:ext uri="{FF2B5EF4-FFF2-40B4-BE49-F238E27FC236}">
              <a16:creationId xmlns="" xmlns:a16="http://schemas.microsoft.com/office/drawing/2014/main" id="{AA57BD86-37F9-4003-B4B4-BF7FAD2A5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6" name="Picture 536" descr="blank">
          <a:extLst>
            <a:ext uri="{FF2B5EF4-FFF2-40B4-BE49-F238E27FC236}">
              <a16:creationId xmlns="" xmlns:a16="http://schemas.microsoft.com/office/drawing/2014/main" id="{304375FF-E635-4E9D-A27C-5002C2F10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7" name="Picture 536" descr="blank">
          <a:extLst>
            <a:ext uri="{FF2B5EF4-FFF2-40B4-BE49-F238E27FC236}">
              <a16:creationId xmlns="" xmlns:a16="http://schemas.microsoft.com/office/drawing/2014/main" id="{36765C1D-B53A-4F28-A7DF-30AECFE89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8" name="Picture 536" descr="blank">
          <a:extLst>
            <a:ext uri="{FF2B5EF4-FFF2-40B4-BE49-F238E27FC236}">
              <a16:creationId xmlns="" xmlns:a16="http://schemas.microsoft.com/office/drawing/2014/main" id="{48DE2D23-AA27-439B-9064-069502733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9" name="Picture 536" descr="blank">
          <a:extLst>
            <a:ext uri="{FF2B5EF4-FFF2-40B4-BE49-F238E27FC236}">
              <a16:creationId xmlns="" xmlns:a16="http://schemas.microsoft.com/office/drawing/2014/main" id="{8E89F3BD-4C02-4FA8-AE96-F338F5952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40" name="Picture 536" descr="blank">
          <a:extLst>
            <a:ext uri="{FF2B5EF4-FFF2-40B4-BE49-F238E27FC236}">
              <a16:creationId xmlns="" xmlns:a16="http://schemas.microsoft.com/office/drawing/2014/main" id="{10893204-007E-4F0C-91B1-926197A7A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1" name="Picture 536" descr="blank">
          <a:extLst>
            <a:ext uri="{FF2B5EF4-FFF2-40B4-BE49-F238E27FC236}">
              <a16:creationId xmlns="" xmlns:a16="http://schemas.microsoft.com/office/drawing/2014/main" id="{B5B27091-0B69-4F44-9ACC-6DA516A06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2" name="Picture 536" descr="blank">
          <a:extLst>
            <a:ext uri="{FF2B5EF4-FFF2-40B4-BE49-F238E27FC236}">
              <a16:creationId xmlns="" xmlns:a16="http://schemas.microsoft.com/office/drawing/2014/main" id="{BD00DA81-B987-4195-95A8-AEE549C23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3" name="Picture 536" descr="blank">
          <a:extLst>
            <a:ext uri="{FF2B5EF4-FFF2-40B4-BE49-F238E27FC236}">
              <a16:creationId xmlns="" xmlns:a16="http://schemas.microsoft.com/office/drawing/2014/main" id="{9BF39A94-6F0D-4765-8B60-2F7A4460E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4" name="Picture 536" descr="blank">
          <a:extLst>
            <a:ext uri="{FF2B5EF4-FFF2-40B4-BE49-F238E27FC236}">
              <a16:creationId xmlns="" xmlns:a16="http://schemas.microsoft.com/office/drawing/2014/main" id="{A4C07F85-E5D6-4E73-941A-47ABA627D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45" name="Picture 536" descr="blank">
          <a:extLst>
            <a:ext uri="{FF2B5EF4-FFF2-40B4-BE49-F238E27FC236}">
              <a16:creationId xmlns="" xmlns:a16="http://schemas.microsoft.com/office/drawing/2014/main" id="{052A0330-5BE6-471E-9EEA-48B8D86FB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6" name="Picture 536" descr="blank">
          <a:extLst>
            <a:ext uri="{FF2B5EF4-FFF2-40B4-BE49-F238E27FC236}">
              <a16:creationId xmlns="" xmlns:a16="http://schemas.microsoft.com/office/drawing/2014/main" id="{4F0FB592-D6D6-4069-ACBB-5FF0CCF85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7" name="Picture 536" descr="blank">
          <a:extLst>
            <a:ext uri="{FF2B5EF4-FFF2-40B4-BE49-F238E27FC236}">
              <a16:creationId xmlns="" xmlns:a16="http://schemas.microsoft.com/office/drawing/2014/main" id="{3DAC72AC-D911-41E4-B778-4186D52E3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8" name="Picture 536" descr="blank">
          <a:extLst>
            <a:ext uri="{FF2B5EF4-FFF2-40B4-BE49-F238E27FC236}">
              <a16:creationId xmlns="" xmlns:a16="http://schemas.microsoft.com/office/drawing/2014/main" id="{89E8A2DF-0BB4-426D-9C74-942404DEA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9" name="Picture 536" descr="blank">
          <a:extLst>
            <a:ext uri="{FF2B5EF4-FFF2-40B4-BE49-F238E27FC236}">
              <a16:creationId xmlns="" xmlns:a16="http://schemas.microsoft.com/office/drawing/2014/main" id="{E3E18FA5-43C2-4B72-94E7-235DD0CB7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0" name="Picture 536" descr="blank">
          <a:extLst>
            <a:ext uri="{FF2B5EF4-FFF2-40B4-BE49-F238E27FC236}">
              <a16:creationId xmlns="" xmlns:a16="http://schemas.microsoft.com/office/drawing/2014/main" id="{6C4EED0E-CA2E-44B8-8EC5-59B125241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1" name="Picture 536" descr="blank">
          <a:extLst>
            <a:ext uri="{FF2B5EF4-FFF2-40B4-BE49-F238E27FC236}">
              <a16:creationId xmlns="" xmlns:a16="http://schemas.microsoft.com/office/drawing/2014/main" id="{8464C2C9-AFE2-4F2E-A837-BBC3F321F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2" name="Picture 1" descr="blank">
          <a:extLst>
            <a:ext uri="{FF2B5EF4-FFF2-40B4-BE49-F238E27FC236}">
              <a16:creationId xmlns="" xmlns:a16="http://schemas.microsoft.com/office/drawing/2014/main" id="{D9874948-7634-46F9-B2B4-D661E5C0C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3" name="Picture 1" descr="blank">
          <a:extLst>
            <a:ext uri="{FF2B5EF4-FFF2-40B4-BE49-F238E27FC236}">
              <a16:creationId xmlns="" xmlns:a16="http://schemas.microsoft.com/office/drawing/2014/main" id="{743B5275-D873-4DED-B294-C89678E9F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4" name="Picture 1" descr="blank">
          <a:extLst>
            <a:ext uri="{FF2B5EF4-FFF2-40B4-BE49-F238E27FC236}">
              <a16:creationId xmlns="" xmlns:a16="http://schemas.microsoft.com/office/drawing/2014/main" id="{5247A73D-FEEA-4144-8CD6-2012A8161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5" name="Picture 1" descr="blank">
          <a:extLst>
            <a:ext uri="{FF2B5EF4-FFF2-40B4-BE49-F238E27FC236}">
              <a16:creationId xmlns="" xmlns:a16="http://schemas.microsoft.com/office/drawing/2014/main" id="{00FF3845-1E88-45F3-AB42-00671CB9C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6" name="Picture 536" descr="blank">
          <a:extLst>
            <a:ext uri="{FF2B5EF4-FFF2-40B4-BE49-F238E27FC236}">
              <a16:creationId xmlns="" xmlns:a16="http://schemas.microsoft.com/office/drawing/2014/main" id="{BD06620E-76F2-48AD-AE92-62F8E4643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57" name="Picture 536" descr="blank">
          <a:extLst>
            <a:ext uri="{FF2B5EF4-FFF2-40B4-BE49-F238E27FC236}">
              <a16:creationId xmlns="" xmlns:a16="http://schemas.microsoft.com/office/drawing/2014/main" id="{B8540F52-A007-4974-B402-9F5623091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8" name="Picture 536" descr="blank">
          <a:extLst>
            <a:ext uri="{FF2B5EF4-FFF2-40B4-BE49-F238E27FC236}">
              <a16:creationId xmlns="" xmlns:a16="http://schemas.microsoft.com/office/drawing/2014/main" id="{AAAAE4B3-FCF6-4931-A864-C7C763423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9" name="Picture 536" descr="blank">
          <a:extLst>
            <a:ext uri="{FF2B5EF4-FFF2-40B4-BE49-F238E27FC236}">
              <a16:creationId xmlns="" xmlns:a16="http://schemas.microsoft.com/office/drawing/2014/main" id="{074E571D-5E33-47E6-9CB2-8508B62E1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60" name="Picture 536" descr="blank">
          <a:extLst>
            <a:ext uri="{FF2B5EF4-FFF2-40B4-BE49-F238E27FC236}">
              <a16:creationId xmlns="" xmlns:a16="http://schemas.microsoft.com/office/drawing/2014/main" id="{511B5E69-D4EE-4B44-BCE5-C9F7720DA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1" name="Picture 536" descr="blank">
          <a:extLst>
            <a:ext uri="{FF2B5EF4-FFF2-40B4-BE49-F238E27FC236}">
              <a16:creationId xmlns="" xmlns:a16="http://schemas.microsoft.com/office/drawing/2014/main" id="{138CA007-DEC3-4771-99B6-79DFFAA77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62" name="Picture 536" descr="blank">
          <a:extLst>
            <a:ext uri="{FF2B5EF4-FFF2-40B4-BE49-F238E27FC236}">
              <a16:creationId xmlns="" xmlns:a16="http://schemas.microsoft.com/office/drawing/2014/main" id="{66F828E6-9346-4C27-ACF0-0880207B0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63" name="Picture 536" descr="blank">
          <a:extLst>
            <a:ext uri="{FF2B5EF4-FFF2-40B4-BE49-F238E27FC236}">
              <a16:creationId xmlns="" xmlns:a16="http://schemas.microsoft.com/office/drawing/2014/main" id="{A08B842E-A35F-4B45-9E41-6D0B8C326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4" name="Picture 536" descr="blank">
          <a:extLst>
            <a:ext uri="{FF2B5EF4-FFF2-40B4-BE49-F238E27FC236}">
              <a16:creationId xmlns="" xmlns:a16="http://schemas.microsoft.com/office/drawing/2014/main" id="{E20527DC-D3F2-49AE-B488-C5D9FA56B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5" name="Picture 536" descr="blank">
          <a:extLst>
            <a:ext uri="{FF2B5EF4-FFF2-40B4-BE49-F238E27FC236}">
              <a16:creationId xmlns="" xmlns:a16="http://schemas.microsoft.com/office/drawing/2014/main" id="{94FB6E6F-805A-40DB-BE25-67FFF64D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6" name="Picture 536" descr="blank">
          <a:extLst>
            <a:ext uri="{FF2B5EF4-FFF2-40B4-BE49-F238E27FC236}">
              <a16:creationId xmlns="" xmlns:a16="http://schemas.microsoft.com/office/drawing/2014/main" id="{1DD025AE-80E2-47F5-8B2B-B086302B8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7" name="Picture 536" descr="blank">
          <a:extLst>
            <a:ext uri="{FF2B5EF4-FFF2-40B4-BE49-F238E27FC236}">
              <a16:creationId xmlns="" xmlns:a16="http://schemas.microsoft.com/office/drawing/2014/main" id="{C167D9FE-5924-4D81-BD5C-31E2B0E2E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68" name="Picture 536" descr="blank">
          <a:extLst>
            <a:ext uri="{FF2B5EF4-FFF2-40B4-BE49-F238E27FC236}">
              <a16:creationId xmlns="" xmlns:a16="http://schemas.microsoft.com/office/drawing/2014/main" id="{4A2A9925-BC08-4242-925A-152EE8A50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9" name="Picture 536" descr="blank">
          <a:extLst>
            <a:ext uri="{FF2B5EF4-FFF2-40B4-BE49-F238E27FC236}">
              <a16:creationId xmlns="" xmlns:a16="http://schemas.microsoft.com/office/drawing/2014/main" id="{22AD7597-DE61-48FE-A31E-DB98E076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0" name="Picture 536" descr="blank">
          <a:extLst>
            <a:ext uri="{FF2B5EF4-FFF2-40B4-BE49-F238E27FC236}">
              <a16:creationId xmlns="" xmlns:a16="http://schemas.microsoft.com/office/drawing/2014/main" id="{E3563E46-5442-4B1C-8665-14B470990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1" name="Picture 536" descr="blank">
          <a:extLst>
            <a:ext uri="{FF2B5EF4-FFF2-40B4-BE49-F238E27FC236}">
              <a16:creationId xmlns="" xmlns:a16="http://schemas.microsoft.com/office/drawing/2014/main" id="{449F7EDB-0CC6-4326-8326-7F791FB9B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2" name="Picture 536" descr="blank">
          <a:extLst>
            <a:ext uri="{FF2B5EF4-FFF2-40B4-BE49-F238E27FC236}">
              <a16:creationId xmlns="" xmlns:a16="http://schemas.microsoft.com/office/drawing/2014/main" id="{0FA69C9D-560B-4194-83A7-8399ACEDB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73" name="Picture 536" descr="blank">
          <a:extLst>
            <a:ext uri="{FF2B5EF4-FFF2-40B4-BE49-F238E27FC236}">
              <a16:creationId xmlns="" xmlns:a16="http://schemas.microsoft.com/office/drawing/2014/main" id="{642E90D6-5CE2-411B-98B9-CE9367125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4" name="Picture 536" descr="blank">
          <a:extLst>
            <a:ext uri="{FF2B5EF4-FFF2-40B4-BE49-F238E27FC236}">
              <a16:creationId xmlns="" xmlns:a16="http://schemas.microsoft.com/office/drawing/2014/main" id="{A6A7DFDD-0BF2-4C7E-B2B8-3756BE14D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5" name="Picture 536" descr="blank">
          <a:extLst>
            <a:ext uri="{FF2B5EF4-FFF2-40B4-BE49-F238E27FC236}">
              <a16:creationId xmlns="" xmlns:a16="http://schemas.microsoft.com/office/drawing/2014/main" id="{1044B102-2B5F-4F2E-A04D-733823412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6" name="Picture 536" descr="blank">
          <a:extLst>
            <a:ext uri="{FF2B5EF4-FFF2-40B4-BE49-F238E27FC236}">
              <a16:creationId xmlns="" xmlns:a16="http://schemas.microsoft.com/office/drawing/2014/main" id="{5E2A93E4-43C3-490C-B11D-909769FF2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7" name="Picture 536" descr="blank">
          <a:extLst>
            <a:ext uri="{FF2B5EF4-FFF2-40B4-BE49-F238E27FC236}">
              <a16:creationId xmlns="" xmlns:a16="http://schemas.microsoft.com/office/drawing/2014/main" id="{563B496F-602E-4C24-AFB6-8C2E9D33E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8" name="Picture 536" descr="blank">
          <a:extLst>
            <a:ext uri="{FF2B5EF4-FFF2-40B4-BE49-F238E27FC236}">
              <a16:creationId xmlns="" xmlns:a16="http://schemas.microsoft.com/office/drawing/2014/main" id="{07D51707-6AD7-440A-AF3D-220A03D6A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9" name="Picture 536" descr="blank">
          <a:extLst>
            <a:ext uri="{FF2B5EF4-FFF2-40B4-BE49-F238E27FC236}">
              <a16:creationId xmlns="" xmlns:a16="http://schemas.microsoft.com/office/drawing/2014/main" id="{5916E0EB-A92F-456D-B431-6C24258A7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0" name="Picture 1" descr="blank">
          <a:extLst>
            <a:ext uri="{FF2B5EF4-FFF2-40B4-BE49-F238E27FC236}">
              <a16:creationId xmlns="" xmlns:a16="http://schemas.microsoft.com/office/drawing/2014/main" id="{4253523A-3BD6-4F90-83AB-070EBEF6F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1" name="Picture 1" descr="blank">
          <a:extLst>
            <a:ext uri="{FF2B5EF4-FFF2-40B4-BE49-F238E27FC236}">
              <a16:creationId xmlns="" xmlns:a16="http://schemas.microsoft.com/office/drawing/2014/main" id="{585E0B26-C0B1-4F8E-B941-74EF5E14C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2" name="Picture 1" descr="blank">
          <a:extLst>
            <a:ext uri="{FF2B5EF4-FFF2-40B4-BE49-F238E27FC236}">
              <a16:creationId xmlns="" xmlns:a16="http://schemas.microsoft.com/office/drawing/2014/main" id="{7F523489-B166-4DF8-B0BC-87183F222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3" name="Picture 1" descr="blank">
          <a:extLst>
            <a:ext uri="{FF2B5EF4-FFF2-40B4-BE49-F238E27FC236}">
              <a16:creationId xmlns="" xmlns:a16="http://schemas.microsoft.com/office/drawing/2014/main" id="{407DEB6E-7D43-40C4-93DF-DC1D4825A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4" name="Picture 536" descr="blank">
          <a:extLst>
            <a:ext uri="{FF2B5EF4-FFF2-40B4-BE49-F238E27FC236}">
              <a16:creationId xmlns="" xmlns:a16="http://schemas.microsoft.com/office/drawing/2014/main" id="{378F5446-E907-46AD-AFAD-CC2A9BB93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85" name="Picture 536" descr="blank">
          <a:extLst>
            <a:ext uri="{FF2B5EF4-FFF2-40B4-BE49-F238E27FC236}">
              <a16:creationId xmlns="" xmlns:a16="http://schemas.microsoft.com/office/drawing/2014/main" id="{FE42FC63-62D8-4BFC-8A21-FA548AF78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6" name="Picture 536" descr="blank">
          <a:extLst>
            <a:ext uri="{FF2B5EF4-FFF2-40B4-BE49-F238E27FC236}">
              <a16:creationId xmlns="" xmlns:a16="http://schemas.microsoft.com/office/drawing/2014/main" id="{8FF04FF6-8B66-4E24-B832-0E6BE7A19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7" name="Picture 536" descr="blank">
          <a:extLst>
            <a:ext uri="{FF2B5EF4-FFF2-40B4-BE49-F238E27FC236}">
              <a16:creationId xmlns="" xmlns:a16="http://schemas.microsoft.com/office/drawing/2014/main" id="{EBCD50B5-2A60-459B-8088-6524D32F3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88" name="Picture 536" descr="blank">
          <a:extLst>
            <a:ext uri="{FF2B5EF4-FFF2-40B4-BE49-F238E27FC236}">
              <a16:creationId xmlns="" xmlns:a16="http://schemas.microsoft.com/office/drawing/2014/main" id="{4855CD2E-9280-4A07-B96C-A67090683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9" name="Picture 536" descr="blank">
          <a:extLst>
            <a:ext uri="{FF2B5EF4-FFF2-40B4-BE49-F238E27FC236}">
              <a16:creationId xmlns="" xmlns:a16="http://schemas.microsoft.com/office/drawing/2014/main" id="{4F71B1D3-6F1A-4895-9BBB-D78D3DDD9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90" name="Picture 536" descr="blank">
          <a:extLst>
            <a:ext uri="{FF2B5EF4-FFF2-40B4-BE49-F238E27FC236}">
              <a16:creationId xmlns="" xmlns:a16="http://schemas.microsoft.com/office/drawing/2014/main" id="{B85EAFF8-1BBC-4CEE-B68E-294FE2860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91" name="Picture 536" descr="blank">
          <a:extLst>
            <a:ext uri="{FF2B5EF4-FFF2-40B4-BE49-F238E27FC236}">
              <a16:creationId xmlns="" xmlns:a16="http://schemas.microsoft.com/office/drawing/2014/main" id="{9AC3B9B2-CA74-4945-9424-ED47C09C8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2" name="Picture 536" descr="blank">
          <a:extLst>
            <a:ext uri="{FF2B5EF4-FFF2-40B4-BE49-F238E27FC236}">
              <a16:creationId xmlns="" xmlns:a16="http://schemas.microsoft.com/office/drawing/2014/main" id="{CC8E2FF0-3C14-4F9A-906C-93CEA858E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3" name="Picture 536" descr="blank">
          <a:extLst>
            <a:ext uri="{FF2B5EF4-FFF2-40B4-BE49-F238E27FC236}">
              <a16:creationId xmlns="" xmlns:a16="http://schemas.microsoft.com/office/drawing/2014/main" id="{06D5EFC6-6CB7-48E5-9732-540292153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4" name="Picture 536" descr="blank">
          <a:extLst>
            <a:ext uri="{FF2B5EF4-FFF2-40B4-BE49-F238E27FC236}">
              <a16:creationId xmlns="" xmlns:a16="http://schemas.microsoft.com/office/drawing/2014/main" id="{80FB44F1-628E-4248-9DDC-3144C82B7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5" name="Picture 536" descr="blank">
          <a:extLst>
            <a:ext uri="{FF2B5EF4-FFF2-40B4-BE49-F238E27FC236}">
              <a16:creationId xmlns="" xmlns:a16="http://schemas.microsoft.com/office/drawing/2014/main" id="{73E3AA0B-83A7-4B6F-A5CC-6856A41E6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96" name="Picture 536" descr="blank">
          <a:extLst>
            <a:ext uri="{FF2B5EF4-FFF2-40B4-BE49-F238E27FC236}">
              <a16:creationId xmlns="" xmlns:a16="http://schemas.microsoft.com/office/drawing/2014/main" id="{14644794-A239-4A76-BC60-2B1FD2075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7" name="Picture 536" descr="blank">
          <a:extLst>
            <a:ext uri="{FF2B5EF4-FFF2-40B4-BE49-F238E27FC236}">
              <a16:creationId xmlns="" xmlns:a16="http://schemas.microsoft.com/office/drawing/2014/main" id="{49EF5092-A1B2-426C-9C4D-AD7555A7E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8" name="Picture 536" descr="blank">
          <a:extLst>
            <a:ext uri="{FF2B5EF4-FFF2-40B4-BE49-F238E27FC236}">
              <a16:creationId xmlns="" xmlns:a16="http://schemas.microsoft.com/office/drawing/2014/main" id="{AD6D8AD4-FB56-4798-8B0F-C97259E41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9" name="Picture 536" descr="blank">
          <a:extLst>
            <a:ext uri="{FF2B5EF4-FFF2-40B4-BE49-F238E27FC236}">
              <a16:creationId xmlns="" xmlns:a16="http://schemas.microsoft.com/office/drawing/2014/main" id="{D83F4FCE-9089-4943-B19D-2A0D4E06F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0" name="Picture 536" descr="blank">
          <a:extLst>
            <a:ext uri="{FF2B5EF4-FFF2-40B4-BE49-F238E27FC236}">
              <a16:creationId xmlns="" xmlns:a16="http://schemas.microsoft.com/office/drawing/2014/main" id="{15E0D944-B37F-4B6B-8852-64D4315D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01" name="Picture 536" descr="blank">
          <a:extLst>
            <a:ext uri="{FF2B5EF4-FFF2-40B4-BE49-F238E27FC236}">
              <a16:creationId xmlns="" xmlns:a16="http://schemas.microsoft.com/office/drawing/2014/main" id="{117D077C-16B9-4AEC-8193-412BCCF12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2" name="Picture 536" descr="blank">
          <a:extLst>
            <a:ext uri="{FF2B5EF4-FFF2-40B4-BE49-F238E27FC236}">
              <a16:creationId xmlns="" xmlns:a16="http://schemas.microsoft.com/office/drawing/2014/main" id="{D3CF5A58-5CC4-44C2-A82C-FE81DD294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3" name="Picture 536" descr="blank">
          <a:extLst>
            <a:ext uri="{FF2B5EF4-FFF2-40B4-BE49-F238E27FC236}">
              <a16:creationId xmlns="" xmlns:a16="http://schemas.microsoft.com/office/drawing/2014/main" id="{13CCA14D-A45B-4E96-89E4-85CD8A142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4" name="Picture 536" descr="blank">
          <a:extLst>
            <a:ext uri="{FF2B5EF4-FFF2-40B4-BE49-F238E27FC236}">
              <a16:creationId xmlns="" xmlns:a16="http://schemas.microsoft.com/office/drawing/2014/main" id="{1F401783-2BB1-4DF7-B781-1FA66DE74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5" name="Picture 536" descr="blank">
          <a:extLst>
            <a:ext uri="{FF2B5EF4-FFF2-40B4-BE49-F238E27FC236}">
              <a16:creationId xmlns="" xmlns:a16="http://schemas.microsoft.com/office/drawing/2014/main" id="{73A4B2C2-2D8C-496B-8CA6-C3F70FF9C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6" name="Picture 536" descr="blank">
          <a:extLst>
            <a:ext uri="{FF2B5EF4-FFF2-40B4-BE49-F238E27FC236}">
              <a16:creationId xmlns="" xmlns:a16="http://schemas.microsoft.com/office/drawing/2014/main" id="{A8ACEB59-F4E4-4B04-9D62-B9835402F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7" name="Picture 536" descr="blank">
          <a:extLst>
            <a:ext uri="{FF2B5EF4-FFF2-40B4-BE49-F238E27FC236}">
              <a16:creationId xmlns="" xmlns:a16="http://schemas.microsoft.com/office/drawing/2014/main" id="{DD56856D-5A66-433F-B784-24BF9114D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8" name="Picture 1" descr="blank">
          <a:extLst>
            <a:ext uri="{FF2B5EF4-FFF2-40B4-BE49-F238E27FC236}">
              <a16:creationId xmlns="" xmlns:a16="http://schemas.microsoft.com/office/drawing/2014/main" id="{EA80A2B7-D815-4104-BE91-322512580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9" name="Picture 1" descr="blank">
          <a:extLst>
            <a:ext uri="{FF2B5EF4-FFF2-40B4-BE49-F238E27FC236}">
              <a16:creationId xmlns="" xmlns:a16="http://schemas.microsoft.com/office/drawing/2014/main" id="{96B8C371-55FB-4770-AAD5-B8973F307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0" name="Picture 1" descr="blank">
          <a:extLst>
            <a:ext uri="{FF2B5EF4-FFF2-40B4-BE49-F238E27FC236}">
              <a16:creationId xmlns="" xmlns:a16="http://schemas.microsoft.com/office/drawing/2014/main" id="{5CB37380-870A-4107-9767-8FC2B2B3D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1" name="Picture 1" descr="blank">
          <a:extLst>
            <a:ext uri="{FF2B5EF4-FFF2-40B4-BE49-F238E27FC236}">
              <a16:creationId xmlns="" xmlns:a16="http://schemas.microsoft.com/office/drawing/2014/main" id="{1FB96724-533B-4F2F-85BD-97A594E0E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2" name="Picture 536" descr="blank">
          <a:extLst>
            <a:ext uri="{FF2B5EF4-FFF2-40B4-BE49-F238E27FC236}">
              <a16:creationId xmlns="" xmlns:a16="http://schemas.microsoft.com/office/drawing/2014/main" id="{8D425FFF-2828-4C58-A505-63B9BB95F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13" name="Picture 536" descr="blank">
          <a:extLst>
            <a:ext uri="{FF2B5EF4-FFF2-40B4-BE49-F238E27FC236}">
              <a16:creationId xmlns="" xmlns:a16="http://schemas.microsoft.com/office/drawing/2014/main" id="{30303CC1-2DB6-4BDE-B521-AC2B75613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4" name="Picture 536" descr="blank">
          <a:extLst>
            <a:ext uri="{FF2B5EF4-FFF2-40B4-BE49-F238E27FC236}">
              <a16:creationId xmlns="" xmlns:a16="http://schemas.microsoft.com/office/drawing/2014/main" id="{91FB1D50-ACE1-4653-AD79-095C84B5E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5" name="Picture 536" descr="blank">
          <a:extLst>
            <a:ext uri="{FF2B5EF4-FFF2-40B4-BE49-F238E27FC236}">
              <a16:creationId xmlns="" xmlns:a16="http://schemas.microsoft.com/office/drawing/2014/main" id="{FA853380-9A56-41A8-A2BF-CE24EC31B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16" name="Picture 536" descr="blank">
          <a:extLst>
            <a:ext uri="{FF2B5EF4-FFF2-40B4-BE49-F238E27FC236}">
              <a16:creationId xmlns="" xmlns:a16="http://schemas.microsoft.com/office/drawing/2014/main" id="{623EC9C5-95AD-42F3-880A-A4AD79902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7" name="Picture 536" descr="blank">
          <a:extLst>
            <a:ext uri="{FF2B5EF4-FFF2-40B4-BE49-F238E27FC236}">
              <a16:creationId xmlns="" xmlns:a16="http://schemas.microsoft.com/office/drawing/2014/main" id="{65EDC246-A3D0-4011-A88A-1468B7B81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18" name="Picture 536" descr="blank">
          <a:extLst>
            <a:ext uri="{FF2B5EF4-FFF2-40B4-BE49-F238E27FC236}">
              <a16:creationId xmlns="" xmlns:a16="http://schemas.microsoft.com/office/drawing/2014/main" id="{D40A574A-BCB2-4BE4-BA08-EF4398ED9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19" name="Picture 536" descr="blank">
          <a:extLst>
            <a:ext uri="{FF2B5EF4-FFF2-40B4-BE49-F238E27FC236}">
              <a16:creationId xmlns="" xmlns:a16="http://schemas.microsoft.com/office/drawing/2014/main" id="{8E77A6FF-ADB0-47E8-B69F-B64A33019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0" name="Picture 536" descr="blank">
          <a:extLst>
            <a:ext uri="{FF2B5EF4-FFF2-40B4-BE49-F238E27FC236}">
              <a16:creationId xmlns="" xmlns:a16="http://schemas.microsoft.com/office/drawing/2014/main" id="{50909034-1BD4-4AE4-99A5-930499980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1" name="Picture 536" descr="blank">
          <a:extLst>
            <a:ext uri="{FF2B5EF4-FFF2-40B4-BE49-F238E27FC236}">
              <a16:creationId xmlns="" xmlns:a16="http://schemas.microsoft.com/office/drawing/2014/main" id="{DA98AC52-71E3-4D7D-92F9-D26B54493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2" name="Picture 536" descr="blank">
          <a:extLst>
            <a:ext uri="{FF2B5EF4-FFF2-40B4-BE49-F238E27FC236}">
              <a16:creationId xmlns="" xmlns:a16="http://schemas.microsoft.com/office/drawing/2014/main" id="{6986195D-AA6B-4704-9426-CB0F03A4E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3" name="Picture 536" descr="blank">
          <a:extLst>
            <a:ext uri="{FF2B5EF4-FFF2-40B4-BE49-F238E27FC236}">
              <a16:creationId xmlns="" xmlns:a16="http://schemas.microsoft.com/office/drawing/2014/main" id="{3C391BB3-4392-45B9-A8D6-B9E2A8A0A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24" name="Picture 536" descr="blank">
          <a:extLst>
            <a:ext uri="{FF2B5EF4-FFF2-40B4-BE49-F238E27FC236}">
              <a16:creationId xmlns="" xmlns:a16="http://schemas.microsoft.com/office/drawing/2014/main" id="{59A19108-5732-499F-872F-315221A10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5" name="Picture 536" descr="blank">
          <a:extLst>
            <a:ext uri="{FF2B5EF4-FFF2-40B4-BE49-F238E27FC236}">
              <a16:creationId xmlns="" xmlns:a16="http://schemas.microsoft.com/office/drawing/2014/main" id="{A5A78250-916D-433E-8E25-F3A1674FF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6" name="Picture 536" descr="blank">
          <a:extLst>
            <a:ext uri="{FF2B5EF4-FFF2-40B4-BE49-F238E27FC236}">
              <a16:creationId xmlns="" xmlns:a16="http://schemas.microsoft.com/office/drawing/2014/main" id="{F9977B57-592A-4511-994C-3FBC0616A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7" name="Picture 536" descr="blank">
          <a:extLst>
            <a:ext uri="{FF2B5EF4-FFF2-40B4-BE49-F238E27FC236}">
              <a16:creationId xmlns="" xmlns:a16="http://schemas.microsoft.com/office/drawing/2014/main" id="{9437466B-6EB6-4B3C-BDE5-78C26C6E4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8" name="Picture 536" descr="blank">
          <a:extLst>
            <a:ext uri="{FF2B5EF4-FFF2-40B4-BE49-F238E27FC236}">
              <a16:creationId xmlns="" xmlns:a16="http://schemas.microsoft.com/office/drawing/2014/main" id="{11C9C247-B65D-413A-9105-CD76C1BC5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29" name="Picture 536" descr="blank">
          <a:extLst>
            <a:ext uri="{FF2B5EF4-FFF2-40B4-BE49-F238E27FC236}">
              <a16:creationId xmlns="" xmlns:a16="http://schemas.microsoft.com/office/drawing/2014/main" id="{081A3F1F-5FB1-47B3-B026-E4F3A3EC5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0" name="Picture 536" descr="blank">
          <a:extLst>
            <a:ext uri="{FF2B5EF4-FFF2-40B4-BE49-F238E27FC236}">
              <a16:creationId xmlns="" xmlns:a16="http://schemas.microsoft.com/office/drawing/2014/main" id="{84577F45-9AC0-4C1D-8D21-613824158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1" name="Picture 536" descr="blank">
          <a:extLst>
            <a:ext uri="{FF2B5EF4-FFF2-40B4-BE49-F238E27FC236}">
              <a16:creationId xmlns="" xmlns:a16="http://schemas.microsoft.com/office/drawing/2014/main" id="{3828A1EA-93D9-4419-A5BA-C4393171D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2" name="Picture 536" descr="blank">
          <a:extLst>
            <a:ext uri="{FF2B5EF4-FFF2-40B4-BE49-F238E27FC236}">
              <a16:creationId xmlns="" xmlns:a16="http://schemas.microsoft.com/office/drawing/2014/main" id="{6D99C5B6-0522-4D00-AC8F-2A4034189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3" name="Picture 536" descr="blank">
          <a:extLst>
            <a:ext uri="{FF2B5EF4-FFF2-40B4-BE49-F238E27FC236}">
              <a16:creationId xmlns="" xmlns:a16="http://schemas.microsoft.com/office/drawing/2014/main" id="{EDF67C10-F608-42AF-A8CC-B10A0049E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4" name="Picture 536" descr="blank">
          <a:extLst>
            <a:ext uri="{FF2B5EF4-FFF2-40B4-BE49-F238E27FC236}">
              <a16:creationId xmlns="" xmlns:a16="http://schemas.microsoft.com/office/drawing/2014/main" id="{21B83FA5-496A-41AF-8B2E-FC2E97EEF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5" name="Picture 536" descr="blank">
          <a:extLst>
            <a:ext uri="{FF2B5EF4-FFF2-40B4-BE49-F238E27FC236}">
              <a16:creationId xmlns="" xmlns:a16="http://schemas.microsoft.com/office/drawing/2014/main" id="{AB61CC37-E06B-49C7-B95A-306F36FF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6" name="Picture 1" descr="blank">
          <a:extLst>
            <a:ext uri="{FF2B5EF4-FFF2-40B4-BE49-F238E27FC236}">
              <a16:creationId xmlns="" xmlns:a16="http://schemas.microsoft.com/office/drawing/2014/main" id="{DFA29B51-3D16-448A-84F0-545F7D648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7" name="Picture 1" descr="blank">
          <a:extLst>
            <a:ext uri="{FF2B5EF4-FFF2-40B4-BE49-F238E27FC236}">
              <a16:creationId xmlns="" xmlns:a16="http://schemas.microsoft.com/office/drawing/2014/main" id="{E1ED1C2F-FFCE-4CE7-9278-0BDEC7E42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8" name="Picture 1" descr="blank">
          <a:extLst>
            <a:ext uri="{FF2B5EF4-FFF2-40B4-BE49-F238E27FC236}">
              <a16:creationId xmlns="" xmlns:a16="http://schemas.microsoft.com/office/drawing/2014/main" id="{69B30249-BE9E-4D24-B2F3-BC6C1D24F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9" name="Picture 1" descr="blank">
          <a:extLst>
            <a:ext uri="{FF2B5EF4-FFF2-40B4-BE49-F238E27FC236}">
              <a16:creationId xmlns="" xmlns:a16="http://schemas.microsoft.com/office/drawing/2014/main" id="{7904A835-CACD-48A6-B2A6-E85C8C7F3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0" name="Picture 536" descr="blank">
          <a:extLst>
            <a:ext uri="{FF2B5EF4-FFF2-40B4-BE49-F238E27FC236}">
              <a16:creationId xmlns="" xmlns:a16="http://schemas.microsoft.com/office/drawing/2014/main" id="{745AA112-95E8-40CE-90EE-A5BD1390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41" name="Picture 536" descr="blank">
          <a:extLst>
            <a:ext uri="{FF2B5EF4-FFF2-40B4-BE49-F238E27FC236}">
              <a16:creationId xmlns="" xmlns:a16="http://schemas.microsoft.com/office/drawing/2014/main" id="{D84980E7-FE50-4886-891C-A67AA875B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2" name="Picture 536" descr="blank">
          <a:extLst>
            <a:ext uri="{FF2B5EF4-FFF2-40B4-BE49-F238E27FC236}">
              <a16:creationId xmlns="" xmlns:a16="http://schemas.microsoft.com/office/drawing/2014/main" id="{A1D301A9-0D8E-4FEB-90B8-C5574BE80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3" name="Picture 536" descr="blank">
          <a:extLst>
            <a:ext uri="{FF2B5EF4-FFF2-40B4-BE49-F238E27FC236}">
              <a16:creationId xmlns="" xmlns:a16="http://schemas.microsoft.com/office/drawing/2014/main" id="{ABC8EA07-1CB8-4321-A5AF-B2D7BA90D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44" name="Picture 536" descr="blank">
          <a:extLst>
            <a:ext uri="{FF2B5EF4-FFF2-40B4-BE49-F238E27FC236}">
              <a16:creationId xmlns="" xmlns:a16="http://schemas.microsoft.com/office/drawing/2014/main" id="{8646AD63-4CCB-4B52-A859-1799203E7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5" name="Picture 536" descr="blank">
          <a:extLst>
            <a:ext uri="{FF2B5EF4-FFF2-40B4-BE49-F238E27FC236}">
              <a16:creationId xmlns="" xmlns:a16="http://schemas.microsoft.com/office/drawing/2014/main" id="{1E3DC871-7A28-4C75-AFA6-C56A20EBC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46" name="Picture 536" descr="blank">
          <a:extLst>
            <a:ext uri="{FF2B5EF4-FFF2-40B4-BE49-F238E27FC236}">
              <a16:creationId xmlns="" xmlns:a16="http://schemas.microsoft.com/office/drawing/2014/main" id="{4F70A761-262C-41E6-9324-DE2303B23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47" name="Picture 536" descr="blank">
          <a:extLst>
            <a:ext uri="{FF2B5EF4-FFF2-40B4-BE49-F238E27FC236}">
              <a16:creationId xmlns="" xmlns:a16="http://schemas.microsoft.com/office/drawing/2014/main" id="{1C38251D-8A4F-48B2-BC73-EF13BCC88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8" name="Picture 536" descr="blank">
          <a:extLst>
            <a:ext uri="{FF2B5EF4-FFF2-40B4-BE49-F238E27FC236}">
              <a16:creationId xmlns="" xmlns:a16="http://schemas.microsoft.com/office/drawing/2014/main" id="{0F64A6F8-A63F-4E5D-9C3B-A9B1DA80F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9" name="Picture 536" descr="blank">
          <a:extLst>
            <a:ext uri="{FF2B5EF4-FFF2-40B4-BE49-F238E27FC236}">
              <a16:creationId xmlns="" xmlns:a16="http://schemas.microsoft.com/office/drawing/2014/main" id="{CE337E27-380D-4F8B-BF21-04433ADBE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0" name="Picture 536" descr="blank">
          <a:extLst>
            <a:ext uri="{FF2B5EF4-FFF2-40B4-BE49-F238E27FC236}">
              <a16:creationId xmlns="" xmlns:a16="http://schemas.microsoft.com/office/drawing/2014/main" id="{803741D7-79FB-411B-AEA6-85A9B1121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1" name="Picture 536" descr="blank">
          <a:extLst>
            <a:ext uri="{FF2B5EF4-FFF2-40B4-BE49-F238E27FC236}">
              <a16:creationId xmlns="" xmlns:a16="http://schemas.microsoft.com/office/drawing/2014/main" id="{CD0571A5-8863-4C82-91C4-E0DEEB9CE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52" name="Picture 536" descr="blank">
          <a:extLst>
            <a:ext uri="{FF2B5EF4-FFF2-40B4-BE49-F238E27FC236}">
              <a16:creationId xmlns="" xmlns:a16="http://schemas.microsoft.com/office/drawing/2014/main" id="{E5472174-D6D9-49D5-94C4-B57744ADF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3" name="Picture 536" descr="blank">
          <a:extLst>
            <a:ext uri="{FF2B5EF4-FFF2-40B4-BE49-F238E27FC236}">
              <a16:creationId xmlns="" xmlns:a16="http://schemas.microsoft.com/office/drawing/2014/main" id="{16885BD0-D68A-49EB-A9F8-6C27FF74B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4" name="Picture 536" descr="blank">
          <a:extLst>
            <a:ext uri="{FF2B5EF4-FFF2-40B4-BE49-F238E27FC236}">
              <a16:creationId xmlns="" xmlns:a16="http://schemas.microsoft.com/office/drawing/2014/main" id="{E4558A89-D649-47BB-9C0B-011729CD0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5" name="Picture 536" descr="blank">
          <a:extLst>
            <a:ext uri="{FF2B5EF4-FFF2-40B4-BE49-F238E27FC236}">
              <a16:creationId xmlns="" xmlns:a16="http://schemas.microsoft.com/office/drawing/2014/main" id="{5C1E2743-C025-4FD5-A41F-4EDED9030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6" name="Picture 536" descr="blank">
          <a:extLst>
            <a:ext uri="{FF2B5EF4-FFF2-40B4-BE49-F238E27FC236}">
              <a16:creationId xmlns="" xmlns:a16="http://schemas.microsoft.com/office/drawing/2014/main" id="{1BDD213C-D1C3-40A9-9A16-AE18F0120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57" name="Picture 536" descr="blank">
          <a:extLst>
            <a:ext uri="{FF2B5EF4-FFF2-40B4-BE49-F238E27FC236}">
              <a16:creationId xmlns="" xmlns:a16="http://schemas.microsoft.com/office/drawing/2014/main" id="{E0B0074C-B338-4154-95B8-A9C5133A5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8" name="Picture 536" descr="blank">
          <a:extLst>
            <a:ext uri="{FF2B5EF4-FFF2-40B4-BE49-F238E27FC236}">
              <a16:creationId xmlns="" xmlns:a16="http://schemas.microsoft.com/office/drawing/2014/main" id="{F367137C-0233-472E-8D69-9EFDE34B8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9" name="Picture 536" descr="blank">
          <a:extLst>
            <a:ext uri="{FF2B5EF4-FFF2-40B4-BE49-F238E27FC236}">
              <a16:creationId xmlns="" xmlns:a16="http://schemas.microsoft.com/office/drawing/2014/main" id="{9F449E03-8EDD-4933-9ED4-C51834875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0" name="Picture 536" descr="blank">
          <a:extLst>
            <a:ext uri="{FF2B5EF4-FFF2-40B4-BE49-F238E27FC236}">
              <a16:creationId xmlns="" xmlns:a16="http://schemas.microsoft.com/office/drawing/2014/main" id="{9BDC71D9-7205-4990-903D-805197D5A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1" name="Picture 536" descr="blank">
          <a:extLst>
            <a:ext uri="{FF2B5EF4-FFF2-40B4-BE49-F238E27FC236}">
              <a16:creationId xmlns="" xmlns:a16="http://schemas.microsoft.com/office/drawing/2014/main" id="{7E84F98A-A218-4DCB-BF76-62AE6D8B8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2" name="Picture 536" descr="blank">
          <a:extLst>
            <a:ext uri="{FF2B5EF4-FFF2-40B4-BE49-F238E27FC236}">
              <a16:creationId xmlns="" xmlns:a16="http://schemas.microsoft.com/office/drawing/2014/main" id="{AE5B36D4-85BA-46A3-A0C9-10B0D90CC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3" name="Picture 536" descr="blank">
          <a:extLst>
            <a:ext uri="{FF2B5EF4-FFF2-40B4-BE49-F238E27FC236}">
              <a16:creationId xmlns="" xmlns:a16="http://schemas.microsoft.com/office/drawing/2014/main" id="{586F888E-F1B9-471C-B5F6-F94BFBE05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4" name="Picture 1" descr="blank">
          <a:extLst>
            <a:ext uri="{FF2B5EF4-FFF2-40B4-BE49-F238E27FC236}">
              <a16:creationId xmlns="" xmlns:a16="http://schemas.microsoft.com/office/drawing/2014/main" id="{A3D33067-3152-42AB-A9AC-1CCF749F4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5" name="Picture 1" descr="blank">
          <a:extLst>
            <a:ext uri="{FF2B5EF4-FFF2-40B4-BE49-F238E27FC236}">
              <a16:creationId xmlns="" xmlns:a16="http://schemas.microsoft.com/office/drawing/2014/main" id="{2C785182-6168-43E0-9385-D908CB8AE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6" name="Picture 1" descr="blank">
          <a:extLst>
            <a:ext uri="{FF2B5EF4-FFF2-40B4-BE49-F238E27FC236}">
              <a16:creationId xmlns="" xmlns:a16="http://schemas.microsoft.com/office/drawing/2014/main" id="{32D9D3E5-84D2-46A1-A5DD-61B1E0326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7" name="Picture 1" descr="blank">
          <a:extLst>
            <a:ext uri="{FF2B5EF4-FFF2-40B4-BE49-F238E27FC236}">
              <a16:creationId xmlns="" xmlns:a16="http://schemas.microsoft.com/office/drawing/2014/main" id="{8DB4B510-BA55-4D37-85DF-56D592D76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8" name="Picture 536" descr="blank">
          <a:extLst>
            <a:ext uri="{FF2B5EF4-FFF2-40B4-BE49-F238E27FC236}">
              <a16:creationId xmlns="" xmlns:a16="http://schemas.microsoft.com/office/drawing/2014/main" id="{AA063878-BFCC-413B-A7F0-BC2C2FDC0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69" name="Picture 536" descr="blank">
          <a:extLst>
            <a:ext uri="{FF2B5EF4-FFF2-40B4-BE49-F238E27FC236}">
              <a16:creationId xmlns="" xmlns:a16="http://schemas.microsoft.com/office/drawing/2014/main" id="{9B8AA7D1-11E0-48FC-A111-84BA51D62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0" name="Picture 536" descr="blank">
          <a:extLst>
            <a:ext uri="{FF2B5EF4-FFF2-40B4-BE49-F238E27FC236}">
              <a16:creationId xmlns="" xmlns:a16="http://schemas.microsoft.com/office/drawing/2014/main" id="{3F3334CB-231D-47CA-957A-627405BD5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1" name="Picture 536" descr="blank">
          <a:extLst>
            <a:ext uri="{FF2B5EF4-FFF2-40B4-BE49-F238E27FC236}">
              <a16:creationId xmlns="" xmlns:a16="http://schemas.microsoft.com/office/drawing/2014/main" id="{BF0F4026-6055-46CB-8D8C-FD8E41628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72" name="Picture 536" descr="blank">
          <a:extLst>
            <a:ext uri="{FF2B5EF4-FFF2-40B4-BE49-F238E27FC236}">
              <a16:creationId xmlns="" xmlns:a16="http://schemas.microsoft.com/office/drawing/2014/main" id="{270DEA6F-C8F3-4ABE-85EF-9C65BC2B9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3" name="Picture 536" descr="blank">
          <a:extLst>
            <a:ext uri="{FF2B5EF4-FFF2-40B4-BE49-F238E27FC236}">
              <a16:creationId xmlns="" xmlns:a16="http://schemas.microsoft.com/office/drawing/2014/main" id="{6D9205EF-AD5D-44E9-BEBA-37D806824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74" name="Picture 536" descr="blank">
          <a:extLst>
            <a:ext uri="{FF2B5EF4-FFF2-40B4-BE49-F238E27FC236}">
              <a16:creationId xmlns="" xmlns:a16="http://schemas.microsoft.com/office/drawing/2014/main" id="{BBFBBFDA-63DD-4E59-B7FA-AA4CE2093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75" name="Picture 536" descr="blank">
          <a:extLst>
            <a:ext uri="{FF2B5EF4-FFF2-40B4-BE49-F238E27FC236}">
              <a16:creationId xmlns="" xmlns:a16="http://schemas.microsoft.com/office/drawing/2014/main" id="{F265C526-D822-4056-B444-E1BBFDE93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6" name="Picture 536" descr="blank">
          <a:extLst>
            <a:ext uri="{FF2B5EF4-FFF2-40B4-BE49-F238E27FC236}">
              <a16:creationId xmlns="" xmlns:a16="http://schemas.microsoft.com/office/drawing/2014/main" id="{68D441B1-8143-4FE9-B4EA-A90142259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7" name="Picture 536" descr="blank">
          <a:extLst>
            <a:ext uri="{FF2B5EF4-FFF2-40B4-BE49-F238E27FC236}">
              <a16:creationId xmlns="" xmlns:a16="http://schemas.microsoft.com/office/drawing/2014/main" id="{17FEFFBA-CA5F-4476-B39E-E7C523A5A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8" name="Picture 536" descr="blank">
          <a:extLst>
            <a:ext uri="{FF2B5EF4-FFF2-40B4-BE49-F238E27FC236}">
              <a16:creationId xmlns="" xmlns:a16="http://schemas.microsoft.com/office/drawing/2014/main" id="{8B826F62-40CF-4CAD-B46A-E704D4ABC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9" name="Picture 536" descr="blank">
          <a:extLst>
            <a:ext uri="{FF2B5EF4-FFF2-40B4-BE49-F238E27FC236}">
              <a16:creationId xmlns="" xmlns:a16="http://schemas.microsoft.com/office/drawing/2014/main" id="{174A3E1B-AE6D-4F3E-8964-1330367E1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80" name="Picture 536" descr="blank">
          <a:extLst>
            <a:ext uri="{FF2B5EF4-FFF2-40B4-BE49-F238E27FC236}">
              <a16:creationId xmlns="" xmlns:a16="http://schemas.microsoft.com/office/drawing/2014/main" id="{563BC573-6F6E-4A99-802A-58B0F2232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1" name="Picture 536" descr="blank">
          <a:extLst>
            <a:ext uri="{FF2B5EF4-FFF2-40B4-BE49-F238E27FC236}">
              <a16:creationId xmlns="" xmlns:a16="http://schemas.microsoft.com/office/drawing/2014/main" id="{937536EA-8BB6-4D6D-BE72-575BE955C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2" name="Picture 536" descr="blank">
          <a:extLst>
            <a:ext uri="{FF2B5EF4-FFF2-40B4-BE49-F238E27FC236}">
              <a16:creationId xmlns="" xmlns:a16="http://schemas.microsoft.com/office/drawing/2014/main" id="{6E226501-E57F-42B5-B52B-4ECC4B95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3" name="Picture 536" descr="blank">
          <a:extLst>
            <a:ext uri="{FF2B5EF4-FFF2-40B4-BE49-F238E27FC236}">
              <a16:creationId xmlns="" xmlns:a16="http://schemas.microsoft.com/office/drawing/2014/main" id="{B5BBB1CF-A48C-433C-A6EE-A9B8B09FD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4" name="Picture 536" descr="blank">
          <a:extLst>
            <a:ext uri="{FF2B5EF4-FFF2-40B4-BE49-F238E27FC236}">
              <a16:creationId xmlns="" xmlns:a16="http://schemas.microsoft.com/office/drawing/2014/main" id="{1C98B38D-EF96-45FA-9350-885720E98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85" name="Picture 536" descr="blank">
          <a:extLst>
            <a:ext uri="{FF2B5EF4-FFF2-40B4-BE49-F238E27FC236}">
              <a16:creationId xmlns="" xmlns:a16="http://schemas.microsoft.com/office/drawing/2014/main" id="{4C966E6D-C753-4294-BC2D-41CE97313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6" name="Picture 536" descr="blank">
          <a:extLst>
            <a:ext uri="{FF2B5EF4-FFF2-40B4-BE49-F238E27FC236}">
              <a16:creationId xmlns="" xmlns:a16="http://schemas.microsoft.com/office/drawing/2014/main" id="{5361BECC-23FA-42F1-A3FB-AEDC570ED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7" name="Picture 536" descr="blank">
          <a:extLst>
            <a:ext uri="{FF2B5EF4-FFF2-40B4-BE49-F238E27FC236}">
              <a16:creationId xmlns="" xmlns:a16="http://schemas.microsoft.com/office/drawing/2014/main" id="{43224FFA-2193-47DE-9373-0033B5BB7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8" name="Picture 536" descr="blank">
          <a:extLst>
            <a:ext uri="{FF2B5EF4-FFF2-40B4-BE49-F238E27FC236}">
              <a16:creationId xmlns="" xmlns:a16="http://schemas.microsoft.com/office/drawing/2014/main" id="{EB213878-E5B4-41D4-826F-C6F5FE9AA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9" name="Picture 536" descr="blank">
          <a:extLst>
            <a:ext uri="{FF2B5EF4-FFF2-40B4-BE49-F238E27FC236}">
              <a16:creationId xmlns="" xmlns:a16="http://schemas.microsoft.com/office/drawing/2014/main" id="{23FC41E9-03FD-4B0E-AC92-98B83949A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0" name="Picture 536" descr="blank">
          <a:extLst>
            <a:ext uri="{FF2B5EF4-FFF2-40B4-BE49-F238E27FC236}">
              <a16:creationId xmlns="" xmlns:a16="http://schemas.microsoft.com/office/drawing/2014/main" id="{E75D6C62-5F56-41E2-9052-ADF3AB185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1" name="Picture 536" descr="blank">
          <a:extLst>
            <a:ext uri="{FF2B5EF4-FFF2-40B4-BE49-F238E27FC236}">
              <a16:creationId xmlns="" xmlns:a16="http://schemas.microsoft.com/office/drawing/2014/main" id="{86ACECCC-DAC1-426A-B1E6-CE6CD7E94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92" name="Picture 536" descr="blank">
          <a:extLst>
            <a:ext uri="{FF2B5EF4-FFF2-40B4-BE49-F238E27FC236}">
              <a16:creationId xmlns="" xmlns:a16="http://schemas.microsoft.com/office/drawing/2014/main" id="{D6DA2F99-C8BD-482E-91B1-D555C4551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3" name="Picture 536" descr="blank">
          <a:extLst>
            <a:ext uri="{FF2B5EF4-FFF2-40B4-BE49-F238E27FC236}">
              <a16:creationId xmlns="" xmlns:a16="http://schemas.microsoft.com/office/drawing/2014/main" id="{9D652A68-AAC4-4DF5-A88C-73578CEBD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4" name="Picture 1" descr="blank">
          <a:extLst>
            <a:ext uri="{FF2B5EF4-FFF2-40B4-BE49-F238E27FC236}">
              <a16:creationId xmlns="" xmlns:a16="http://schemas.microsoft.com/office/drawing/2014/main" id="{503BEE48-4A88-4EAD-BF7C-A006ED9E1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5" name="Picture 1" descr="blank">
          <a:extLst>
            <a:ext uri="{FF2B5EF4-FFF2-40B4-BE49-F238E27FC236}">
              <a16:creationId xmlns="" xmlns:a16="http://schemas.microsoft.com/office/drawing/2014/main" id="{EEC35665-8F82-4080-9326-3BC2F4C93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6" name="Picture 1" descr="blank">
          <a:extLst>
            <a:ext uri="{FF2B5EF4-FFF2-40B4-BE49-F238E27FC236}">
              <a16:creationId xmlns="" xmlns:a16="http://schemas.microsoft.com/office/drawing/2014/main" id="{7A948B37-8E18-4002-AA3E-CC6A75FEC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7" name="Picture 1" descr="blank">
          <a:extLst>
            <a:ext uri="{FF2B5EF4-FFF2-40B4-BE49-F238E27FC236}">
              <a16:creationId xmlns="" xmlns:a16="http://schemas.microsoft.com/office/drawing/2014/main" id="{FE4D7EEC-5762-494F-8E0F-A0D89DA87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8" name="Picture 536" descr="blank">
          <a:extLst>
            <a:ext uri="{FF2B5EF4-FFF2-40B4-BE49-F238E27FC236}">
              <a16:creationId xmlns="" xmlns:a16="http://schemas.microsoft.com/office/drawing/2014/main" id="{46333074-54E0-49E3-8F77-937425A57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99" name="Picture 536" descr="blank">
          <a:extLst>
            <a:ext uri="{FF2B5EF4-FFF2-40B4-BE49-F238E27FC236}">
              <a16:creationId xmlns="" xmlns:a16="http://schemas.microsoft.com/office/drawing/2014/main" id="{63FB9E18-00F9-4917-A67C-2E877A257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0" name="Picture 536" descr="blank">
          <a:extLst>
            <a:ext uri="{FF2B5EF4-FFF2-40B4-BE49-F238E27FC236}">
              <a16:creationId xmlns="" xmlns:a16="http://schemas.microsoft.com/office/drawing/2014/main" id="{830C674C-A7DB-45A0-882C-FADFB3BE0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1" name="Picture 536" descr="blank">
          <a:extLst>
            <a:ext uri="{FF2B5EF4-FFF2-40B4-BE49-F238E27FC236}">
              <a16:creationId xmlns="" xmlns:a16="http://schemas.microsoft.com/office/drawing/2014/main" id="{35C5E758-02C0-4AF4-A534-1A880C570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02" name="Picture 536" descr="blank">
          <a:extLst>
            <a:ext uri="{FF2B5EF4-FFF2-40B4-BE49-F238E27FC236}">
              <a16:creationId xmlns="" xmlns:a16="http://schemas.microsoft.com/office/drawing/2014/main" id="{8A14573E-525A-49A6-B8F0-ED61A7556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3" name="Picture 536" descr="blank">
          <a:extLst>
            <a:ext uri="{FF2B5EF4-FFF2-40B4-BE49-F238E27FC236}">
              <a16:creationId xmlns="" xmlns:a16="http://schemas.microsoft.com/office/drawing/2014/main" id="{826EF6E7-FFBA-4356-892A-A35AF6A35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04" name="Picture 536" descr="blank">
          <a:extLst>
            <a:ext uri="{FF2B5EF4-FFF2-40B4-BE49-F238E27FC236}">
              <a16:creationId xmlns="" xmlns:a16="http://schemas.microsoft.com/office/drawing/2014/main" id="{09FB433F-5639-4A4E-B414-EAB2DEF43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05" name="Picture 536" descr="blank">
          <a:extLst>
            <a:ext uri="{FF2B5EF4-FFF2-40B4-BE49-F238E27FC236}">
              <a16:creationId xmlns="" xmlns:a16="http://schemas.microsoft.com/office/drawing/2014/main" id="{CB6ECC49-5274-4159-BCF2-AD4F00617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6" name="Picture 536" descr="blank">
          <a:extLst>
            <a:ext uri="{FF2B5EF4-FFF2-40B4-BE49-F238E27FC236}">
              <a16:creationId xmlns="" xmlns:a16="http://schemas.microsoft.com/office/drawing/2014/main" id="{4B071941-11B1-46F6-A966-074051453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7" name="Picture 536" descr="blank">
          <a:extLst>
            <a:ext uri="{FF2B5EF4-FFF2-40B4-BE49-F238E27FC236}">
              <a16:creationId xmlns="" xmlns:a16="http://schemas.microsoft.com/office/drawing/2014/main" id="{925E3A5F-5407-48A9-AA51-74D058C66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8" name="Picture 536" descr="blank">
          <a:extLst>
            <a:ext uri="{FF2B5EF4-FFF2-40B4-BE49-F238E27FC236}">
              <a16:creationId xmlns="" xmlns:a16="http://schemas.microsoft.com/office/drawing/2014/main" id="{9AA52BE7-8533-4C09-B74F-CD41601E6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9" name="Picture 536" descr="blank">
          <a:extLst>
            <a:ext uri="{FF2B5EF4-FFF2-40B4-BE49-F238E27FC236}">
              <a16:creationId xmlns="" xmlns:a16="http://schemas.microsoft.com/office/drawing/2014/main" id="{1C551999-31BC-4A8A-9278-1D27E73B6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10" name="Picture 536" descr="blank">
          <a:extLst>
            <a:ext uri="{FF2B5EF4-FFF2-40B4-BE49-F238E27FC236}">
              <a16:creationId xmlns="" xmlns:a16="http://schemas.microsoft.com/office/drawing/2014/main" id="{8C11BB15-DAC3-4D69-AA44-00E46C700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1" name="Picture 536" descr="blank">
          <a:extLst>
            <a:ext uri="{FF2B5EF4-FFF2-40B4-BE49-F238E27FC236}">
              <a16:creationId xmlns="" xmlns:a16="http://schemas.microsoft.com/office/drawing/2014/main" id="{013FF44B-F158-4D35-9936-D6F5E3104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2" name="Picture 536" descr="blank">
          <a:extLst>
            <a:ext uri="{FF2B5EF4-FFF2-40B4-BE49-F238E27FC236}">
              <a16:creationId xmlns="" xmlns:a16="http://schemas.microsoft.com/office/drawing/2014/main" id="{87A717ED-765F-4186-8402-39B802C6E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3" name="Picture 536" descr="blank">
          <a:extLst>
            <a:ext uri="{FF2B5EF4-FFF2-40B4-BE49-F238E27FC236}">
              <a16:creationId xmlns="" xmlns:a16="http://schemas.microsoft.com/office/drawing/2014/main" id="{1B695987-FD3B-4274-89C2-F8A5BCF42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4" name="Picture 536" descr="blank">
          <a:extLst>
            <a:ext uri="{FF2B5EF4-FFF2-40B4-BE49-F238E27FC236}">
              <a16:creationId xmlns="" xmlns:a16="http://schemas.microsoft.com/office/drawing/2014/main" id="{3B672A89-F67D-4ADD-9E6E-C79E1A2C6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15" name="Picture 536" descr="blank">
          <a:extLst>
            <a:ext uri="{FF2B5EF4-FFF2-40B4-BE49-F238E27FC236}">
              <a16:creationId xmlns="" xmlns:a16="http://schemas.microsoft.com/office/drawing/2014/main" id="{191F15CA-3879-4075-9115-BB9846223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6" name="Picture 536" descr="blank">
          <a:extLst>
            <a:ext uri="{FF2B5EF4-FFF2-40B4-BE49-F238E27FC236}">
              <a16:creationId xmlns="" xmlns:a16="http://schemas.microsoft.com/office/drawing/2014/main" id="{3F82EFA2-8DAB-4656-93FD-94179C9C2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7" name="Picture 536" descr="blank">
          <a:extLst>
            <a:ext uri="{FF2B5EF4-FFF2-40B4-BE49-F238E27FC236}">
              <a16:creationId xmlns="" xmlns:a16="http://schemas.microsoft.com/office/drawing/2014/main" id="{A9153FA1-5811-4727-974A-85989F92E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8" name="Picture 536" descr="blank">
          <a:extLst>
            <a:ext uri="{FF2B5EF4-FFF2-40B4-BE49-F238E27FC236}">
              <a16:creationId xmlns="" xmlns:a16="http://schemas.microsoft.com/office/drawing/2014/main" id="{670544FD-A5F2-4967-AE39-08EB369E6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9" name="Picture 536" descr="blank">
          <a:extLst>
            <a:ext uri="{FF2B5EF4-FFF2-40B4-BE49-F238E27FC236}">
              <a16:creationId xmlns="" xmlns:a16="http://schemas.microsoft.com/office/drawing/2014/main" id="{2439FE9F-6269-49B2-B6EF-70F544952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0" name="Picture 536" descr="blank">
          <a:extLst>
            <a:ext uri="{FF2B5EF4-FFF2-40B4-BE49-F238E27FC236}">
              <a16:creationId xmlns="" xmlns:a16="http://schemas.microsoft.com/office/drawing/2014/main" id="{3C8A0B33-1BB5-4FF6-B680-A0C6748D9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1" name="Picture 536" descr="blank">
          <a:extLst>
            <a:ext uri="{FF2B5EF4-FFF2-40B4-BE49-F238E27FC236}">
              <a16:creationId xmlns="" xmlns:a16="http://schemas.microsoft.com/office/drawing/2014/main" id="{0DE3C8D0-60D7-419C-8F2E-A6F58F587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2" name="Picture 1" descr="blank">
          <a:extLst>
            <a:ext uri="{FF2B5EF4-FFF2-40B4-BE49-F238E27FC236}">
              <a16:creationId xmlns="" xmlns:a16="http://schemas.microsoft.com/office/drawing/2014/main" id="{7579ADF9-A337-44C7-A773-C121A32E2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3" name="Picture 1" descr="blank">
          <a:extLst>
            <a:ext uri="{FF2B5EF4-FFF2-40B4-BE49-F238E27FC236}">
              <a16:creationId xmlns="" xmlns:a16="http://schemas.microsoft.com/office/drawing/2014/main" id="{E809A3AA-4473-472E-97E3-CF446BE4D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4" name="Picture 1" descr="blank">
          <a:extLst>
            <a:ext uri="{FF2B5EF4-FFF2-40B4-BE49-F238E27FC236}">
              <a16:creationId xmlns="" xmlns:a16="http://schemas.microsoft.com/office/drawing/2014/main" id="{F6391898-6559-4D01-9628-7D894602C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5" name="Picture 1" descr="blank">
          <a:extLst>
            <a:ext uri="{FF2B5EF4-FFF2-40B4-BE49-F238E27FC236}">
              <a16:creationId xmlns="" xmlns:a16="http://schemas.microsoft.com/office/drawing/2014/main" id="{58C8ADB7-9B58-4B5D-96C8-EE1BA4076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6" name="Picture 536" descr="blank">
          <a:extLst>
            <a:ext uri="{FF2B5EF4-FFF2-40B4-BE49-F238E27FC236}">
              <a16:creationId xmlns="" xmlns:a16="http://schemas.microsoft.com/office/drawing/2014/main" id="{18668048-BBA9-4855-8A80-ACDC9B604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27" name="Picture 536" descr="blank">
          <a:extLst>
            <a:ext uri="{FF2B5EF4-FFF2-40B4-BE49-F238E27FC236}">
              <a16:creationId xmlns="" xmlns:a16="http://schemas.microsoft.com/office/drawing/2014/main" id="{CA82F1B0-1B58-4A96-82B7-AB6F5FFC3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8" name="Picture 536" descr="blank">
          <a:extLst>
            <a:ext uri="{FF2B5EF4-FFF2-40B4-BE49-F238E27FC236}">
              <a16:creationId xmlns="" xmlns:a16="http://schemas.microsoft.com/office/drawing/2014/main" id="{C300E500-3857-4E03-B3E2-A544E2A3D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9" name="Picture 536" descr="blank">
          <a:extLst>
            <a:ext uri="{FF2B5EF4-FFF2-40B4-BE49-F238E27FC236}">
              <a16:creationId xmlns="" xmlns:a16="http://schemas.microsoft.com/office/drawing/2014/main" id="{DC4E63A0-3930-465C-9B24-DDEF3D627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30" name="Picture 536" descr="blank">
          <a:extLst>
            <a:ext uri="{FF2B5EF4-FFF2-40B4-BE49-F238E27FC236}">
              <a16:creationId xmlns="" xmlns:a16="http://schemas.microsoft.com/office/drawing/2014/main" id="{F63B40A1-FA95-4E27-9831-91B304C95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1" name="Picture 536" descr="blank">
          <a:extLst>
            <a:ext uri="{FF2B5EF4-FFF2-40B4-BE49-F238E27FC236}">
              <a16:creationId xmlns="" xmlns:a16="http://schemas.microsoft.com/office/drawing/2014/main" id="{97D78CE4-8798-4DE9-91F3-39BE91783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32" name="Picture 536" descr="blank">
          <a:extLst>
            <a:ext uri="{FF2B5EF4-FFF2-40B4-BE49-F238E27FC236}">
              <a16:creationId xmlns="" xmlns:a16="http://schemas.microsoft.com/office/drawing/2014/main" id="{152C1CDB-0BB0-4A72-86CC-0A5B747EB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33" name="Picture 536" descr="blank">
          <a:extLst>
            <a:ext uri="{FF2B5EF4-FFF2-40B4-BE49-F238E27FC236}">
              <a16:creationId xmlns="" xmlns:a16="http://schemas.microsoft.com/office/drawing/2014/main" id="{DC5CD124-74B0-4161-AEA4-FC7FFACBB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4" name="Picture 536" descr="blank">
          <a:extLst>
            <a:ext uri="{FF2B5EF4-FFF2-40B4-BE49-F238E27FC236}">
              <a16:creationId xmlns="" xmlns:a16="http://schemas.microsoft.com/office/drawing/2014/main" id="{A6522443-53F3-49A4-9354-2E95D4CB6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5" name="Picture 536" descr="blank">
          <a:extLst>
            <a:ext uri="{FF2B5EF4-FFF2-40B4-BE49-F238E27FC236}">
              <a16:creationId xmlns="" xmlns:a16="http://schemas.microsoft.com/office/drawing/2014/main" id="{4083A17A-D9A7-4997-89A1-512A2ED35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6" name="Picture 536" descr="blank">
          <a:extLst>
            <a:ext uri="{FF2B5EF4-FFF2-40B4-BE49-F238E27FC236}">
              <a16:creationId xmlns="" xmlns:a16="http://schemas.microsoft.com/office/drawing/2014/main" id="{87BF3688-544E-4CF7-B920-D780671F2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7" name="Picture 536" descr="blank">
          <a:extLst>
            <a:ext uri="{FF2B5EF4-FFF2-40B4-BE49-F238E27FC236}">
              <a16:creationId xmlns="" xmlns:a16="http://schemas.microsoft.com/office/drawing/2014/main" id="{EE8AC318-B5EC-448B-BB52-AB0DE84FC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38" name="Picture 536" descr="blank">
          <a:extLst>
            <a:ext uri="{FF2B5EF4-FFF2-40B4-BE49-F238E27FC236}">
              <a16:creationId xmlns="" xmlns:a16="http://schemas.microsoft.com/office/drawing/2014/main" id="{902A5F5F-C9DB-4E18-90A0-5F56B7D3E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9" name="Picture 536" descr="blank">
          <a:extLst>
            <a:ext uri="{FF2B5EF4-FFF2-40B4-BE49-F238E27FC236}">
              <a16:creationId xmlns="" xmlns:a16="http://schemas.microsoft.com/office/drawing/2014/main" id="{A5CEBF53-07D9-4877-8471-674EAE2EC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0" name="Picture 536" descr="blank">
          <a:extLst>
            <a:ext uri="{FF2B5EF4-FFF2-40B4-BE49-F238E27FC236}">
              <a16:creationId xmlns="" xmlns:a16="http://schemas.microsoft.com/office/drawing/2014/main" id="{026DD84F-982D-4C1F-BB23-248CF7D7E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1" name="Picture 536" descr="blank">
          <a:extLst>
            <a:ext uri="{FF2B5EF4-FFF2-40B4-BE49-F238E27FC236}">
              <a16:creationId xmlns="" xmlns:a16="http://schemas.microsoft.com/office/drawing/2014/main" id="{5E4BC17A-4FAF-4E70-A8C2-30B3EFE80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2" name="Picture 536" descr="blank">
          <a:extLst>
            <a:ext uri="{FF2B5EF4-FFF2-40B4-BE49-F238E27FC236}">
              <a16:creationId xmlns="" xmlns:a16="http://schemas.microsoft.com/office/drawing/2014/main" id="{363D8E2E-3CFC-4B86-9D74-96BCE08EE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43" name="Picture 536" descr="blank">
          <a:extLst>
            <a:ext uri="{FF2B5EF4-FFF2-40B4-BE49-F238E27FC236}">
              <a16:creationId xmlns="" xmlns:a16="http://schemas.microsoft.com/office/drawing/2014/main" id="{1BB2E960-7AE7-406E-A8EB-452338149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4" name="Picture 536" descr="blank">
          <a:extLst>
            <a:ext uri="{FF2B5EF4-FFF2-40B4-BE49-F238E27FC236}">
              <a16:creationId xmlns="" xmlns:a16="http://schemas.microsoft.com/office/drawing/2014/main" id="{12121EAE-F364-40CB-BA74-757701B4D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5" name="Picture 536" descr="blank">
          <a:extLst>
            <a:ext uri="{FF2B5EF4-FFF2-40B4-BE49-F238E27FC236}">
              <a16:creationId xmlns="" xmlns:a16="http://schemas.microsoft.com/office/drawing/2014/main" id="{07D04382-4A95-4828-9BB9-726F39315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6" name="Picture 536" descr="blank">
          <a:extLst>
            <a:ext uri="{FF2B5EF4-FFF2-40B4-BE49-F238E27FC236}">
              <a16:creationId xmlns="" xmlns:a16="http://schemas.microsoft.com/office/drawing/2014/main" id="{FDB19A71-9E26-4E8B-B2BC-301FDA515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7" name="Picture 536" descr="blank">
          <a:extLst>
            <a:ext uri="{FF2B5EF4-FFF2-40B4-BE49-F238E27FC236}">
              <a16:creationId xmlns="" xmlns:a16="http://schemas.microsoft.com/office/drawing/2014/main" id="{A52F7C91-9E75-4070-91B7-2D8F23B11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8" name="Picture 536" descr="blank">
          <a:extLst>
            <a:ext uri="{FF2B5EF4-FFF2-40B4-BE49-F238E27FC236}">
              <a16:creationId xmlns="" xmlns:a16="http://schemas.microsoft.com/office/drawing/2014/main" id="{EA5C97A9-7536-4210-BF79-8C0C0979A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9" name="Picture 536" descr="blank">
          <a:extLst>
            <a:ext uri="{FF2B5EF4-FFF2-40B4-BE49-F238E27FC236}">
              <a16:creationId xmlns="" xmlns:a16="http://schemas.microsoft.com/office/drawing/2014/main" id="{DA694EC6-24FD-4AA7-87FC-C04C4A2C3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0" name="Picture 1" descr="blank">
          <a:extLst>
            <a:ext uri="{FF2B5EF4-FFF2-40B4-BE49-F238E27FC236}">
              <a16:creationId xmlns="" xmlns:a16="http://schemas.microsoft.com/office/drawing/2014/main" id="{F1B9CCE2-D14C-42D9-966A-F3129F4DB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1" name="Picture 1" descr="blank">
          <a:extLst>
            <a:ext uri="{FF2B5EF4-FFF2-40B4-BE49-F238E27FC236}">
              <a16:creationId xmlns="" xmlns:a16="http://schemas.microsoft.com/office/drawing/2014/main" id="{7EB0C5D0-C6C6-4670-8AE7-71C7D5835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2" name="Picture 1" descr="blank">
          <a:extLst>
            <a:ext uri="{FF2B5EF4-FFF2-40B4-BE49-F238E27FC236}">
              <a16:creationId xmlns="" xmlns:a16="http://schemas.microsoft.com/office/drawing/2014/main" id="{3DEEE828-4209-42EC-8765-AF59206C5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3" name="Picture 1" descr="blank">
          <a:extLst>
            <a:ext uri="{FF2B5EF4-FFF2-40B4-BE49-F238E27FC236}">
              <a16:creationId xmlns="" xmlns:a16="http://schemas.microsoft.com/office/drawing/2014/main" id="{E3FA3044-65B8-4AFE-AC80-69F717E07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4" name="Picture 536" descr="blank">
          <a:extLst>
            <a:ext uri="{FF2B5EF4-FFF2-40B4-BE49-F238E27FC236}">
              <a16:creationId xmlns="" xmlns:a16="http://schemas.microsoft.com/office/drawing/2014/main" id="{E3C92502-8E96-4520-BB18-0CADE8725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55" name="Picture 536" descr="blank">
          <a:extLst>
            <a:ext uri="{FF2B5EF4-FFF2-40B4-BE49-F238E27FC236}">
              <a16:creationId xmlns="" xmlns:a16="http://schemas.microsoft.com/office/drawing/2014/main" id="{AEBB1A81-6D52-417A-B3CD-15448C7EC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6" name="Picture 536" descr="blank">
          <a:extLst>
            <a:ext uri="{FF2B5EF4-FFF2-40B4-BE49-F238E27FC236}">
              <a16:creationId xmlns="" xmlns:a16="http://schemas.microsoft.com/office/drawing/2014/main" id="{EC7E4C60-62BA-4906-8A42-CAE01AB86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7" name="Picture 536" descr="blank">
          <a:extLst>
            <a:ext uri="{FF2B5EF4-FFF2-40B4-BE49-F238E27FC236}">
              <a16:creationId xmlns="" xmlns:a16="http://schemas.microsoft.com/office/drawing/2014/main" id="{83E275B3-A284-4EDA-8F99-03F897DC9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58" name="Picture 536" descr="blank">
          <a:extLst>
            <a:ext uri="{FF2B5EF4-FFF2-40B4-BE49-F238E27FC236}">
              <a16:creationId xmlns="" xmlns:a16="http://schemas.microsoft.com/office/drawing/2014/main" id="{1AC55149-AD1C-4AA8-A102-EDC772639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9" name="Picture 536" descr="blank">
          <a:extLst>
            <a:ext uri="{FF2B5EF4-FFF2-40B4-BE49-F238E27FC236}">
              <a16:creationId xmlns="" xmlns:a16="http://schemas.microsoft.com/office/drawing/2014/main" id="{BA77CDA3-C56F-41E7-ACF7-0E4704875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60" name="Picture 536" descr="blank">
          <a:extLst>
            <a:ext uri="{FF2B5EF4-FFF2-40B4-BE49-F238E27FC236}">
              <a16:creationId xmlns="" xmlns:a16="http://schemas.microsoft.com/office/drawing/2014/main" id="{474A521D-86EB-40ED-880F-542AB72AF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61" name="Picture 536" descr="blank">
          <a:extLst>
            <a:ext uri="{FF2B5EF4-FFF2-40B4-BE49-F238E27FC236}">
              <a16:creationId xmlns="" xmlns:a16="http://schemas.microsoft.com/office/drawing/2014/main" id="{E8D1ABD5-2CA8-4657-8783-CD1521EDE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2" name="Picture 536" descr="blank">
          <a:extLst>
            <a:ext uri="{FF2B5EF4-FFF2-40B4-BE49-F238E27FC236}">
              <a16:creationId xmlns="" xmlns:a16="http://schemas.microsoft.com/office/drawing/2014/main" id="{89E83258-7139-4433-AB7D-192EAA91B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3" name="Picture 536" descr="blank">
          <a:extLst>
            <a:ext uri="{FF2B5EF4-FFF2-40B4-BE49-F238E27FC236}">
              <a16:creationId xmlns="" xmlns:a16="http://schemas.microsoft.com/office/drawing/2014/main" id="{46E2326E-B5A2-4BF4-A4B7-C4E60EF87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4" name="Picture 536" descr="blank">
          <a:extLst>
            <a:ext uri="{FF2B5EF4-FFF2-40B4-BE49-F238E27FC236}">
              <a16:creationId xmlns="" xmlns:a16="http://schemas.microsoft.com/office/drawing/2014/main" id="{F5BAF4E2-6181-4B6B-BD63-0F13EA1A6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5" name="Picture 536" descr="blank">
          <a:extLst>
            <a:ext uri="{FF2B5EF4-FFF2-40B4-BE49-F238E27FC236}">
              <a16:creationId xmlns="" xmlns:a16="http://schemas.microsoft.com/office/drawing/2014/main" id="{6E84D55F-A43F-4700-9DB1-4D9919176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66" name="Picture 536" descr="blank">
          <a:extLst>
            <a:ext uri="{FF2B5EF4-FFF2-40B4-BE49-F238E27FC236}">
              <a16:creationId xmlns="" xmlns:a16="http://schemas.microsoft.com/office/drawing/2014/main" id="{C1028361-BF4E-4106-8966-C5242355B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7" name="Picture 536" descr="blank">
          <a:extLst>
            <a:ext uri="{FF2B5EF4-FFF2-40B4-BE49-F238E27FC236}">
              <a16:creationId xmlns="" xmlns:a16="http://schemas.microsoft.com/office/drawing/2014/main" id="{BE774DC8-3E41-4E3D-A46B-0353F75BF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8" name="Picture 536" descr="blank">
          <a:extLst>
            <a:ext uri="{FF2B5EF4-FFF2-40B4-BE49-F238E27FC236}">
              <a16:creationId xmlns="" xmlns:a16="http://schemas.microsoft.com/office/drawing/2014/main" id="{F7270C81-23FE-4523-87A9-08032F403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9" name="Picture 536" descr="blank">
          <a:extLst>
            <a:ext uri="{FF2B5EF4-FFF2-40B4-BE49-F238E27FC236}">
              <a16:creationId xmlns="" xmlns:a16="http://schemas.microsoft.com/office/drawing/2014/main" id="{8F4E3A88-FBFA-45A0-BECE-CF5756172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0" name="Picture 536" descr="blank">
          <a:extLst>
            <a:ext uri="{FF2B5EF4-FFF2-40B4-BE49-F238E27FC236}">
              <a16:creationId xmlns="" xmlns:a16="http://schemas.microsoft.com/office/drawing/2014/main" id="{C855C6D0-2982-48C4-B8A4-BA04C236F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71" name="Picture 536" descr="blank">
          <a:extLst>
            <a:ext uri="{FF2B5EF4-FFF2-40B4-BE49-F238E27FC236}">
              <a16:creationId xmlns="" xmlns:a16="http://schemas.microsoft.com/office/drawing/2014/main" id="{AF489E2F-1363-48EB-AA99-70B90C8C6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2" name="Picture 536" descr="blank">
          <a:extLst>
            <a:ext uri="{FF2B5EF4-FFF2-40B4-BE49-F238E27FC236}">
              <a16:creationId xmlns="" xmlns:a16="http://schemas.microsoft.com/office/drawing/2014/main" id="{6ADD404F-06C5-42E1-AE3A-3A1C24A5F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3" name="Picture 536" descr="blank">
          <a:extLst>
            <a:ext uri="{FF2B5EF4-FFF2-40B4-BE49-F238E27FC236}">
              <a16:creationId xmlns="" xmlns:a16="http://schemas.microsoft.com/office/drawing/2014/main" id="{6857EF38-CE21-454C-A8E5-61FEDAEC6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4" name="Picture 536" descr="blank">
          <a:extLst>
            <a:ext uri="{FF2B5EF4-FFF2-40B4-BE49-F238E27FC236}">
              <a16:creationId xmlns="" xmlns:a16="http://schemas.microsoft.com/office/drawing/2014/main" id="{80F5ED57-74CF-4A74-AB6B-08C17D121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5" name="Picture 536" descr="blank">
          <a:extLst>
            <a:ext uri="{FF2B5EF4-FFF2-40B4-BE49-F238E27FC236}">
              <a16:creationId xmlns="" xmlns:a16="http://schemas.microsoft.com/office/drawing/2014/main" id="{33F94C99-43CA-48D7-B5E8-BA4D80463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6" name="Picture 536" descr="blank">
          <a:extLst>
            <a:ext uri="{FF2B5EF4-FFF2-40B4-BE49-F238E27FC236}">
              <a16:creationId xmlns="" xmlns:a16="http://schemas.microsoft.com/office/drawing/2014/main" id="{DF6CA1F7-43D3-4175-9B2A-71162EB94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7" name="Picture 536" descr="blank">
          <a:extLst>
            <a:ext uri="{FF2B5EF4-FFF2-40B4-BE49-F238E27FC236}">
              <a16:creationId xmlns="" xmlns:a16="http://schemas.microsoft.com/office/drawing/2014/main" id="{B5721702-9270-41BA-AA87-5B38D74B8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8" name="Picture 1" descr="blank">
          <a:extLst>
            <a:ext uri="{FF2B5EF4-FFF2-40B4-BE49-F238E27FC236}">
              <a16:creationId xmlns="" xmlns:a16="http://schemas.microsoft.com/office/drawing/2014/main" id="{0E53B9B7-F3C5-4751-A92E-8120E3B0C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9" name="Picture 1" descr="blank">
          <a:extLst>
            <a:ext uri="{FF2B5EF4-FFF2-40B4-BE49-F238E27FC236}">
              <a16:creationId xmlns="" xmlns:a16="http://schemas.microsoft.com/office/drawing/2014/main" id="{E0A9303B-012C-4A62-8387-AEF539B8F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0" name="Picture 1" descr="blank">
          <a:extLst>
            <a:ext uri="{FF2B5EF4-FFF2-40B4-BE49-F238E27FC236}">
              <a16:creationId xmlns="" xmlns:a16="http://schemas.microsoft.com/office/drawing/2014/main" id="{8632DEE0-2B69-46EF-8C75-F135CE46C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1" name="Picture 1" descr="blank">
          <a:extLst>
            <a:ext uri="{FF2B5EF4-FFF2-40B4-BE49-F238E27FC236}">
              <a16:creationId xmlns="" xmlns:a16="http://schemas.microsoft.com/office/drawing/2014/main" id="{D0638BD0-0E89-483D-9F36-3FB1895FE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2" name="Picture 536" descr="blank">
          <a:extLst>
            <a:ext uri="{FF2B5EF4-FFF2-40B4-BE49-F238E27FC236}">
              <a16:creationId xmlns="" xmlns:a16="http://schemas.microsoft.com/office/drawing/2014/main" id="{28441104-7C36-43B4-9540-E5DF00342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83" name="Picture 536" descr="blank">
          <a:extLst>
            <a:ext uri="{FF2B5EF4-FFF2-40B4-BE49-F238E27FC236}">
              <a16:creationId xmlns="" xmlns:a16="http://schemas.microsoft.com/office/drawing/2014/main" id="{529C0CE0-49F4-4857-943C-FA12627B0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4" name="Picture 536" descr="blank">
          <a:extLst>
            <a:ext uri="{FF2B5EF4-FFF2-40B4-BE49-F238E27FC236}">
              <a16:creationId xmlns="" xmlns:a16="http://schemas.microsoft.com/office/drawing/2014/main" id="{F34A9B3E-4B18-4BA4-AF1D-13E2A8409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5" name="Picture 536" descr="blank">
          <a:extLst>
            <a:ext uri="{FF2B5EF4-FFF2-40B4-BE49-F238E27FC236}">
              <a16:creationId xmlns="" xmlns:a16="http://schemas.microsoft.com/office/drawing/2014/main" id="{B26F328E-0FAD-4AAE-821B-734A0A1B1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86" name="Picture 536" descr="blank">
          <a:extLst>
            <a:ext uri="{FF2B5EF4-FFF2-40B4-BE49-F238E27FC236}">
              <a16:creationId xmlns="" xmlns:a16="http://schemas.microsoft.com/office/drawing/2014/main" id="{3CD2B08E-D061-439C-B8AE-FF1C811E7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7" name="Picture 536" descr="blank">
          <a:extLst>
            <a:ext uri="{FF2B5EF4-FFF2-40B4-BE49-F238E27FC236}">
              <a16:creationId xmlns="" xmlns:a16="http://schemas.microsoft.com/office/drawing/2014/main" id="{93A5083D-A48C-4935-8D09-04B931DB3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88" name="Picture 536" descr="blank">
          <a:extLst>
            <a:ext uri="{FF2B5EF4-FFF2-40B4-BE49-F238E27FC236}">
              <a16:creationId xmlns="" xmlns:a16="http://schemas.microsoft.com/office/drawing/2014/main" id="{9ED91A97-2D53-4C93-B7C7-FAAB4E15C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89" name="Picture 536" descr="blank">
          <a:extLst>
            <a:ext uri="{FF2B5EF4-FFF2-40B4-BE49-F238E27FC236}">
              <a16:creationId xmlns="" xmlns:a16="http://schemas.microsoft.com/office/drawing/2014/main" id="{2A87380A-8495-4E29-A38C-576BC536E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0" name="Picture 536" descr="blank">
          <a:extLst>
            <a:ext uri="{FF2B5EF4-FFF2-40B4-BE49-F238E27FC236}">
              <a16:creationId xmlns="" xmlns:a16="http://schemas.microsoft.com/office/drawing/2014/main" id="{480529EF-C101-490B-A652-2B4727680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1" name="Picture 536" descr="blank">
          <a:extLst>
            <a:ext uri="{FF2B5EF4-FFF2-40B4-BE49-F238E27FC236}">
              <a16:creationId xmlns="" xmlns:a16="http://schemas.microsoft.com/office/drawing/2014/main" id="{43713CF3-6D61-4D9D-A304-05BBCF39C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2" name="Picture 536" descr="blank">
          <a:extLst>
            <a:ext uri="{FF2B5EF4-FFF2-40B4-BE49-F238E27FC236}">
              <a16:creationId xmlns="" xmlns:a16="http://schemas.microsoft.com/office/drawing/2014/main" id="{F300B613-AD1B-4645-A20C-8BD89BCA9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3" name="Picture 536" descr="blank">
          <a:extLst>
            <a:ext uri="{FF2B5EF4-FFF2-40B4-BE49-F238E27FC236}">
              <a16:creationId xmlns="" xmlns:a16="http://schemas.microsoft.com/office/drawing/2014/main" id="{2FB964FD-BB8D-4131-8C2A-09BB0D022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94" name="Picture 536" descr="blank">
          <a:extLst>
            <a:ext uri="{FF2B5EF4-FFF2-40B4-BE49-F238E27FC236}">
              <a16:creationId xmlns="" xmlns:a16="http://schemas.microsoft.com/office/drawing/2014/main" id="{0DD7517B-7285-4833-B9DD-1A12E51C0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5" name="Picture 536" descr="blank">
          <a:extLst>
            <a:ext uri="{FF2B5EF4-FFF2-40B4-BE49-F238E27FC236}">
              <a16:creationId xmlns="" xmlns:a16="http://schemas.microsoft.com/office/drawing/2014/main" id="{C78913B0-5A10-435A-9E40-DD67CC766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6" name="Picture 536" descr="blank">
          <a:extLst>
            <a:ext uri="{FF2B5EF4-FFF2-40B4-BE49-F238E27FC236}">
              <a16:creationId xmlns="" xmlns:a16="http://schemas.microsoft.com/office/drawing/2014/main" id="{28077D40-7343-4021-96A8-98B12F909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7" name="Picture 536" descr="blank">
          <a:extLst>
            <a:ext uri="{FF2B5EF4-FFF2-40B4-BE49-F238E27FC236}">
              <a16:creationId xmlns="" xmlns:a16="http://schemas.microsoft.com/office/drawing/2014/main" id="{D85B92DE-9E16-4E26-BEB3-E1A234693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8" name="Picture 536" descr="blank">
          <a:extLst>
            <a:ext uri="{FF2B5EF4-FFF2-40B4-BE49-F238E27FC236}">
              <a16:creationId xmlns="" xmlns:a16="http://schemas.microsoft.com/office/drawing/2014/main" id="{C43AB315-4D08-40D1-8F45-410461836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99" name="Picture 536" descr="blank">
          <a:extLst>
            <a:ext uri="{FF2B5EF4-FFF2-40B4-BE49-F238E27FC236}">
              <a16:creationId xmlns="" xmlns:a16="http://schemas.microsoft.com/office/drawing/2014/main" id="{A1DE28AD-84A0-48C6-BCB0-771026FD4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0" name="Picture 536" descr="blank">
          <a:extLst>
            <a:ext uri="{FF2B5EF4-FFF2-40B4-BE49-F238E27FC236}">
              <a16:creationId xmlns="" xmlns:a16="http://schemas.microsoft.com/office/drawing/2014/main" id="{DF10A098-DA34-4DA6-813A-7306CBCA3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1" name="Picture 536" descr="blank">
          <a:extLst>
            <a:ext uri="{FF2B5EF4-FFF2-40B4-BE49-F238E27FC236}">
              <a16:creationId xmlns="" xmlns:a16="http://schemas.microsoft.com/office/drawing/2014/main" id="{0F98E830-9D18-4A7C-B1B6-2E562A6F8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2" name="Picture 536" descr="blank">
          <a:extLst>
            <a:ext uri="{FF2B5EF4-FFF2-40B4-BE49-F238E27FC236}">
              <a16:creationId xmlns="" xmlns:a16="http://schemas.microsoft.com/office/drawing/2014/main" id="{77970A50-38EB-47BE-8248-2B1333A78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3" name="Picture 536" descr="blank">
          <a:extLst>
            <a:ext uri="{FF2B5EF4-FFF2-40B4-BE49-F238E27FC236}">
              <a16:creationId xmlns="" xmlns:a16="http://schemas.microsoft.com/office/drawing/2014/main" id="{B083F3F9-3326-437E-A708-014C835C2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4" name="Picture 536" descr="blank">
          <a:extLst>
            <a:ext uri="{FF2B5EF4-FFF2-40B4-BE49-F238E27FC236}">
              <a16:creationId xmlns="" xmlns:a16="http://schemas.microsoft.com/office/drawing/2014/main" id="{A3758CAA-1B22-4534-8418-EE4610A90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5" name="Picture 536" descr="blank">
          <a:extLst>
            <a:ext uri="{FF2B5EF4-FFF2-40B4-BE49-F238E27FC236}">
              <a16:creationId xmlns="" xmlns:a16="http://schemas.microsoft.com/office/drawing/2014/main" id="{E4E1AD93-4C9F-4697-B221-894F61F61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6" name="Picture 1" descr="blank">
          <a:extLst>
            <a:ext uri="{FF2B5EF4-FFF2-40B4-BE49-F238E27FC236}">
              <a16:creationId xmlns="" xmlns:a16="http://schemas.microsoft.com/office/drawing/2014/main" id="{6D397EB9-843D-48CC-8B05-DD22A3A25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7" name="Picture 1" descr="blank">
          <a:extLst>
            <a:ext uri="{FF2B5EF4-FFF2-40B4-BE49-F238E27FC236}">
              <a16:creationId xmlns="" xmlns:a16="http://schemas.microsoft.com/office/drawing/2014/main" id="{8C6A22B7-5470-4811-8769-970144BC7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8" name="Picture 1" descr="blank">
          <a:extLst>
            <a:ext uri="{FF2B5EF4-FFF2-40B4-BE49-F238E27FC236}">
              <a16:creationId xmlns="" xmlns:a16="http://schemas.microsoft.com/office/drawing/2014/main" id="{96C7B97B-F251-4E12-A834-9CFA80DFE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9" name="Picture 1" descr="blank">
          <a:extLst>
            <a:ext uri="{FF2B5EF4-FFF2-40B4-BE49-F238E27FC236}">
              <a16:creationId xmlns="" xmlns:a16="http://schemas.microsoft.com/office/drawing/2014/main" id="{FF477811-915A-4E72-A546-2BEC77ABE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0" name="Picture 536" descr="blank">
          <a:extLst>
            <a:ext uri="{FF2B5EF4-FFF2-40B4-BE49-F238E27FC236}">
              <a16:creationId xmlns="" xmlns:a16="http://schemas.microsoft.com/office/drawing/2014/main" id="{5BF344B8-C2EC-42B2-A342-11893C80B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11" name="Picture 536" descr="blank">
          <a:extLst>
            <a:ext uri="{FF2B5EF4-FFF2-40B4-BE49-F238E27FC236}">
              <a16:creationId xmlns="" xmlns:a16="http://schemas.microsoft.com/office/drawing/2014/main" id="{53B64E43-8836-4301-A610-3ADB3E0BC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2" name="Picture 536" descr="blank">
          <a:extLst>
            <a:ext uri="{FF2B5EF4-FFF2-40B4-BE49-F238E27FC236}">
              <a16:creationId xmlns="" xmlns:a16="http://schemas.microsoft.com/office/drawing/2014/main" id="{865E79DC-8F11-4F0B-99E9-31212A42E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3" name="Picture 536" descr="blank">
          <a:extLst>
            <a:ext uri="{FF2B5EF4-FFF2-40B4-BE49-F238E27FC236}">
              <a16:creationId xmlns="" xmlns:a16="http://schemas.microsoft.com/office/drawing/2014/main" id="{3239116F-52C7-4C52-93BA-CA9482C2B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14" name="Picture 536" descr="blank">
          <a:extLst>
            <a:ext uri="{FF2B5EF4-FFF2-40B4-BE49-F238E27FC236}">
              <a16:creationId xmlns="" xmlns:a16="http://schemas.microsoft.com/office/drawing/2014/main" id="{21D4C37A-6198-4F2C-976B-228EE7077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5" name="Picture 536" descr="blank">
          <a:extLst>
            <a:ext uri="{FF2B5EF4-FFF2-40B4-BE49-F238E27FC236}">
              <a16:creationId xmlns="" xmlns:a16="http://schemas.microsoft.com/office/drawing/2014/main" id="{FF02A983-5299-4438-A152-24FAB4B17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16" name="Picture 536" descr="blank">
          <a:extLst>
            <a:ext uri="{FF2B5EF4-FFF2-40B4-BE49-F238E27FC236}">
              <a16:creationId xmlns="" xmlns:a16="http://schemas.microsoft.com/office/drawing/2014/main" id="{1A6D1914-0A1F-485F-8EC7-7D8D8058A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17" name="Picture 536" descr="blank">
          <a:extLst>
            <a:ext uri="{FF2B5EF4-FFF2-40B4-BE49-F238E27FC236}">
              <a16:creationId xmlns="" xmlns:a16="http://schemas.microsoft.com/office/drawing/2014/main" id="{589F380E-A92B-4087-A1F6-E82A10CFF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8" name="Picture 536" descr="blank">
          <a:extLst>
            <a:ext uri="{FF2B5EF4-FFF2-40B4-BE49-F238E27FC236}">
              <a16:creationId xmlns="" xmlns:a16="http://schemas.microsoft.com/office/drawing/2014/main" id="{A6FE18AE-D668-470D-BB1D-0539D9640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9" name="Picture 536" descr="blank">
          <a:extLst>
            <a:ext uri="{FF2B5EF4-FFF2-40B4-BE49-F238E27FC236}">
              <a16:creationId xmlns="" xmlns:a16="http://schemas.microsoft.com/office/drawing/2014/main" id="{30EAEB69-537F-496A-9692-85CD4AFB7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0" name="Picture 536" descr="blank">
          <a:extLst>
            <a:ext uri="{FF2B5EF4-FFF2-40B4-BE49-F238E27FC236}">
              <a16:creationId xmlns="" xmlns:a16="http://schemas.microsoft.com/office/drawing/2014/main" id="{9E63C92B-9D13-4CB6-93D6-5F3199EF2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1" name="Picture 536" descr="blank">
          <a:extLst>
            <a:ext uri="{FF2B5EF4-FFF2-40B4-BE49-F238E27FC236}">
              <a16:creationId xmlns="" xmlns:a16="http://schemas.microsoft.com/office/drawing/2014/main" id="{B27F0483-2F11-4317-856C-1AC9D21E2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22" name="Picture 536" descr="blank">
          <a:extLst>
            <a:ext uri="{FF2B5EF4-FFF2-40B4-BE49-F238E27FC236}">
              <a16:creationId xmlns="" xmlns:a16="http://schemas.microsoft.com/office/drawing/2014/main" id="{7BFA8BAD-2299-4629-B8A1-B8E74A34C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3" name="Picture 536" descr="blank">
          <a:extLst>
            <a:ext uri="{FF2B5EF4-FFF2-40B4-BE49-F238E27FC236}">
              <a16:creationId xmlns="" xmlns:a16="http://schemas.microsoft.com/office/drawing/2014/main" id="{49699075-E28C-4E8E-871F-771821B11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4" name="Picture 536" descr="blank">
          <a:extLst>
            <a:ext uri="{FF2B5EF4-FFF2-40B4-BE49-F238E27FC236}">
              <a16:creationId xmlns="" xmlns:a16="http://schemas.microsoft.com/office/drawing/2014/main" id="{26E87286-7ADF-418A-A3B1-76B3E2985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5" name="Picture 536" descr="blank">
          <a:extLst>
            <a:ext uri="{FF2B5EF4-FFF2-40B4-BE49-F238E27FC236}">
              <a16:creationId xmlns="" xmlns:a16="http://schemas.microsoft.com/office/drawing/2014/main" id="{E945D092-B191-48EE-ABE9-7598A1FD4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6" name="Picture 536" descr="blank">
          <a:extLst>
            <a:ext uri="{FF2B5EF4-FFF2-40B4-BE49-F238E27FC236}">
              <a16:creationId xmlns="" xmlns:a16="http://schemas.microsoft.com/office/drawing/2014/main" id="{AD4587FF-A876-4C94-A5EA-ADE5257D7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27" name="Picture 536" descr="blank">
          <a:extLst>
            <a:ext uri="{FF2B5EF4-FFF2-40B4-BE49-F238E27FC236}">
              <a16:creationId xmlns="" xmlns:a16="http://schemas.microsoft.com/office/drawing/2014/main" id="{10218E51-D027-43B5-A0C7-18D76A28F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8" name="Picture 536" descr="blank">
          <a:extLst>
            <a:ext uri="{FF2B5EF4-FFF2-40B4-BE49-F238E27FC236}">
              <a16:creationId xmlns="" xmlns:a16="http://schemas.microsoft.com/office/drawing/2014/main" id="{76E6453A-F80E-478D-83C1-14AB12248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9" name="Picture 536" descr="blank">
          <a:extLst>
            <a:ext uri="{FF2B5EF4-FFF2-40B4-BE49-F238E27FC236}">
              <a16:creationId xmlns="" xmlns:a16="http://schemas.microsoft.com/office/drawing/2014/main" id="{E74BECCA-A4C9-4E41-9CDA-2B5B5EB93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0" name="Picture 536" descr="blank">
          <a:extLst>
            <a:ext uri="{FF2B5EF4-FFF2-40B4-BE49-F238E27FC236}">
              <a16:creationId xmlns="" xmlns:a16="http://schemas.microsoft.com/office/drawing/2014/main" id="{6031AD45-244C-4D1A-8546-2870B9076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1" name="Picture 536" descr="blank">
          <a:extLst>
            <a:ext uri="{FF2B5EF4-FFF2-40B4-BE49-F238E27FC236}">
              <a16:creationId xmlns="" xmlns:a16="http://schemas.microsoft.com/office/drawing/2014/main" id="{2E778E27-A7B3-40F3-9FA3-D04DA3F16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2" name="Picture 536" descr="blank">
          <a:extLst>
            <a:ext uri="{FF2B5EF4-FFF2-40B4-BE49-F238E27FC236}">
              <a16:creationId xmlns="" xmlns:a16="http://schemas.microsoft.com/office/drawing/2014/main" id="{F564A82B-683C-4BC1-980F-AB82B5C03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3" name="Picture 536" descr="blank">
          <a:extLst>
            <a:ext uri="{FF2B5EF4-FFF2-40B4-BE49-F238E27FC236}">
              <a16:creationId xmlns="" xmlns:a16="http://schemas.microsoft.com/office/drawing/2014/main" id="{CA222313-1502-4FBF-A5DF-159309A8F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4" name="Picture 1" descr="blank">
          <a:extLst>
            <a:ext uri="{FF2B5EF4-FFF2-40B4-BE49-F238E27FC236}">
              <a16:creationId xmlns="" xmlns:a16="http://schemas.microsoft.com/office/drawing/2014/main" id="{88C35C19-628B-4AF9-BEEB-05A852A08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5" name="Picture 1" descr="blank">
          <a:extLst>
            <a:ext uri="{FF2B5EF4-FFF2-40B4-BE49-F238E27FC236}">
              <a16:creationId xmlns="" xmlns:a16="http://schemas.microsoft.com/office/drawing/2014/main" id="{8757BD8B-46C4-4E60-B0A4-7FD550D5F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6" name="Picture 1" descr="blank">
          <a:extLst>
            <a:ext uri="{FF2B5EF4-FFF2-40B4-BE49-F238E27FC236}">
              <a16:creationId xmlns="" xmlns:a16="http://schemas.microsoft.com/office/drawing/2014/main" id="{F5521B63-E644-4EE7-8E8D-7985FE0E6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7" name="Picture 1" descr="blank">
          <a:extLst>
            <a:ext uri="{FF2B5EF4-FFF2-40B4-BE49-F238E27FC236}">
              <a16:creationId xmlns="" xmlns:a16="http://schemas.microsoft.com/office/drawing/2014/main" id="{3614DD76-35B1-4EB2-95EE-CC0CD6862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8" name="Picture 536" descr="blank">
          <a:extLst>
            <a:ext uri="{FF2B5EF4-FFF2-40B4-BE49-F238E27FC236}">
              <a16:creationId xmlns="" xmlns:a16="http://schemas.microsoft.com/office/drawing/2014/main" id="{CF600615-4620-4001-A91D-6027D6B67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39" name="Picture 536" descr="blank">
          <a:extLst>
            <a:ext uri="{FF2B5EF4-FFF2-40B4-BE49-F238E27FC236}">
              <a16:creationId xmlns="" xmlns:a16="http://schemas.microsoft.com/office/drawing/2014/main" id="{5E16A0CA-FFCD-41EC-8BA3-C60D3D2FA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0" name="Picture 536" descr="blank">
          <a:extLst>
            <a:ext uri="{FF2B5EF4-FFF2-40B4-BE49-F238E27FC236}">
              <a16:creationId xmlns="" xmlns:a16="http://schemas.microsoft.com/office/drawing/2014/main" id="{4140F454-1955-4677-902D-AECE79092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1" name="Picture 536" descr="blank">
          <a:extLst>
            <a:ext uri="{FF2B5EF4-FFF2-40B4-BE49-F238E27FC236}">
              <a16:creationId xmlns="" xmlns:a16="http://schemas.microsoft.com/office/drawing/2014/main" id="{B50B3E53-E1AC-4F63-B2FB-E0BC8A2E2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42" name="Picture 536" descr="blank">
          <a:extLst>
            <a:ext uri="{FF2B5EF4-FFF2-40B4-BE49-F238E27FC236}">
              <a16:creationId xmlns="" xmlns:a16="http://schemas.microsoft.com/office/drawing/2014/main" id="{6475B86C-3E02-4830-93B2-6B036200B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3" name="Picture 536" descr="blank">
          <a:extLst>
            <a:ext uri="{FF2B5EF4-FFF2-40B4-BE49-F238E27FC236}">
              <a16:creationId xmlns="" xmlns:a16="http://schemas.microsoft.com/office/drawing/2014/main" id="{8083A6EA-5540-4C2E-A19D-CCE9D584E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44" name="Picture 536" descr="blank">
          <a:extLst>
            <a:ext uri="{FF2B5EF4-FFF2-40B4-BE49-F238E27FC236}">
              <a16:creationId xmlns="" xmlns:a16="http://schemas.microsoft.com/office/drawing/2014/main" id="{FFA6388E-23AF-49EC-8103-FD9E58907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45" name="Picture 536" descr="blank">
          <a:extLst>
            <a:ext uri="{FF2B5EF4-FFF2-40B4-BE49-F238E27FC236}">
              <a16:creationId xmlns="" xmlns:a16="http://schemas.microsoft.com/office/drawing/2014/main" id="{2983D9A0-9244-44DA-84FD-F6974326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6" name="Picture 536" descr="blank">
          <a:extLst>
            <a:ext uri="{FF2B5EF4-FFF2-40B4-BE49-F238E27FC236}">
              <a16:creationId xmlns="" xmlns:a16="http://schemas.microsoft.com/office/drawing/2014/main" id="{EFB414E8-BA6A-40F3-A71E-8099EFD06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7" name="Picture 536" descr="blank">
          <a:extLst>
            <a:ext uri="{FF2B5EF4-FFF2-40B4-BE49-F238E27FC236}">
              <a16:creationId xmlns="" xmlns:a16="http://schemas.microsoft.com/office/drawing/2014/main" id="{0BD69471-6ABE-47C7-A8B2-929EE5EDA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8" name="Picture 536" descr="blank">
          <a:extLst>
            <a:ext uri="{FF2B5EF4-FFF2-40B4-BE49-F238E27FC236}">
              <a16:creationId xmlns="" xmlns:a16="http://schemas.microsoft.com/office/drawing/2014/main" id="{2FBE5DBD-E110-4969-A676-54147536C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9" name="Picture 536" descr="blank">
          <a:extLst>
            <a:ext uri="{FF2B5EF4-FFF2-40B4-BE49-F238E27FC236}">
              <a16:creationId xmlns="" xmlns:a16="http://schemas.microsoft.com/office/drawing/2014/main" id="{CB5F74AB-BBFF-4814-A530-88AA3635D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50" name="Picture 536" descr="blank">
          <a:extLst>
            <a:ext uri="{FF2B5EF4-FFF2-40B4-BE49-F238E27FC236}">
              <a16:creationId xmlns="" xmlns:a16="http://schemas.microsoft.com/office/drawing/2014/main" id="{4FAC3B4D-4E94-42A4-A5E2-C782ED35A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1" name="Picture 536" descr="blank">
          <a:extLst>
            <a:ext uri="{FF2B5EF4-FFF2-40B4-BE49-F238E27FC236}">
              <a16:creationId xmlns="" xmlns:a16="http://schemas.microsoft.com/office/drawing/2014/main" id="{D0A65182-9732-440D-8662-2D796CCB1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2" name="Picture 536" descr="blank">
          <a:extLst>
            <a:ext uri="{FF2B5EF4-FFF2-40B4-BE49-F238E27FC236}">
              <a16:creationId xmlns="" xmlns:a16="http://schemas.microsoft.com/office/drawing/2014/main" id="{E5050B44-E748-41EF-84FF-FA5E0D1AD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3" name="Picture 536" descr="blank">
          <a:extLst>
            <a:ext uri="{FF2B5EF4-FFF2-40B4-BE49-F238E27FC236}">
              <a16:creationId xmlns="" xmlns:a16="http://schemas.microsoft.com/office/drawing/2014/main" id="{68D98488-774B-4606-B3D7-0ED01DE50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4" name="Picture 536" descr="blank">
          <a:extLst>
            <a:ext uri="{FF2B5EF4-FFF2-40B4-BE49-F238E27FC236}">
              <a16:creationId xmlns="" xmlns:a16="http://schemas.microsoft.com/office/drawing/2014/main" id="{B4745C82-96F9-46C8-A1E2-DAD33DF33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55" name="Picture 536" descr="blank">
          <a:extLst>
            <a:ext uri="{FF2B5EF4-FFF2-40B4-BE49-F238E27FC236}">
              <a16:creationId xmlns="" xmlns:a16="http://schemas.microsoft.com/office/drawing/2014/main" id="{8981628F-89F2-42FA-9752-243A3580C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6" name="Picture 536" descr="blank">
          <a:extLst>
            <a:ext uri="{FF2B5EF4-FFF2-40B4-BE49-F238E27FC236}">
              <a16:creationId xmlns="" xmlns:a16="http://schemas.microsoft.com/office/drawing/2014/main" id="{D77E70F9-7D27-404D-ACD8-87ADD1983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7" name="Picture 536" descr="blank">
          <a:extLst>
            <a:ext uri="{FF2B5EF4-FFF2-40B4-BE49-F238E27FC236}">
              <a16:creationId xmlns="" xmlns:a16="http://schemas.microsoft.com/office/drawing/2014/main" id="{192C1417-21D9-430B-8BB6-BCC6604BC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8" name="Picture 536" descr="blank">
          <a:extLst>
            <a:ext uri="{FF2B5EF4-FFF2-40B4-BE49-F238E27FC236}">
              <a16:creationId xmlns="" xmlns:a16="http://schemas.microsoft.com/office/drawing/2014/main" id="{A1CBFABB-9D66-4358-AE66-7638FC434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9" name="Picture 536" descr="blank">
          <a:extLst>
            <a:ext uri="{FF2B5EF4-FFF2-40B4-BE49-F238E27FC236}">
              <a16:creationId xmlns="" xmlns:a16="http://schemas.microsoft.com/office/drawing/2014/main" id="{11598CB0-DED1-40E7-8B4A-B4FF984F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0" name="Picture 536" descr="blank">
          <a:extLst>
            <a:ext uri="{FF2B5EF4-FFF2-40B4-BE49-F238E27FC236}">
              <a16:creationId xmlns="" xmlns:a16="http://schemas.microsoft.com/office/drawing/2014/main" id="{8B656B5C-84F9-44C1-88EB-1EF7F21F2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1" name="Picture 536" descr="blank">
          <a:extLst>
            <a:ext uri="{FF2B5EF4-FFF2-40B4-BE49-F238E27FC236}">
              <a16:creationId xmlns="" xmlns:a16="http://schemas.microsoft.com/office/drawing/2014/main" id="{1E8B7150-3814-4639-99B4-1DBEC72E8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2" name="Picture 1" descr="blank">
          <a:extLst>
            <a:ext uri="{FF2B5EF4-FFF2-40B4-BE49-F238E27FC236}">
              <a16:creationId xmlns="" xmlns:a16="http://schemas.microsoft.com/office/drawing/2014/main" id="{40EB1198-5D85-4891-ACDA-AC1A683DE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3" name="Picture 1" descr="blank">
          <a:extLst>
            <a:ext uri="{FF2B5EF4-FFF2-40B4-BE49-F238E27FC236}">
              <a16:creationId xmlns="" xmlns:a16="http://schemas.microsoft.com/office/drawing/2014/main" id="{372AE772-9289-4749-BCC8-E68708CB6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4" name="Picture 1" descr="blank">
          <a:extLst>
            <a:ext uri="{FF2B5EF4-FFF2-40B4-BE49-F238E27FC236}">
              <a16:creationId xmlns="" xmlns:a16="http://schemas.microsoft.com/office/drawing/2014/main" id="{C01B23FF-3CB9-4AFD-B6B7-9A84F5242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5" name="Picture 1" descr="blank">
          <a:extLst>
            <a:ext uri="{FF2B5EF4-FFF2-40B4-BE49-F238E27FC236}">
              <a16:creationId xmlns="" xmlns:a16="http://schemas.microsoft.com/office/drawing/2014/main" id="{4CDA66AD-AF92-4018-92AD-F274A92A9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6" name="Picture 536" descr="blank">
          <a:extLst>
            <a:ext uri="{FF2B5EF4-FFF2-40B4-BE49-F238E27FC236}">
              <a16:creationId xmlns="" xmlns:a16="http://schemas.microsoft.com/office/drawing/2014/main" id="{551CADED-8BA1-4253-9D7D-326EBC875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67" name="Picture 536" descr="blank">
          <a:extLst>
            <a:ext uri="{FF2B5EF4-FFF2-40B4-BE49-F238E27FC236}">
              <a16:creationId xmlns="" xmlns:a16="http://schemas.microsoft.com/office/drawing/2014/main" id="{76594A07-7C8A-4C49-912D-5374E6EAC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8" name="Picture 536" descr="blank">
          <a:extLst>
            <a:ext uri="{FF2B5EF4-FFF2-40B4-BE49-F238E27FC236}">
              <a16:creationId xmlns="" xmlns:a16="http://schemas.microsoft.com/office/drawing/2014/main" id="{53D7CE15-E369-4005-9FBB-327AAD6B5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9" name="Picture 536" descr="blank">
          <a:extLst>
            <a:ext uri="{FF2B5EF4-FFF2-40B4-BE49-F238E27FC236}">
              <a16:creationId xmlns="" xmlns:a16="http://schemas.microsoft.com/office/drawing/2014/main" id="{FC570759-59F6-4335-909E-1927973FF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70" name="Picture 536" descr="blank">
          <a:extLst>
            <a:ext uri="{FF2B5EF4-FFF2-40B4-BE49-F238E27FC236}">
              <a16:creationId xmlns="" xmlns:a16="http://schemas.microsoft.com/office/drawing/2014/main" id="{961697F2-8F3C-4A66-B97C-7494B97E5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1" name="Picture 536" descr="blank">
          <a:extLst>
            <a:ext uri="{FF2B5EF4-FFF2-40B4-BE49-F238E27FC236}">
              <a16:creationId xmlns="" xmlns:a16="http://schemas.microsoft.com/office/drawing/2014/main" id="{2DB56E33-463C-4B79-ABD2-8AF9B6526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72" name="Picture 536" descr="blank">
          <a:extLst>
            <a:ext uri="{FF2B5EF4-FFF2-40B4-BE49-F238E27FC236}">
              <a16:creationId xmlns="" xmlns:a16="http://schemas.microsoft.com/office/drawing/2014/main" id="{4EDD8A66-6DDC-451B-A79E-E6102AF63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73" name="Picture 536" descr="blank">
          <a:extLst>
            <a:ext uri="{FF2B5EF4-FFF2-40B4-BE49-F238E27FC236}">
              <a16:creationId xmlns="" xmlns:a16="http://schemas.microsoft.com/office/drawing/2014/main" id="{A6055DB0-B472-4FAA-BA47-99563B935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4" name="Picture 536" descr="blank">
          <a:extLst>
            <a:ext uri="{FF2B5EF4-FFF2-40B4-BE49-F238E27FC236}">
              <a16:creationId xmlns="" xmlns:a16="http://schemas.microsoft.com/office/drawing/2014/main" id="{AB713834-5810-4766-99BB-DD508DED3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5" name="Picture 536" descr="blank">
          <a:extLst>
            <a:ext uri="{FF2B5EF4-FFF2-40B4-BE49-F238E27FC236}">
              <a16:creationId xmlns="" xmlns:a16="http://schemas.microsoft.com/office/drawing/2014/main" id="{F239FC91-32B1-4B9A-A476-FF1921F06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6" name="Picture 536" descr="blank">
          <a:extLst>
            <a:ext uri="{FF2B5EF4-FFF2-40B4-BE49-F238E27FC236}">
              <a16:creationId xmlns="" xmlns:a16="http://schemas.microsoft.com/office/drawing/2014/main" id="{E219BBD8-E066-412A-AC29-6AE60D0D1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7" name="Picture 536" descr="blank">
          <a:extLst>
            <a:ext uri="{FF2B5EF4-FFF2-40B4-BE49-F238E27FC236}">
              <a16:creationId xmlns="" xmlns:a16="http://schemas.microsoft.com/office/drawing/2014/main" id="{4D3A7E9A-3BCF-49B5-9648-27B163243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78" name="Picture 536" descr="blank">
          <a:extLst>
            <a:ext uri="{FF2B5EF4-FFF2-40B4-BE49-F238E27FC236}">
              <a16:creationId xmlns="" xmlns:a16="http://schemas.microsoft.com/office/drawing/2014/main" id="{14939B7F-B8FB-4088-B084-751ED8B9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9" name="Picture 536" descr="blank">
          <a:extLst>
            <a:ext uri="{FF2B5EF4-FFF2-40B4-BE49-F238E27FC236}">
              <a16:creationId xmlns="" xmlns:a16="http://schemas.microsoft.com/office/drawing/2014/main" id="{751C6AE3-EF70-4A04-8A33-F828CECB4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0" name="Picture 536" descr="blank">
          <a:extLst>
            <a:ext uri="{FF2B5EF4-FFF2-40B4-BE49-F238E27FC236}">
              <a16:creationId xmlns="" xmlns:a16="http://schemas.microsoft.com/office/drawing/2014/main" id="{080B94AA-50B9-4F4F-8D3E-A7DADF7FB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1" name="Picture 536" descr="blank">
          <a:extLst>
            <a:ext uri="{FF2B5EF4-FFF2-40B4-BE49-F238E27FC236}">
              <a16:creationId xmlns="" xmlns:a16="http://schemas.microsoft.com/office/drawing/2014/main" id="{7954009C-415A-418C-9DAC-2698E3DF2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2" name="Picture 536" descr="blank">
          <a:extLst>
            <a:ext uri="{FF2B5EF4-FFF2-40B4-BE49-F238E27FC236}">
              <a16:creationId xmlns="" xmlns:a16="http://schemas.microsoft.com/office/drawing/2014/main" id="{29E0916C-51FF-4557-B524-3F52C84F2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83" name="Picture 536" descr="blank">
          <a:extLst>
            <a:ext uri="{FF2B5EF4-FFF2-40B4-BE49-F238E27FC236}">
              <a16:creationId xmlns="" xmlns:a16="http://schemas.microsoft.com/office/drawing/2014/main" id="{5CD48AD6-B472-4D26-8B3B-5E5759054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4" name="Picture 536" descr="blank">
          <a:extLst>
            <a:ext uri="{FF2B5EF4-FFF2-40B4-BE49-F238E27FC236}">
              <a16:creationId xmlns="" xmlns:a16="http://schemas.microsoft.com/office/drawing/2014/main" id="{64BDB6D4-EC1E-45B1-8574-562D31415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5" name="Picture 536" descr="blank">
          <a:extLst>
            <a:ext uri="{FF2B5EF4-FFF2-40B4-BE49-F238E27FC236}">
              <a16:creationId xmlns="" xmlns:a16="http://schemas.microsoft.com/office/drawing/2014/main" id="{2D98326C-C62C-40E6-B6A6-3CD3C5958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6" name="Picture 536" descr="blank">
          <a:extLst>
            <a:ext uri="{FF2B5EF4-FFF2-40B4-BE49-F238E27FC236}">
              <a16:creationId xmlns="" xmlns:a16="http://schemas.microsoft.com/office/drawing/2014/main" id="{417D461D-76C3-4EA3-8A18-2BA1B0DB9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7" name="Picture 536" descr="blank">
          <a:extLst>
            <a:ext uri="{FF2B5EF4-FFF2-40B4-BE49-F238E27FC236}">
              <a16:creationId xmlns="" xmlns:a16="http://schemas.microsoft.com/office/drawing/2014/main" id="{8FE92833-4902-4C04-BD11-26DA4D4FE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8" name="Picture 536" descr="blank">
          <a:extLst>
            <a:ext uri="{FF2B5EF4-FFF2-40B4-BE49-F238E27FC236}">
              <a16:creationId xmlns="" xmlns:a16="http://schemas.microsoft.com/office/drawing/2014/main" id="{540D91C7-A0A1-4977-8C35-19E721768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9" name="Picture 536" descr="blank">
          <a:extLst>
            <a:ext uri="{FF2B5EF4-FFF2-40B4-BE49-F238E27FC236}">
              <a16:creationId xmlns="" xmlns:a16="http://schemas.microsoft.com/office/drawing/2014/main" id="{70050258-25CD-46AD-A270-019A290ED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0" name="Picture 1" descr="blank">
          <a:extLst>
            <a:ext uri="{FF2B5EF4-FFF2-40B4-BE49-F238E27FC236}">
              <a16:creationId xmlns="" xmlns:a16="http://schemas.microsoft.com/office/drawing/2014/main" id="{F549218E-E1B4-43B5-B219-BD6671652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1" name="Picture 1" descr="blank">
          <a:extLst>
            <a:ext uri="{FF2B5EF4-FFF2-40B4-BE49-F238E27FC236}">
              <a16:creationId xmlns="" xmlns:a16="http://schemas.microsoft.com/office/drawing/2014/main" id="{1EEE7789-767F-4628-AD48-0190EEF8E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2" name="Picture 1" descr="blank">
          <a:extLst>
            <a:ext uri="{FF2B5EF4-FFF2-40B4-BE49-F238E27FC236}">
              <a16:creationId xmlns="" xmlns:a16="http://schemas.microsoft.com/office/drawing/2014/main" id="{2878B58C-664E-4E52-9CC7-79D7DBBE9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3" name="Picture 1" descr="blank">
          <a:extLst>
            <a:ext uri="{FF2B5EF4-FFF2-40B4-BE49-F238E27FC236}">
              <a16:creationId xmlns="" xmlns:a16="http://schemas.microsoft.com/office/drawing/2014/main" id="{8C89C264-8709-4255-9495-653A8643E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4" name="Picture 536" descr="blank">
          <a:extLst>
            <a:ext uri="{FF2B5EF4-FFF2-40B4-BE49-F238E27FC236}">
              <a16:creationId xmlns="" xmlns:a16="http://schemas.microsoft.com/office/drawing/2014/main" id="{42BCB810-6786-4ECB-9D1D-3E4D53A7D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95" name="Picture 536" descr="blank">
          <a:extLst>
            <a:ext uri="{FF2B5EF4-FFF2-40B4-BE49-F238E27FC236}">
              <a16:creationId xmlns="" xmlns:a16="http://schemas.microsoft.com/office/drawing/2014/main" id="{67BB6976-BDE5-481D-B80E-2304B6308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6" name="Picture 536" descr="blank">
          <a:extLst>
            <a:ext uri="{FF2B5EF4-FFF2-40B4-BE49-F238E27FC236}">
              <a16:creationId xmlns="" xmlns:a16="http://schemas.microsoft.com/office/drawing/2014/main" id="{8DDF3535-090D-4451-B336-4023C2A86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7" name="Picture 536" descr="blank">
          <a:extLst>
            <a:ext uri="{FF2B5EF4-FFF2-40B4-BE49-F238E27FC236}">
              <a16:creationId xmlns="" xmlns:a16="http://schemas.microsoft.com/office/drawing/2014/main" id="{21EE081D-531B-445F-9E03-BB7354ECC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98" name="Picture 536" descr="blank">
          <a:extLst>
            <a:ext uri="{FF2B5EF4-FFF2-40B4-BE49-F238E27FC236}">
              <a16:creationId xmlns="" xmlns:a16="http://schemas.microsoft.com/office/drawing/2014/main" id="{3DF0C1BF-42B9-45C6-B81E-65C4ABFA1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9" name="Picture 536" descr="blank">
          <a:extLst>
            <a:ext uri="{FF2B5EF4-FFF2-40B4-BE49-F238E27FC236}">
              <a16:creationId xmlns="" xmlns:a16="http://schemas.microsoft.com/office/drawing/2014/main" id="{83E525BB-2F79-46E1-B563-09527AB37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200" name="Picture 536" descr="blank">
          <a:extLst>
            <a:ext uri="{FF2B5EF4-FFF2-40B4-BE49-F238E27FC236}">
              <a16:creationId xmlns="" xmlns:a16="http://schemas.microsoft.com/office/drawing/2014/main" id="{874A7A57-6B5A-4030-BFB9-D589E7126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201" name="Picture 536" descr="blank">
          <a:extLst>
            <a:ext uri="{FF2B5EF4-FFF2-40B4-BE49-F238E27FC236}">
              <a16:creationId xmlns="" xmlns:a16="http://schemas.microsoft.com/office/drawing/2014/main" id="{E0BFB216-5BE7-42E9-B937-B0A91E961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2" name="Picture 536" descr="blank">
          <a:extLst>
            <a:ext uri="{FF2B5EF4-FFF2-40B4-BE49-F238E27FC236}">
              <a16:creationId xmlns="" xmlns:a16="http://schemas.microsoft.com/office/drawing/2014/main" id="{FC9D7729-D238-42D7-ADF4-73366E73C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3" name="Picture 536" descr="blank">
          <a:extLst>
            <a:ext uri="{FF2B5EF4-FFF2-40B4-BE49-F238E27FC236}">
              <a16:creationId xmlns="" xmlns:a16="http://schemas.microsoft.com/office/drawing/2014/main" id="{2B736972-B16F-460C-B2E6-B6B09BBE6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4" name="Picture 536" descr="blank">
          <a:extLst>
            <a:ext uri="{FF2B5EF4-FFF2-40B4-BE49-F238E27FC236}">
              <a16:creationId xmlns="" xmlns:a16="http://schemas.microsoft.com/office/drawing/2014/main" id="{053D9E68-9656-4682-B52A-497848EA6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5" name="Picture 536" descr="blank">
          <a:extLst>
            <a:ext uri="{FF2B5EF4-FFF2-40B4-BE49-F238E27FC236}">
              <a16:creationId xmlns="" xmlns:a16="http://schemas.microsoft.com/office/drawing/2014/main" id="{57C2E6C2-B26E-4AAC-BA64-3844D310A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206" name="Picture 536" descr="blank">
          <a:extLst>
            <a:ext uri="{FF2B5EF4-FFF2-40B4-BE49-F238E27FC236}">
              <a16:creationId xmlns="" xmlns:a16="http://schemas.microsoft.com/office/drawing/2014/main" id="{2EEEB4C1-EF24-4C66-AD05-4B5226A80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7" name="Picture 536" descr="blank">
          <a:extLst>
            <a:ext uri="{FF2B5EF4-FFF2-40B4-BE49-F238E27FC236}">
              <a16:creationId xmlns="" xmlns:a16="http://schemas.microsoft.com/office/drawing/2014/main" id="{349127A2-7C5B-44D9-A216-B89A4D6E2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8" name="Picture 536" descr="blank">
          <a:extLst>
            <a:ext uri="{FF2B5EF4-FFF2-40B4-BE49-F238E27FC236}">
              <a16:creationId xmlns="" xmlns:a16="http://schemas.microsoft.com/office/drawing/2014/main" id="{C072F155-F90A-4BAA-B13B-AAC3A2B30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9" name="Picture 536" descr="blank">
          <a:extLst>
            <a:ext uri="{FF2B5EF4-FFF2-40B4-BE49-F238E27FC236}">
              <a16:creationId xmlns="" xmlns:a16="http://schemas.microsoft.com/office/drawing/2014/main" id="{E200D981-6B20-45A3-AD7B-2B8AE21AB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0" name="Picture 536" descr="blank">
          <a:extLst>
            <a:ext uri="{FF2B5EF4-FFF2-40B4-BE49-F238E27FC236}">
              <a16:creationId xmlns="" xmlns:a16="http://schemas.microsoft.com/office/drawing/2014/main" id="{8D2F606C-0E1E-4B6F-A91C-0E7166D7E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211" name="Picture 536" descr="blank">
          <a:extLst>
            <a:ext uri="{FF2B5EF4-FFF2-40B4-BE49-F238E27FC236}">
              <a16:creationId xmlns="" xmlns:a16="http://schemas.microsoft.com/office/drawing/2014/main" id="{DD66B7E8-7DF2-4E82-94B3-231AD1F4C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2" name="Picture 536" descr="blank">
          <a:extLst>
            <a:ext uri="{FF2B5EF4-FFF2-40B4-BE49-F238E27FC236}">
              <a16:creationId xmlns="" xmlns:a16="http://schemas.microsoft.com/office/drawing/2014/main" id="{D7B6C6A2-25C6-4F56-9C59-BEDBB072C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3" name="Picture 536" descr="blank">
          <a:extLst>
            <a:ext uri="{FF2B5EF4-FFF2-40B4-BE49-F238E27FC236}">
              <a16:creationId xmlns="" xmlns:a16="http://schemas.microsoft.com/office/drawing/2014/main" id="{4A48F96C-5F82-4160-96E4-33B4F6C3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4" name="Picture 536" descr="blank">
          <a:extLst>
            <a:ext uri="{FF2B5EF4-FFF2-40B4-BE49-F238E27FC236}">
              <a16:creationId xmlns="" xmlns:a16="http://schemas.microsoft.com/office/drawing/2014/main" id="{587F52DB-DA87-4386-81E6-FD7E7ED53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5" name="Picture 536" descr="blank">
          <a:extLst>
            <a:ext uri="{FF2B5EF4-FFF2-40B4-BE49-F238E27FC236}">
              <a16:creationId xmlns="" xmlns:a16="http://schemas.microsoft.com/office/drawing/2014/main" id="{EF140E6C-BAAC-4AE5-A531-394621672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6" name="Picture 536" descr="blank">
          <a:extLst>
            <a:ext uri="{FF2B5EF4-FFF2-40B4-BE49-F238E27FC236}">
              <a16:creationId xmlns="" xmlns:a16="http://schemas.microsoft.com/office/drawing/2014/main" id="{CDD6C11E-A544-4E0F-B427-42552AF20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7" name="Picture 536" descr="blank">
          <a:extLst>
            <a:ext uri="{FF2B5EF4-FFF2-40B4-BE49-F238E27FC236}">
              <a16:creationId xmlns="" xmlns:a16="http://schemas.microsoft.com/office/drawing/2014/main" id="{13C58503-90C1-44E2-BC7B-2DBE55246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Z134"/>
  <sheetViews>
    <sheetView showGridLines="0" tabSelected="1" zoomScaleNormal="100" workbookViewId="0">
      <pane xSplit="4" ySplit="3" topLeftCell="E4" activePane="bottomRight" state="frozen"/>
      <selection activeCell="A2" sqref="A2"/>
      <selection pane="topRight" activeCell="E2" sqref="E2"/>
      <selection pane="bottomLeft" activeCell="A4" sqref="A4"/>
      <selection pane="bottomRight" activeCell="D42" sqref="D42"/>
    </sheetView>
  </sheetViews>
  <sheetFormatPr defaultColWidth="9.140625" defaultRowHeight="12.75"/>
  <cols>
    <col min="1" max="1" width="1.42578125" style="33" customWidth="1"/>
    <col min="2" max="2" width="5.42578125" style="33" customWidth="1"/>
    <col min="3" max="3" width="39.28515625" style="5" customWidth="1"/>
    <col min="4" max="4" width="5.7109375" style="5" customWidth="1"/>
    <col min="5" max="7" width="10" style="33" customWidth="1"/>
    <col min="8" max="8" width="10.7109375" style="33" customWidth="1"/>
    <col min="9" max="9" width="8.7109375" style="33" customWidth="1"/>
    <col min="10" max="10" width="10.7109375" style="33" customWidth="1"/>
    <col min="11" max="12" width="10" style="33" customWidth="1"/>
    <col min="13" max="13" width="10.7109375" style="33" customWidth="1"/>
    <col min="14" max="14" width="10" style="33" customWidth="1"/>
    <col min="15" max="15" width="10.140625" style="33" customWidth="1"/>
    <col min="16" max="17" width="11" style="33" customWidth="1"/>
    <col min="18" max="18" width="9.5703125" style="33" customWidth="1"/>
    <col min="19" max="21" width="8.42578125" style="33" customWidth="1"/>
    <col min="22" max="22" width="10.42578125" style="33" customWidth="1"/>
    <col min="23" max="23" width="6.5703125" style="33" customWidth="1"/>
    <col min="24" max="24" width="1" style="38" customWidth="1"/>
    <col min="25" max="25" width="2.42578125" style="33" customWidth="1"/>
    <col min="26" max="26" width="13.42578125" style="33" bestFit="1" customWidth="1"/>
    <col min="27" max="27" width="9.140625" style="33"/>
    <col min="28" max="28" width="10.7109375" style="33" bestFit="1" customWidth="1"/>
    <col min="29" max="16384" width="9.140625" style="33"/>
  </cols>
  <sheetData>
    <row r="1" spans="1:26" ht="19.5" customHeight="1">
      <c r="B1" s="10" t="s">
        <v>156</v>
      </c>
      <c r="C1" s="14"/>
      <c r="D1" s="24"/>
      <c r="W1" s="92"/>
      <c r="X1" s="25"/>
    </row>
    <row r="2" spans="1:26" s="26" customFormat="1" ht="22.5" customHeight="1" thickBot="1">
      <c r="C2" s="27"/>
      <c r="D2" s="27"/>
      <c r="E2" s="388">
        <v>1</v>
      </c>
      <c r="F2" s="388">
        <v>2</v>
      </c>
      <c r="G2" s="388">
        <v>3</v>
      </c>
      <c r="H2" s="388">
        <v>4</v>
      </c>
      <c r="I2" s="388">
        <v>5</v>
      </c>
      <c r="J2" s="388">
        <v>6</v>
      </c>
      <c r="K2" s="388">
        <v>7</v>
      </c>
      <c r="L2" s="388">
        <v>8</v>
      </c>
      <c r="M2" s="388">
        <v>9</v>
      </c>
      <c r="N2" s="388">
        <v>10</v>
      </c>
      <c r="O2" s="388">
        <v>11</v>
      </c>
      <c r="P2" s="388">
        <v>12</v>
      </c>
      <c r="Q2" s="388">
        <v>13</v>
      </c>
      <c r="R2" s="388">
        <v>14</v>
      </c>
      <c r="S2" s="388">
        <v>15</v>
      </c>
      <c r="T2" s="388">
        <v>16</v>
      </c>
      <c r="U2" s="388">
        <v>17</v>
      </c>
      <c r="V2" s="388">
        <v>18</v>
      </c>
      <c r="W2" s="81"/>
      <c r="X2" s="28"/>
    </row>
    <row r="3" spans="1:26" s="31" customFormat="1" ht="118.5" customHeight="1" thickBot="1">
      <c r="B3" s="29"/>
      <c r="C3" s="45"/>
      <c r="D3" s="121" t="s">
        <v>241</v>
      </c>
      <c r="E3" s="122" t="s">
        <v>507</v>
      </c>
      <c r="F3" s="123" t="s">
        <v>479</v>
      </c>
      <c r="G3" s="122" t="s">
        <v>477</v>
      </c>
      <c r="H3" s="122" t="s">
        <v>462</v>
      </c>
      <c r="I3" s="122" t="s">
        <v>516</v>
      </c>
      <c r="J3" s="122" t="s">
        <v>394</v>
      </c>
      <c r="K3" s="122" t="s">
        <v>499</v>
      </c>
      <c r="L3" s="122" t="s">
        <v>540</v>
      </c>
      <c r="M3" s="123" t="s">
        <v>231</v>
      </c>
      <c r="N3" s="123" t="s">
        <v>586</v>
      </c>
      <c r="O3" s="122" t="s">
        <v>589</v>
      </c>
      <c r="P3" s="122" t="s">
        <v>864</v>
      </c>
      <c r="Q3" s="406" t="s">
        <v>935</v>
      </c>
      <c r="R3" s="122" t="s">
        <v>478</v>
      </c>
      <c r="S3" s="122" t="s">
        <v>866</v>
      </c>
      <c r="T3" s="122" t="s">
        <v>933</v>
      </c>
      <c r="U3" s="122" t="s">
        <v>931</v>
      </c>
      <c r="V3" s="122" t="s">
        <v>930</v>
      </c>
      <c r="W3" s="46" t="s">
        <v>238</v>
      </c>
      <c r="X3" s="30"/>
    </row>
    <row r="4" spans="1:26" ht="21.75" customHeight="1">
      <c r="B4" s="413" t="s">
        <v>84</v>
      </c>
      <c r="C4" s="338" t="s">
        <v>250</v>
      </c>
      <c r="D4" s="86" t="s">
        <v>245</v>
      </c>
      <c r="E4" s="394"/>
      <c r="F4" s="327"/>
      <c r="G4" s="327">
        <v>1</v>
      </c>
      <c r="H4" s="327"/>
      <c r="I4" s="327"/>
      <c r="J4" s="327">
        <v>1</v>
      </c>
      <c r="K4" s="327"/>
      <c r="L4" s="327">
        <v>2</v>
      </c>
      <c r="M4" s="327"/>
      <c r="N4" s="327"/>
      <c r="O4" s="327">
        <v>2</v>
      </c>
      <c r="P4" s="327"/>
      <c r="Q4" s="327"/>
      <c r="R4" s="327"/>
      <c r="S4" s="327"/>
      <c r="T4" s="327"/>
      <c r="U4" s="327">
        <v>13</v>
      </c>
      <c r="V4" s="398"/>
      <c r="W4" s="164">
        <f t="shared" ref="W4:W35" si="0">SUM(E4:V4)</f>
        <v>19</v>
      </c>
      <c r="X4" s="32"/>
      <c r="Y4" s="41"/>
    </row>
    <row r="5" spans="1:26" ht="21.75" customHeight="1">
      <c r="B5" s="414"/>
      <c r="C5" s="372" t="s">
        <v>163</v>
      </c>
      <c r="D5" s="373" t="s">
        <v>164</v>
      </c>
      <c r="E5" s="396"/>
      <c r="F5" s="374"/>
      <c r="G5" s="374"/>
      <c r="H5" s="374"/>
      <c r="I5" s="374"/>
      <c r="J5" s="374"/>
      <c r="K5" s="374"/>
      <c r="L5" s="374"/>
      <c r="M5" s="374"/>
      <c r="N5" s="374"/>
      <c r="O5" s="374">
        <v>1</v>
      </c>
      <c r="P5" s="374"/>
      <c r="Q5" s="374"/>
      <c r="R5" s="374"/>
      <c r="S5" s="374"/>
      <c r="T5" s="374"/>
      <c r="U5" s="374"/>
      <c r="V5" s="399"/>
      <c r="W5" s="375">
        <f t="shared" si="0"/>
        <v>1</v>
      </c>
      <c r="X5" s="32"/>
      <c r="Y5" s="41"/>
    </row>
    <row r="6" spans="1:26" ht="21.75" customHeight="1">
      <c r="B6" s="414"/>
      <c r="C6" s="372" t="s">
        <v>109</v>
      </c>
      <c r="D6" s="373" t="s">
        <v>165</v>
      </c>
      <c r="E6" s="400">
        <v>1</v>
      </c>
      <c r="F6" s="374"/>
      <c r="G6" s="374"/>
      <c r="H6" s="374"/>
      <c r="I6" s="374">
        <v>1</v>
      </c>
      <c r="J6" s="374">
        <v>1</v>
      </c>
      <c r="K6" s="374"/>
      <c r="L6" s="374"/>
      <c r="M6" s="374"/>
      <c r="N6" s="374"/>
      <c r="O6" s="399">
        <v>2</v>
      </c>
      <c r="P6" s="374"/>
      <c r="Q6" s="374"/>
      <c r="R6" s="374"/>
      <c r="S6" s="374"/>
      <c r="T6" s="374"/>
      <c r="U6" s="374">
        <v>12</v>
      </c>
      <c r="V6" s="399"/>
      <c r="W6" s="375">
        <f t="shared" si="0"/>
        <v>17</v>
      </c>
      <c r="X6" s="32"/>
      <c r="Y6" s="41"/>
    </row>
    <row r="7" spans="1:26" ht="21.75" customHeight="1">
      <c r="B7" s="414"/>
      <c r="C7" s="372" t="s">
        <v>500</v>
      </c>
      <c r="D7" s="411" t="s">
        <v>246</v>
      </c>
      <c r="E7" s="396"/>
      <c r="F7" s="374"/>
      <c r="G7" s="374"/>
      <c r="H7" s="374"/>
      <c r="I7" s="374"/>
      <c r="J7" s="374"/>
      <c r="K7" s="374"/>
      <c r="L7" s="374">
        <v>2</v>
      </c>
      <c r="M7" s="374"/>
      <c r="N7" s="374"/>
      <c r="O7" s="374"/>
      <c r="P7" s="374"/>
      <c r="Q7" s="374"/>
      <c r="R7" s="374"/>
      <c r="S7" s="374"/>
      <c r="T7" s="374"/>
      <c r="U7" s="405">
        <v>3</v>
      </c>
      <c r="V7" s="399"/>
      <c r="W7" s="408">
        <f t="shared" si="0"/>
        <v>5</v>
      </c>
      <c r="X7" s="32"/>
      <c r="Y7" s="41"/>
    </row>
    <row r="8" spans="1:26" ht="21.75" customHeight="1">
      <c r="B8" s="414"/>
      <c r="C8" s="372" t="s">
        <v>127</v>
      </c>
      <c r="D8" s="373" t="s">
        <v>247</v>
      </c>
      <c r="E8" s="396"/>
      <c r="F8" s="374">
        <v>3</v>
      </c>
      <c r="G8" s="374"/>
      <c r="H8" s="374"/>
      <c r="I8" s="374"/>
      <c r="J8" s="374"/>
      <c r="K8" s="374"/>
      <c r="L8" s="374"/>
      <c r="M8" s="374"/>
      <c r="N8" s="374"/>
      <c r="O8" s="374"/>
      <c r="P8" s="374"/>
      <c r="Q8" s="374"/>
      <c r="R8" s="374"/>
      <c r="S8" s="374"/>
      <c r="T8" s="374"/>
      <c r="U8" s="374"/>
      <c r="V8" s="399"/>
      <c r="W8" s="375">
        <f t="shared" si="0"/>
        <v>3</v>
      </c>
      <c r="X8" s="32"/>
      <c r="Y8" s="41"/>
    </row>
    <row r="9" spans="1:26" ht="21.75" customHeight="1">
      <c r="B9" s="414"/>
      <c r="C9" s="372" t="s">
        <v>329</v>
      </c>
      <c r="D9" s="411" t="s">
        <v>166</v>
      </c>
      <c r="E9" s="396">
        <v>1</v>
      </c>
      <c r="F9" s="374">
        <v>2</v>
      </c>
      <c r="G9" s="374"/>
      <c r="H9" s="374"/>
      <c r="I9" s="374">
        <v>1</v>
      </c>
      <c r="J9" s="374">
        <v>2</v>
      </c>
      <c r="K9" s="374">
        <v>1</v>
      </c>
      <c r="L9" s="405">
        <v>2</v>
      </c>
      <c r="M9" s="374">
        <v>1</v>
      </c>
      <c r="N9" s="374"/>
      <c r="O9" s="374"/>
      <c r="P9" s="374"/>
      <c r="Q9" s="405">
        <v>1</v>
      </c>
      <c r="R9" s="374"/>
      <c r="S9" s="374"/>
      <c r="T9" s="374"/>
      <c r="U9" s="405">
        <v>2</v>
      </c>
      <c r="V9" s="399"/>
      <c r="W9" s="408">
        <f t="shared" si="0"/>
        <v>13</v>
      </c>
      <c r="X9" s="32"/>
      <c r="Y9" s="41"/>
    </row>
    <row r="10" spans="1:26" ht="21.75" customHeight="1">
      <c r="B10" s="414"/>
      <c r="C10" s="372" t="s">
        <v>197</v>
      </c>
      <c r="D10" s="373" t="s">
        <v>248</v>
      </c>
      <c r="E10" s="396"/>
      <c r="F10" s="374"/>
      <c r="G10" s="374">
        <v>2</v>
      </c>
      <c r="H10" s="374"/>
      <c r="I10" s="374"/>
      <c r="J10" s="374"/>
      <c r="K10" s="374"/>
      <c r="L10" s="374"/>
      <c r="M10" s="374"/>
      <c r="N10" s="374"/>
      <c r="O10" s="374"/>
      <c r="P10" s="374"/>
      <c r="Q10" s="374"/>
      <c r="R10" s="374"/>
      <c r="S10" s="374"/>
      <c r="T10" s="374"/>
      <c r="U10" s="374"/>
      <c r="V10" s="399">
        <v>1</v>
      </c>
      <c r="W10" s="375">
        <f t="shared" si="0"/>
        <v>3</v>
      </c>
      <c r="X10" s="32"/>
      <c r="Y10" s="41"/>
    </row>
    <row r="11" spans="1:26" ht="21.75" customHeight="1">
      <c r="B11" s="414"/>
      <c r="C11" s="372" t="s">
        <v>455</v>
      </c>
      <c r="D11" s="411" t="s">
        <v>249</v>
      </c>
      <c r="E11" s="396">
        <v>3</v>
      </c>
      <c r="F11" s="374">
        <v>1</v>
      </c>
      <c r="G11" s="374">
        <v>3</v>
      </c>
      <c r="H11" s="374">
        <v>4</v>
      </c>
      <c r="I11" s="374"/>
      <c r="J11" s="374"/>
      <c r="K11" s="374"/>
      <c r="L11" s="374"/>
      <c r="M11" s="374"/>
      <c r="N11" s="374"/>
      <c r="O11" s="374"/>
      <c r="P11" s="374"/>
      <c r="Q11" s="374"/>
      <c r="R11" s="374"/>
      <c r="S11" s="374"/>
      <c r="T11" s="374">
        <v>1</v>
      </c>
      <c r="U11" s="405">
        <v>4</v>
      </c>
      <c r="V11" s="399"/>
      <c r="W11" s="408">
        <f t="shared" si="0"/>
        <v>16</v>
      </c>
      <c r="X11" s="32"/>
      <c r="Y11" s="41"/>
    </row>
    <row r="12" spans="1:26" s="35" customFormat="1" ht="21" customHeight="1">
      <c r="A12" s="33"/>
      <c r="B12" s="414"/>
      <c r="C12" s="372" t="s">
        <v>458</v>
      </c>
      <c r="D12" s="411" t="s">
        <v>167</v>
      </c>
      <c r="E12" s="407">
        <v>1</v>
      </c>
      <c r="F12" s="374"/>
      <c r="G12" s="374">
        <v>1</v>
      </c>
      <c r="H12" s="374"/>
      <c r="I12" s="374"/>
      <c r="J12" s="374"/>
      <c r="K12" s="374"/>
      <c r="L12" s="374"/>
      <c r="M12" s="374"/>
      <c r="N12" s="374"/>
      <c r="O12" s="374"/>
      <c r="P12" s="374"/>
      <c r="Q12" s="374"/>
      <c r="R12" s="374"/>
      <c r="S12" s="374"/>
      <c r="T12" s="374"/>
      <c r="U12" s="374"/>
      <c r="V12" s="399"/>
      <c r="W12" s="408">
        <f t="shared" si="0"/>
        <v>2</v>
      </c>
      <c r="X12" s="32"/>
      <c r="Y12" s="41"/>
      <c r="Z12" s="33"/>
    </row>
    <row r="13" spans="1:26" s="35" customFormat="1" ht="21" customHeight="1">
      <c r="A13" s="33"/>
      <c r="B13" s="414"/>
      <c r="C13" s="372" t="s">
        <v>620</v>
      </c>
      <c r="D13" s="411" t="s">
        <v>239</v>
      </c>
      <c r="E13" s="396"/>
      <c r="F13" s="374"/>
      <c r="G13" s="374"/>
      <c r="H13" s="374"/>
      <c r="I13" s="374"/>
      <c r="J13" s="374"/>
      <c r="K13" s="374"/>
      <c r="L13" s="374"/>
      <c r="M13" s="374"/>
      <c r="N13" s="374"/>
      <c r="O13" s="374">
        <v>1</v>
      </c>
      <c r="P13" s="374"/>
      <c r="Q13" s="405">
        <v>1</v>
      </c>
      <c r="R13" s="374"/>
      <c r="S13" s="374"/>
      <c r="T13" s="374"/>
      <c r="U13" s="374"/>
      <c r="V13" s="399"/>
      <c r="W13" s="408">
        <f t="shared" si="0"/>
        <v>2</v>
      </c>
      <c r="X13" s="32"/>
      <c r="Y13" s="41"/>
      <c r="Z13" s="33"/>
    </row>
    <row r="14" spans="1:26" s="35" customFormat="1" ht="21" customHeight="1">
      <c r="A14" s="33"/>
      <c r="B14" s="414"/>
      <c r="C14" s="372" t="s">
        <v>656</v>
      </c>
      <c r="D14" s="373" t="s">
        <v>240</v>
      </c>
      <c r="E14" s="396">
        <v>2</v>
      </c>
      <c r="F14" s="374"/>
      <c r="G14" s="374"/>
      <c r="H14" s="374"/>
      <c r="I14" s="374"/>
      <c r="J14" s="374">
        <v>2</v>
      </c>
      <c r="K14" s="374"/>
      <c r="L14" s="374">
        <v>1</v>
      </c>
      <c r="M14" s="374">
        <v>2</v>
      </c>
      <c r="N14" s="374"/>
      <c r="O14" s="374"/>
      <c r="P14" s="374"/>
      <c r="Q14" s="374"/>
      <c r="R14" s="374"/>
      <c r="S14" s="374"/>
      <c r="T14" s="374"/>
      <c r="U14" s="374">
        <v>4</v>
      </c>
      <c r="V14" s="399"/>
      <c r="W14" s="375">
        <f t="shared" si="0"/>
        <v>11</v>
      </c>
      <c r="X14" s="32"/>
      <c r="Y14" s="41"/>
      <c r="Z14" s="33"/>
    </row>
    <row r="15" spans="1:26" s="35" customFormat="1" ht="21" customHeight="1">
      <c r="A15" s="33"/>
      <c r="B15" s="414"/>
      <c r="C15" s="372" t="s">
        <v>621</v>
      </c>
      <c r="D15" s="373" t="s">
        <v>242</v>
      </c>
      <c r="E15" s="396">
        <v>2</v>
      </c>
      <c r="F15" s="374"/>
      <c r="G15" s="374"/>
      <c r="H15" s="374"/>
      <c r="I15" s="374"/>
      <c r="J15" s="374">
        <v>2</v>
      </c>
      <c r="K15" s="374"/>
      <c r="L15" s="374"/>
      <c r="M15" s="374"/>
      <c r="N15" s="374"/>
      <c r="O15" s="374"/>
      <c r="P15" s="374"/>
      <c r="Q15" s="374"/>
      <c r="R15" s="374"/>
      <c r="S15" s="374"/>
      <c r="T15" s="374">
        <v>1</v>
      </c>
      <c r="U15" s="374"/>
      <c r="V15" s="399"/>
      <c r="W15" s="375">
        <f t="shared" si="0"/>
        <v>5</v>
      </c>
      <c r="X15" s="32"/>
      <c r="Y15" s="41"/>
      <c r="Z15" s="33"/>
    </row>
    <row r="16" spans="1:26" s="35" customFormat="1" ht="21" customHeight="1">
      <c r="A16" s="33"/>
      <c r="B16" s="414"/>
      <c r="C16" s="372" t="s">
        <v>209</v>
      </c>
      <c r="D16" s="411" t="s">
        <v>243</v>
      </c>
      <c r="E16" s="396">
        <v>1</v>
      </c>
      <c r="F16" s="374">
        <v>2</v>
      </c>
      <c r="G16" s="374"/>
      <c r="H16" s="374"/>
      <c r="I16" s="374"/>
      <c r="J16" s="374"/>
      <c r="K16" s="374"/>
      <c r="L16" s="374"/>
      <c r="M16" s="374"/>
      <c r="N16" s="374"/>
      <c r="O16" s="374"/>
      <c r="P16" s="374"/>
      <c r="Q16" s="374"/>
      <c r="R16" s="374"/>
      <c r="S16" s="374"/>
      <c r="T16" s="374"/>
      <c r="U16" s="405">
        <v>2</v>
      </c>
      <c r="V16" s="399"/>
      <c r="W16" s="408">
        <f t="shared" si="0"/>
        <v>5</v>
      </c>
      <c r="X16" s="32"/>
      <c r="Y16" s="41"/>
      <c r="Z16" s="33"/>
    </row>
    <row r="17" spans="1:26" s="35" customFormat="1" ht="21" customHeight="1">
      <c r="A17" s="33"/>
      <c r="B17" s="414"/>
      <c r="C17" s="372" t="s">
        <v>658</v>
      </c>
      <c r="D17" s="373" t="s">
        <v>244</v>
      </c>
      <c r="E17" s="396"/>
      <c r="F17" s="374"/>
      <c r="G17" s="374"/>
      <c r="H17" s="374"/>
      <c r="I17" s="374"/>
      <c r="J17" s="374"/>
      <c r="K17" s="374"/>
      <c r="L17" s="374"/>
      <c r="M17" s="374"/>
      <c r="N17" s="374"/>
      <c r="O17" s="374">
        <v>1</v>
      </c>
      <c r="P17" s="374"/>
      <c r="Q17" s="374"/>
      <c r="R17" s="374"/>
      <c r="S17" s="374"/>
      <c r="T17" s="374"/>
      <c r="U17" s="374"/>
      <c r="V17" s="399"/>
      <c r="W17" s="375">
        <f t="shared" si="0"/>
        <v>1</v>
      </c>
      <c r="X17" s="32"/>
      <c r="Y17" s="41"/>
      <c r="Z17" s="33"/>
    </row>
    <row r="18" spans="1:26" s="35" customFormat="1" ht="21" customHeight="1">
      <c r="A18" s="33"/>
      <c r="B18" s="414"/>
      <c r="C18" s="372" t="s">
        <v>224</v>
      </c>
      <c r="D18" s="373" t="s">
        <v>251</v>
      </c>
      <c r="E18" s="396"/>
      <c r="F18" s="374"/>
      <c r="G18" s="374"/>
      <c r="H18" s="374"/>
      <c r="I18" s="374"/>
      <c r="J18" s="374"/>
      <c r="K18" s="374"/>
      <c r="L18" s="374"/>
      <c r="M18" s="374"/>
      <c r="N18" s="374"/>
      <c r="O18" s="374">
        <v>1</v>
      </c>
      <c r="P18" s="374"/>
      <c r="Q18" s="374"/>
      <c r="R18" s="374"/>
      <c r="S18" s="374"/>
      <c r="T18" s="374"/>
      <c r="U18" s="374"/>
      <c r="V18" s="399"/>
      <c r="W18" s="375">
        <f t="shared" si="0"/>
        <v>1</v>
      </c>
      <c r="X18" s="32"/>
      <c r="Y18" s="41"/>
      <c r="Z18" s="33"/>
    </row>
    <row r="19" spans="1:26" s="35" customFormat="1" ht="21" customHeight="1">
      <c r="A19" s="33"/>
      <c r="B19" s="414"/>
      <c r="C19" s="372" t="s">
        <v>803</v>
      </c>
      <c r="D19" s="411" t="s">
        <v>252</v>
      </c>
      <c r="E19" s="396"/>
      <c r="F19" s="374"/>
      <c r="G19" s="374"/>
      <c r="H19" s="374"/>
      <c r="I19" s="374"/>
      <c r="J19" s="374"/>
      <c r="K19" s="374"/>
      <c r="L19" s="374">
        <v>1</v>
      </c>
      <c r="M19" s="374">
        <v>1</v>
      </c>
      <c r="N19" s="374"/>
      <c r="O19" s="374"/>
      <c r="P19" s="374"/>
      <c r="Q19" s="374"/>
      <c r="R19" s="374"/>
      <c r="S19" s="374"/>
      <c r="T19" s="374"/>
      <c r="U19" s="405">
        <v>2</v>
      </c>
      <c r="V19" s="399"/>
      <c r="W19" s="375">
        <f t="shared" si="0"/>
        <v>4</v>
      </c>
      <c r="X19" s="32"/>
      <c r="Y19" s="41"/>
      <c r="Z19" s="33"/>
    </row>
    <row r="20" spans="1:26" s="35" customFormat="1" ht="21" customHeight="1">
      <c r="A20" s="33"/>
      <c r="B20" s="414"/>
      <c r="C20" s="372" t="s">
        <v>433</v>
      </c>
      <c r="D20" s="373" t="s">
        <v>253</v>
      </c>
      <c r="E20" s="396"/>
      <c r="F20" s="374"/>
      <c r="G20" s="374"/>
      <c r="H20" s="374"/>
      <c r="I20" s="374"/>
      <c r="J20" s="374"/>
      <c r="K20" s="374"/>
      <c r="L20" s="374"/>
      <c r="M20" s="374">
        <v>4</v>
      </c>
      <c r="N20" s="374"/>
      <c r="O20" s="374"/>
      <c r="P20" s="374"/>
      <c r="Q20" s="374"/>
      <c r="R20" s="374"/>
      <c r="S20" s="374"/>
      <c r="T20" s="374"/>
      <c r="U20" s="374"/>
      <c r="V20" s="399"/>
      <c r="W20" s="375">
        <f t="shared" si="0"/>
        <v>4</v>
      </c>
      <c r="X20" s="32"/>
      <c r="Y20" s="41"/>
      <c r="Z20" s="33"/>
    </row>
    <row r="21" spans="1:26" s="35" customFormat="1" ht="21" customHeight="1">
      <c r="A21" s="33"/>
      <c r="B21" s="414"/>
      <c r="C21" s="372" t="s">
        <v>791</v>
      </c>
      <c r="D21" s="373" t="s">
        <v>254</v>
      </c>
      <c r="E21" s="396"/>
      <c r="F21" s="374"/>
      <c r="G21" s="374"/>
      <c r="H21" s="374"/>
      <c r="I21" s="374"/>
      <c r="J21" s="374"/>
      <c r="K21" s="374"/>
      <c r="L21" s="374"/>
      <c r="M21" s="374">
        <v>2</v>
      </c>
      <c r="N21" s="374"/>
      <c r="O21" s="374"/>
      <c r="P21" s="374"/>
      <c r="Q21" s="374"/>
      <c r="R21" s="374"/>
      <c r="S21" s="374"/>
      <c r="T21" s="374"/>
      <c r="U21" s="374"/>
      <c r="V21" s="399"/>
      <c r="W21" s="375">
        <f t="shared" si="0"/>
        <v>2</v>
      </c>
      <c r="X21" s="32"/>
      <c r="Y21" s="41"/>
      <c r="Z21" s="33"/>
    </row>
    <row r="22" spans="1:26" s="35" customFormat="1" ht="21" customHeight="1">
      <c r="A22" s="33"/>
      <c r="B22" s="414"/>
      <c r="C22" s="372" t="s">
        <v>777</v>
      </c>
      <c r="D22" s="373" t="s">
        <v>255</v>
      </c>
      <c r="E22" s="396"/>
      <c r="F22" s="374"/>
      <c r="G22" s="374"/>
      <c r="H22" s="374"/>
      <c r="I22" s="374"/>
      <c r="J22" s="374"/>
      <c r="K22" s="374"/>
      <c r="L22" s="374"/>
      <c r="M22" s="374">
        <v>3</v>
      </c>
      <c r="N22" s="374"/>
      <c r="O22" s="374"/>
      <c r="P22" s="374"/>
      <c r="Q22" s="374"/>
      <c r="R22" s="374"/>
      <c r="S22" s="374"/>
      <c r="T22" s="374"/>
      <c r="U22" s="374"/>
      <c r="V22" s="399"/>
      <c r="W22" s="375">
        <f t="shared" si="0"/>
        <v>3</v>
      </c>
      <c r="X22" s="32"/>
      <c r="Y22" s="41"/>
      <c r="Z22" s="33"/>
    </row>
    <row r="23" spans="1:26" s="35" customFormat="1" ht="21" customHeight="1">
      <c r="A23" s="33"/>
      <c r="B23" s="414"/>
      <c r="C23" s="372" t="s">
        <v>480</v>
      </c>
      <c r="D23" s="373" t="s">
        <v>256</v>
      </c>
      <c r="E23" s="396">
        <v>1</v>
      </c>
      <c r="F23" s="374"/>
      <c r="G23" s="374"/>
      <c r="H23" s="374"/>
      <c r="I23" s="374"/>
      <c r="J23" s="374"/>
      <c r="K23" s="374"/>
      <c r="L23" s="374">
        <v>3</v>
      </c>
      <c r="M23" s="374">
        <v>2</v>
      </c>
      <c r="N23" s="374"/>
      <c r="O23" s="374"/>
      <c r="P23" s="374"/>
      <c r="Q23" s="374"/>
      <c r="R23" s="374"/>
      <c r="S23" s="374"/>
      <c r="T23" s="374"/>
      <c r="U23" s="374"/>
      <c r="V23" s="399"/>
      <c r="W23" s="375">
        <f t="shared" si="0"/>
        <v>6</v>
      </c>
      <c r="X23" s="32"/>
      <c r="Y23" s="41"/>
      <c r="Z23" s="33"/>
    </row>
    <row r="24" spans="1:26" s="35" customFormat="1" ht="21" customHeight="1">
      <c r="A24" s="33"/>
      <c r="B24" s="414"/>
      <c r="C24" s="372" t="s">
        <v>817</v>
      </c>
      <c r="D24" s="373" t="s">
        <v>258</v>
      </c>
      <c r="E24" s="396"/>
      <c r="F24" s="374"/>
      <c r="G24" s="374"/>
      <c r="H24" s="374"/>
      <c r="I24" s="374"/>
      <c r="J24" s="374"/>
      <c r="K24" s="374"/>
      <c r="L24" s="374">
        <v>1</v>
      </c>
      <c r="M24" s="374">
        <v>1</v>
      </c>
      <c r="N24" s="374"/>
      <c r="O24" s="374"/>
      <c r="P24" s="374"/>
      <c r="Q24" s="374"/>
      <c r="R24" s="374"/>
      <c r="S24" s="374"/>
      <c r="T24" s="374"/>
      <c r="U24" s="374"/>
      <c r="V24" s="399"/>
      <c r="W24" s="375">
        <f t="shared" si="0"/>
        <v>2</v>
      </c>
      <c r="X24" s="32"/>
      <c r="Y24" s="41"/>
      <c r="Z24" s="33"/>
    </row>
    <row r="25" spans="1:26" s="35" customFormat="1" ht="21" customHeight="1">
      <c r="A25" s="33"/>
      <c r="B25" s="414"/>
      <c r="C25" s="372" t="s">
        <v>605</v>
      </c>
      <c r="D25" s="373" t="s">
        <v>257</v>
      </c>
      <c r="E25" s="396">
        <v>3</v>
      </c>
      <c r="F25" s="374"/>
      <c r="G25" s="374"/>
      <c r="H25" s="374"/>
      <c r="I25" s="374"/>
      <c r="J25" s="374"/>
      <c r="K25" s="374"/>
      <c r="L25" s="374"/>
      <c r="M25" s="374"/>
      <c r="N25" s="374"/>
      <c r="O25" s="374"/>
      <c r="P25" s="374"/>
      <c r="Q25" s="374"/>
      <c r="R25" s="374"/>
      <c r="S25" s="374"/>
      <c r="T25" s="374"/>
      <c r="U25" s="374"/>
      <c r="V25" s="399"/>
      <c r="W25" s="375">
        <f t="shared" si="0"/>
        <v>3</v>
      </c>
      <c r="X25" s="32"/>
      <c r="Y25" s="41"/>
      <c r="Z25" s="33"/>
    </row>
    <row r="26" spans="1:26" s="35" customFormat="1" ht="21" customHeight="1">
      <c r="A26" s="33"/>
      <c r="B26" s="414"/>
      <c r="C26" s="372" t="s">
        <v>604</v>
      </c>
      <c r="D26" s="411" t="s">
        <v>185</v>
      </c>
      <c r="E26" s="396"/>
      <c r="F26" s="374"/>
      <c r="G26" s="374"/>
      <c r="H26" s="374"/>
      <c r="I26" s="374"/>
      <c r="J26" s="374"/>
      <c r="K26" s="374"/>
      <c r="L26" s="405">
        <v>1</v>
      </c>
      <c r="M26" s="374">
        <v>4</v>
      </c>
      <c r="N26" s="374"/>
      <c r="O26" s="374"/>
      <c r="P26" s="374"/>
      <c r="Q26" s="374"/>
      <c r="R26" s="374"/>
      <c r="S26" s="374"/>
      <c r="T26" s="374"/>
      <c r="U26" s="374"/>
      <c r="V26" s="399"/>
      <c r="W26" s="408">
        <f t="shared" si="0"/>
        <v>5</v>
      </c>
      <c r="X26" s="32"/>
      <c r="Y26" s="41"/>
      <c r="Z26" s="33"/>
    </row>
    <row r="27" spans="1:26" s="35" customFormat="1" ht="27.75" customHeight="1">
      <c r="A27" s="33"/>
      <c r="B27" s="414"/>
      <c r="C27" s="372" t="s">
        <v>691</v>
      </c>
      <c r="D27" s="373" t="s">
        <v>186</v>
      </c>
      <c r="E27" s="396"/>
      <c r="F27" s="374"/>
      <c r="G27" s="374"/>
      <c r="H27" s="374"/>
      <c r="I27" s="374"/>
      <c r="J27" s="374"/>
      <c r="K27" s="374"/>
      <c r="L27" s="374"/>
      <c r="M27" s="374">
        <v>1</v>
      </c>
      <c r="N27" s="374"/>
      <c r="O27" s="374"/>
      <c r="P27" s="374"/>
      <c r="Q27" s="374"/>
      <c r="R27" s="374"/>
      <c r="S27" s="374"/>
      <c r="T27" s="374"/>
      <c r="U27" s="374"/>
      <c r="V27" s="399"/>
      <c r="W27" s="375">
        <f t="shared" si="0"/>
        <v>1</v>
      </c>
      <c r="X27" s="32"/>
      <c r="Y27" s="41"/>
      <c r="Z27" s="33"/>
    </row>
    <row r="28" spans="1:26" s="35" customFormat="1" ht="21" customHeight="1">
      <c r="A28" s="33"/>
      <c r="B28" s="414"/>
      <c r="C28" s="372" t="s">
        <v>776</v>
      </c>
      <c r="D28" s="373" t="s">
        <v>187</v>
      </c>
      <c r="E28" s="396"/>
      <c r="F28" s="374"/>
      <c r="G28" s="374"/>
      <c r="H28" s="374"/>
      <c r="I28" s="374"/>
      <c r="J28" s="374"/>
      <c r="K28" s="374"/>
      <c r="L28" s="374"/>
      <c r="M28" s="374">
        <v>1</v>
      </c>
      <c r="N28" s="374"/>
      <c r="O28" s="374"/>
      <c r="P28" s="374"/>
      <c r="Q28" s="374"/>
      <c r="R28" s="374"/>
      <c r="S28" s="374"/>
      <c r="T28" s="374"/>
      <c r="U28" s="374"/>
      <c r="V28" s="399"/>
      <c r="W28" s="375">
        <f t="shared" si="0"/>
        <v>1</v>
      </c>
      <c r="X28" s="32"/>
      <c r="Y28" s="41"/>
      <c r="Z28" s="33"/>
    </row>
    <row r="29" spans="1:26" s="35" customFormat="1" ht="21" customHeight="1">
      <c r="A29" s="33"/>
      <c r="B29" s="414"/>
      <c r="C29" s="372" t="s">
        <v>831</v>
      </c>
      <c r="D29" s="373" t="s">
        <v>188</v>
      </c>
      <c r="E29" s="396"/>
      <c r="F29" s="374"/>
      <c r="G29" s="374"/>
      <c r="H29" s="374"/>
      <c r="I29" s="374"/>
      <c r="J29" s="374"/>
      <c r="K29" s="374"/>
      <c r="L29" s="374"/>
      <c r="M29" s="374">
        <v>3</v>
      </c>
      <c r="N29" s="374"/>
      <c r="O29" s="374"/>
      <c r="P29" s="374"/>
      <c r="Q29" s="374"/>
      <c r="R29" s="374"/>
      <c r="S29" s="374"/>
      <c r="T29" s="374"/>
      <c r="U29" s="374"/>
      <c r="V29" s="399"/>
      <c r="W29" s="375">
        <f t="shared" si="0"/>
        <v>3</v>
      </c>
      <c r="X29" s="32"/>
      <c r="Y29" s="41"/>
      <c r="Z29" s="33"/>
    </row>
    <row r="30" spans="1:26" s="35" customFormat="1" ht="21" customHeight="1">
      <c r="A30" s="33"/>
      <c r="B30" s="414"/>
      <c r="C30" s="372" t="s">
        <v>838</v>
      </c>
      <c r="D30" s="373" t="s">
        <v>189</v>
      </c>
      <c r="E30" s="396"/>
      <c r="F30" s="374"/>
      <c r="G30" s="374"/>
      <c r="H30" s="374"/>
      <c r="I30" s="374"/>
      <c r="J30" s="374"/>
      <c r="K30" s="374"/>
      <c r="L30" s="374"/>
      <c r="M30" s="374">
        <v>3</v>
      </c>
      <c r="N30" s="374"/>
      <c r="O30" s="374"/>
      <c r="P30" s="374"/>
      <c r="Q30" s="374"/>
      <c r="R30" s="374"/>
      <c r="S30" s="374"/>
      <c r="T30" s="374"/>
      <c r="U30" s="374"/>
      <c r="V30" s="399"/>
      <c r="W30" s="375">
        <f t="shared" si="0"/>
        <v>3</v>
      </c>
      <c r="X30" s="32"/>
      <c r="Y30" s="41"/>
      <c r="Z30" s="33"/>
    </row>
    <row r="31" spans="1:26" s="35" customFormat="1" ht="21" customHeight="1">
      <c r="A31" s="33"/>
      <c r="B31" s="414"/>
      <c r="C31" s="372" t="s">
        <v>506</v>
      </c>
      <c r="D31" s="373" t="s">
        <v>190</v>
      </c>
      <c r="E31" s="396">
        <v>1</v>
      </c>
      <c r="F31" s="374"/>
      <c r="G31" s="374"/>
      <c r="H31" s="374"/>
      <c r="I31" s="374"/>
      <c r="J31" s="374"/>
      <c r="K31" s="374"/>
      <c r="L31" s="374"/>
      <c r="M31" s="374"/>
      <c r="N31" s="374"/>
      <c r="O31" s="374"/>
      <c r="P31" s="374"/>
      <c r="Q31" s="374"/>
      <c r="R31" s="374"/>
      <c r="S31" s="374"/>
      <c r="T31" s="374"/>
      <c r="U31" s="374"/>
      <c r="V31" s="399"/>
      <c r="W31" s="375">
        <f t="shared" si="0"/>
        <v>1</v>
      </c>
      <c r="X31" s="32"/>
      <c r="Y31" s="41"/>
      <c r="Z31" s="33"/>
    </row>
    <row r="32" spans="1:26" s="35" customFormat="1" ht="21" customHeight="1">
      <c r="A32" s="33"/>
      <c r="B32" s="414"/>
      <c r="C32" s="372" t="s">
        <v>517</v>
      </c>
      <c r="D32" s="373" t="s">
        <v>191</v>
      </c>
      <c r="E32" s="396"/>
      <c r="F32" s="374"/>
      <c r="G32" s="374"/>
      <c r="H32" s="374"/>
      <c r="I32" s="374"/>
      <c r="J32" s="374"/>
      <c r="K32" s="374">
        <v>1</v>
      </c>
      <c r="L32" s="374"/>
      <c r="M32" s="374"/>
      <c r="N32" s="374"/>
      <c r="O32" s="374"/>
      <c r="P32" s="374"/>
      <c r="Q32" s="374"/>
      <c r="R32" s="374"/>
      <c r="S32" s="374"/>
      <c r="T32" s="374"/>
      <c r="U32" s="374"/>
      <c r="V32" s="399"/>
      <c r="W32" s="375">
        <f t="shared" si="0"/>
        <v>1</v>
      </c>
      <c r="X32" s="32"/>
      <c r="Y32" s="41"/>
      <c r="Z32" s="33"/>
    </row>
    <row r="33" spans="1:26" s="35" customFormat="1" ht="21" customHeight="1">
      <c r="A33" s="33"/>
      <c r="B33" s="414"/>
      <c r="C33" s="372" t="s">
        <v>481</v>
      </c>
      <c r="D33" s="411" t="s">
        <v>475</v>
      </c>
      <c r="E33" s="396"/>
      <c r="F33" s="374"/>
      <c r="G33" s="374"/>
      <c r="H33" s="374"/>
      <c r="I33" s="374"/>
      <c r="J33" s="374"/>
      <c r="K33" s="374"/>
      <c r="L33" s="374"/>
      <c r="M33" s="374"/>
      <c r="N33" s="374">
        <v>4</v>
      </c>
      <c r="O33" s="374"/>
      <c r="P33" s="374"/>
      <c r="Q33" s="405">
        <v>5</v>
      </c>
      <c r="R33" s="374"/>
      <c r="S33" s="374"/>
      <c r="T33" s="374"/>
      <c r="U33" s="374"/>
      <c r="V33" s="399"/>
      <c r="W33" s="408">
        <f t="shared" si="0"/>
        <v>9</v>
      </c>
      <c r="X33" s="32"/>
      <c r="Y33" s="41"/>
      <c r="Z33" s="33"/>
    </row>
    <row r="34" spans="1:26" s="35" customFormat="1" ht="21" customHeight="1">
      <c r="A34" s="33"/>
      <c r="B34" s="414"/>
      <c r="C34" s="372" t="s">
        <v>501</v>
      </c>
      <c r="D34" s="373" t="s">
        <v>192</v>
      </c>
      <c r="E34" s="396">
        <v>1</v>
      </c>
      <c r="F34" s="374"/>
      <c r="G34" s="374">
        <v>1</v>
      </c>
      <c r="H34" s="374"/>
      <c r="I34" s="374"/>
      <c r="J34" s="374"/>
      <c r="K34" s="374"/>
      <c r="L34" s="374"/>
      <c r="M34" s="374"/>
      <c r="N34" s="374">
        <v>1</v>
      </c>
      <c r="O34" s="374"/>
      <c r="P34" s="374"/>
      <c r="Q34" s="374"/>
      <c r="R34" s="374"/>
      <c r="S34" s="374"/>
      <c r="T34" s="374"/>
      <c r="U34" s="374"/>
      <c r="V34" s="399"/>
      <c r="W34" s="375">
        <f t="shared" si="0"/>
        <v>3</v>
      </c>
      <c r="X34" s="32"/>
      <c r="Y34" s="41"/>
      <c r="Z34" s="33"/>
    </row>
    <row r="35" spans="1:26" s="35" customFormat="1" ht="21" customHeight="1" thickBot="1">
      <c r="A35" s="33"/>
      <c r="B35" s="414"/>
      <c r="C35" s="372" t="s">
        <v>905</v>
      </c>
      <c r="D35" s="373" t="s">
        <v>476</v>
      </c>
      <c r="E35" s="396"/>
      <c r="F35" s="374">
        <v>1</v>
      </c>
      <c r="G35" s="374"/>
      <c r="H35" s="374"/>
      <c r="I35" s="374"/>
      <c r="J35" s="374"/>
      <c r="K35" s="374"/>
      <c r="L35" s="374"/>
      <c r="M35" s="374">
        <v>1</v>
      </c>
      <c r="N35" s="374"/>
      <c r="O35" s="374"/>
      <c r="P35" s="374"/>
      <c r="Q35" s="374"/>
      <c r="R35" s="374"/>
      <c r="S35" s="374"/>
      <c r="T35" s="374"/>
      <c r="U35" s="374"/>
      <c r="V35" s="399"/>
      <c r="W35" s="375">
        <f t="shared" si="0"/>
        <v>2</v>
      </c>
      <c r="X35" s="32"/>
      <c r="Y35" s="41"/>
      <c r="Z35" s="33"/>
    </row>
    <row r="36" spans="1:26" s="38" customFormat="1" ht="6.75" customHeight="1" thickBot="1">
      <c r="A36" s="85"/>
      <c r="B36" s="379"/>
      <c r="C36" s="380"/>
      <c r="D36" s="381"/>
      <c r="E36" s="381"/>
      <c r="F36" s="381"/>
      <c r="G36" s="381"/>
      <c r="H36" s="381"/>
      <c r="I36" s="381"/>
      <c r="J36" s="381"/>
      <c r="K36" s="381"/>
      <c r="L36" s="381"/>
      <c r="M36" s="381"/>
      <c r="N36" s="381"/>
      <c r="O36" s="381"/>
      <c r="P36" s="381"/>
      <c r="Q36" s="381"/>
      <c r="R36" s="381"/>
      <c r="S36" s="381"/>
      <c r="T36" s="381"/>
      <c r="U36" s="381"/>
      <c r="V36" s="381"/>
      <c r="W36" s="382"/>
      <c r="X36" s="34"/>
      <c r="Y36" s="268"/>
      <c r="Z36" s="85"/>
    </row>
    <row r="37" spans="1:26" ht="21.75" customHeight="1">
      <c r="B37" s="413"/>
      <c r="C37" s="389" t="s">
        <v>412</v>
      </c>
      <c r="D37" s="390" t="s">
        <v>346</v>
      </c>
      <c r="E37" s="401"/>
      <c r="F37" s="402"/>
      <c r="G37" s="402"/>
      <c r="H37" s="402"/>
      <c r="I37" s="402"/>
      <c r="J37" s="402"/>
      <c r="K37" s="402"/>
      <c r="L37" s="402"/>
      <c r="M37" s="402"/>
      <c r="N37" s="402">
        <v>1</v>
      </c>
      <c r="O37" s="402"/>
      <c r="P37" s="402"/>
      <c r="Q37" s="402"/>
      <c r="R37" s="402"/>
      <c r="S37" s="402"/>
      <c r="T37" s="402"/>
      <c r="U37" s="402"/>
      <c r="V37" s="403"/>
      <c r="W37" s="391">
        <f>SUM(E37:V37)</f>
        <v>1</v>
      </c>
      <c r="X37" s="32"/>
      <c r="Y37" s="41"/>
    </row>
    <row r="38" spans="1:26" ht="21.75" customHeight="1">
      <c r="B38" s="414"/>
      <c r="C38" s="372" t="s">
        <v>413</v>
      </c>
      <c r="D38" s="373" t="s">
        <v>347</v>
      </c>
      <c r="E38" s="396">
        <v>1</v>
      </c>
      <c r="F38" s="374"/>
      <c r="G38" s="374"/>
      <c r="H38" s="374"/>
      <c r="I38" s="374"/>
      <c r="J38" s="374"/>
      <c r="K38" s="374"/>
      <c r="L38" s="374"/>
      <c r="M38" s="374"/>
      <c r="N38" s="374"/>
      <c r="O38" s="374"/>
      <c r="P38" s="374">
        <v>1</v>
      </c>
      <c r="Q38" s="374"/>
      <c r="R38" s="374"/>
      <c r="S38" s="374"/>
      <c r="T38" s="374"/>
      <c r="U38" s="374"/>
      <c r="V38" s="399"/>
      <c r="W38" s="375">
        <f>SUM(E38:V38)</f>
        <v>2</v>
      </c>
      <c r="X38" s="32"/>
      <c r="Y38" s="41"/>
    </row>
    <row r="39" spans="1:26" ht="21.75" customHeight="1">
      <c r="B39" s="414"/>
      <c r="C39" s="372" t="s">
        <v>865</v>
      </c>
      <c r="D39" s="373" t="s">
        <v>348</v>
      </c>
      <c r="E39" s="396"/>
      <c r="F39" s="374"/>
      <c r="G39" s="374"/>
      <c r="H39" s="374"/>
      <c r="I39" s="374"/>
      <c r="J39" s="374"/>
      <c r="K39" s="374"/>
      <c r="L39" s="374"/>
      <c r="M39" s="374"/>
      <c r="N39" s="374"/>
      <c r="O39" s="374"/>
      <c r="P39" s="374"/>
      <c r="Q39" s="374"/>
      <c r="R39" s="374"/>
      <c r="S39" s="374">
        <v>1</v>
      </c>
      <c r="T39" s="374"/>
      <c r="U39" s="374"/>
      <c r="V39" s="399"/>
      <c r="W39" s="375">
        <f>SUM(E39:V39)</f>
        <v>1</v>
      </c>
      <c r="X39" s="32"/>
      <c r="Y39" s="41"/>
    </row>
    <row r="40" spans="1:26" ht="21.75" customHeight="1" thickBot="1">
      <c r="B40" s="415"/>
      <c r="C40" s="371" t="s">
        <v>489</v>
      </c>
      <c r="D40" s="378" t="s">
        <v>351</v>
      </c>
      <c r="E40" s="397"/>
      <c r="F40" s="376"/>
      <c r="G40" s="376"/>
      <c r="H40" s="376"/>
      <c r="I40" s="376"/>
      <c r="J40" s="376"/>
      <c r="K40" s="376"/>
      <c r="L40" s="376"/>
      <c r="M40" s="376"/>
      <c r="N40" s="376">
        <v>1</v>
      </c>
      <c r="O40" s="376"/>
      <c r="P40" s="376"/>
      <c r="Q40" s="376"/>
      <c r="R40" s="376">
        <v>1</v>
      </c>
      <c r="S40" s="376"/>
      <c r="T40" s="376"/>
      <c r="U40" s="376"/>
      <c r="V40" s="404"/>
      <c r="W40" s="377">
        <f>SUM(E40:V40)</f>
        <v>2</v>
      </c>
      <c r="X40" s="32"/>
      <c r="Y40" s="41"/>
    </row>
    <row r="41" spans="1:26" s="38" customFormat="1" ht="7.5" customHeight="1" thickBot="1">
      <c r="A41" s="85"/>
      <c r="B41" s="267"/>
      <c r="C41" s="183"/>
      <c r="D41" s="37"/>
      <c r="E41" s="37"/>
      <c r="F41" s="37"/>
      <c r="G41" s="37"/>
      <c r="H41" s="37"/>
      <c r="I41" s="37"/>
      <c r="J41" s="37"/>
      <c r="K41" s="37"/>
      <c r="L41" s="37"/>
      <c r="M41" s="37"/>
      <c r="N41" s="37"/>
      <c r="O41" s="37"/>
      <c r="P41" s="37"/>
      <c r="Q41" s="37"/>
      <c r="R41" s="37"/>
      <c r="S41" s="37"/>
      <c r="T41" s="37"/>
      <c r="U41" s="37"/>
      <c r="V41" s="37"/>
      <c r="W41" s="34"/>
      <c r="X41" s="34"/>
      <c r="Y41" s="268"/>
      <c r="Z41" s="85"/>
    </row>
    <row r="42" spans="1:26" ht="21.75" customHeight="1">
      <c r="B42" s="413" t="s">
        <v>934</v>
      </c>
      <c r="C42" s="338" t="s">
        <v>359</v>
      </c>
      <c r="D42" s="412" t="s">
        <v>349</v>
      </c>
      <c r="E42" s="394">
        <v>4</v>
      </c>
      <c r="F42" s="327">
        <v>3</v>
      </c>
      <c r="G42" s="327">
        <v>7</v>
      </c>
      <c r="H42" s="327">
        <v>4</v>
      </c>
      <c r="I42" s="327">
        <v>2</v>
      </c>
      <c r="J42" s="327">
        <v>4</v>
      </c>
      <c r="K42" s="327">
        <v>1</v>
      </c>
      <c r="L42" s="409">
        <v>4</v>
      </c>
      <c r="M42" s="327">
        <v>1</v>
      </c>
      <c r="N42" s="327">
        <v>5</v>
      </c>
      <c r="O42" s="327">
        <v>4</v>
      </c>
      <c r="P42" s="327"/>
      <c r="Q42" s="409">
        <v>1</v>
      </c>
      <c r="R42" s="327"/>
      <c r="S42" s="327"/>
      <c r="T42" s="327">
        <v>1</v>
      </c>
      <c r="U42" s="409">
        <v>19</v>
      </c>
      <c r="V42" s="395">
        <v>1</v>
      </c>
      <c r="W42" s="410">
        <f>SUM(E42:V42)</f>
        <v>61</v>
      </c>
      <c r="X42" s="32"/>
      <c r="Y42" s="41"/>
    </row>
    <row r="43" spans="1:26" ht="21.75" customHeight="1">
      <c r="B43" s="414"/>
      <c r="C43" s="372" t="s">
        <v>405</v>
      </c>
      <c r="D43" s="373" t="s">
        <v>350</v>
      </c>
      <c r="E43" s="396">
        <v>2</v>
      </c>
      <c r="F43" s="374"/>
      <c r="G43" s="374"/>
      <c r="H43" s="374"/>
      <c r="I43" s="374"/>
      <c r="J43" s="374"/>
      <c r="K43" s="374"/>
      <c r="L43" s="374"/>
      <c r="M43" s="374"/>
      <c r="N43" s="374"/>
      <c r="O43" s="374"/>
      <c r="P43" s="374"/>
      <c r="Q43" s="374"/>
      <c r="R43" s="374"/>
      <c r="S43" s="374"/>
      <c r="T43" s="374"/>
      <c r="U43" s="374"/>
      <c r="V43" s="392"/>
      <c r="W43" s="375">
        <f>SUM(E43:V43)</f>
        <v>2</v>
      </c>
      <c r="X43" s="32"/>
      <c r="Y43" s="41"/>
    </row>
    <row r="44" spans="1:26" ht="21.75" customHeight="1" thickBot="1">
      <c r="B44" s="415"/>
      <c r="C44" s="371" t="s">
        <v>636</v>
      </c>
      <c r="D44" s="378" t="s">
        <v>352</v>
      </c>
      <c r="E44" s="397">
        <v>1</v>
      </c>
      <c r="F44" s="376"/>
      <c r="G44" s="376"/>
      <c r="H44" s="376"/>
      <c r="I44" s="376"/>
      <c r="J44" s="376"/>
      <c r="K44" s="376"/>
      <c r="L44" s="376"/>
      <c r="M44" s="376">
        <v>1</v>
      </c>
      <c r="N44" s="376"/>
      <c r="O44" s="376"/>
      <c r="P44" s="376"/>
      <c r="Q44" s="376"/>
      <c r="R44" s="376"/>
      <c r="S44" s="376"/>
      <c r="T44" s="376"/>
      <c r="U44" s="376"/>
      <c r="V44" s="393"/>
      <c r="W44" s="377">
        <f>SUM(E44:V44)</f>
        <v>2</v>
      </c>
      <c r="X44" s="32"/>
      <c r="Y44" s="41"/>
    </row>
    <row r="45" spans="1:26" s="38" customFormat="1" ht="9.75" customHeight="1">
      <c r="B45" s="184"/>
      <c r="C45" s="183"/>
      <c r="D45" s="34"/>
      <c r="E45" s="47"/>
      <c r="F45" s="47"/>
      <c r="G45" s="47"/>
      <c r="H45" s="171"/>
      <c r="I45" s="47"/>
      <c r="J45" s="47"/>
      <c r="K45" s="37"/>
      <c r="L45" s="37"/>
      <c r="M45" s="47"/>
      <c r="N45" s="47"/>
      <c r="O45" s="171"/>
      <c r="P45" s="47"/>
      <c r="Q45" s="47"/>
      <c r="R45" s="47"/>
      <c r="S45" s="47"/>
      <c r="T45" s="47"/>
      <c r="U45" s="47"/>
      <c r="V45" s="47"/>
      <c r="W45" s="37"/>
      <c r="X45" s="37"/>
      <c r="Y45" s="185"/>
    </row>
    <row r="46" spans="1:26">
      <c r="E46" s="39"/>
      <c r="F46" s="39"/>
      <c r="G46" s="39"/>
      <c r="H46" s="270"/>
      <c r="I46" s="39"/>
      <c r="J46" s="39"/>
      <c r="K46" s="39"/>
      <c r="L46" s="39"/>
      <c r="M46" s="39"/>
      <c r="N46" s="39"/>
      <c r="O46" s="39"/>
      <c r="P46" s="39"/>
      <c r="Q46" s="39"/>
      <c r="R46" s="39"/>
      <c r="S46" s="39"/>
      <c r="T46" s="39"/>
      <c r="U46" s="39"/>
      <c r="V46" s="39"/>
      <c r="W46" s="39"/>
      <c r="X46" s="40"/>
    </row>
    <row r="47" spans="1:26">
      <c r="E47" s="39"/>
      <c r="F47" s="39"/>
      <c r="G47" s="39"/>
      <c r="H47" s="39"/>
      <c r="I47" s="39"/>
      <c r="J47" s="39"/>
      <c r="K47" s="39"/>
      <c r="L47" s="39"/>
      <c r="M47" s="39"/>
      <c r="N47" s="39"/>
      <c r="O47" s="39"/>
      <c r="P47" s="416"/>
      <c r="Q47" s="416"/>
      <c r="R47" s="416"/>
      <c r="S47" s="39"/>
      <c r="T47" s="39"/>
      <c r="U47" s="39"/>
      <c r="V47" s="39"/>
      <c r="W47" s="39"/>
      <c r="X47" s="40"/>
    </row>
    <row r="48" spans="1:26">
      <c r="E48" s="39"/>
      <c r="F48" s="39"/>
      <c r="G48" s="39"/>
      <c r="H48" s="39"/>
      <c r="I48" s="39"/>
      <c r="J48" s="39"/>
      <c r="K48" s="39"/>
      <c r="L48" s="39"/>
      <c r="M48" s="39"/>
      <c r="N48" s="39"/>
      <c r="O48" s="39"/>
      <c r="P48" s="39"/>
      <c r="Q48" s="39"/>
      <c r="R48" s="39"/>
      <c r="S48" s="39"/>
      <c r="T48" s="39"/>
      <c r="U48" s="39"/>
      <c r="V48" s="39"/>
      <c r="W48" s="39"/>
      <c r="X48" s="40"/>
    </row>
    <row r="49" spans="5:24">
      <c r="E49" s="39"/>
      <c r="F49" s="39"/>
      <c r="G49" s="39"/>
      <c r="H49" s="39"/>
      <c r="I49" s="39"/>
      <c r="J49" s="39"/>
      <c r="K49" s="39"/>
      <c r="L49" s="39"/>
      <c r="M49" s="39"/>
      <c r="N49" s="39"/>
      <c r="O49" s="39"/>
      <c r="P49" s="39"/>
      <c r="Q49" s="39"/>
      <c r="R49" s="39"/>
      <c r="S49" s="39"/>
      <c r="T49" s="39"/>
      <c r="U49" s="39"/>
      <c r="V49" s="39"/>
      <c r="W49" s="39"/>
      <c r="X49" s="40"/>
    </row>
    <row r="50" spans="5:24">
      <c r="E50" s="39"/>
      <c r="F50" s="39"/>
      <c r="G50" s="39"/>
      <c r="H50" s="39"/>
      <c r="I50" s="39"/>
      <c r="J50" s="39"/>
      <c r="K50" s="39"/>
      <c r="L50" s="39"/>
      <c r="M50" s="39"/>
      <c r="N50" s="39"/>
      <c r="O50" s="39"/>
      <c r="P50" s="39"/>
      <c r="Q50" s="39"/>
      <c r="R50" s="39"/>
      <c r="S50" s="39"/>
      <c r="T50" s="39"/>
      <c r="U50" s="39"/>
      <c r="V50" s="39"/>
      <c r="W50" s="39"/>
      <c r="X50" s="40"/>
    </row>
    <row r="51" spans="5:24">
      <c r="E51" s="39"/>
      <c r="F51" s="39"/>
      <c r="G51" s="39"/>
      <c r="H51" s="39"/>
      <c r="I51" s="39"/>
      <c r="J51" s="39"/>
      <c r="K51" s="39"/>
      <c r="L51" s="39"/>
      <c r="M51" s="39"/>
      <c r="N51" s="39"/>
      <c r="O51" s="39"/>
      <c r="P51" s="39"/>
      <c r="Q51" s="39"/>
      <c r="R51" s="39"/>
      <c r="S51" s="39"/>
      <c r="T51" s="39"/>
      <c r="U51" s="39"/>
      <c r="V51" s="39"/>
      <c r="W51" s="39"/>
      <c r="X51" s="40"/>
    </row>
    <row r="52" spans="5:24">
      <c r="E52" s="39"/>
      <c r="F52" s="39"/>
      <c r="G52" s="39"/>
      <c r="H52" s="39"/>
      <c r="I52" s="39"/>
      <c r="J52" s="39"/>
      <c r="K52" s="39"/>
      <c r="L52" s="39"/>
      <c r="M52" s="39"/>
      <c r="N52" s="39"/>
      <c r="O52" s="39"/>
      <c r="P52" s="39"/>
      <c r="Q52" s="39"/>
      <c r="R52" s="39"/>
      <c r="S52" s="39"/>
      <c r="T52" s="39"/>
      <c r="U52" s="39"/>
      <c r="V52" s="39"/>
      <c r="W52" s="39"/>
      <c r="X52" s="40"/>
    </row>
    <row r="53" spans="5:24">
      <c r="E53" s="39"/>
      <c r="F53" s="39"/>
      <c r="G53" s="39"/>
      <c r="H53" s="39"/>
      <c r="I53" s="39"/>
      <c r="J53" s="39"/>
      <c r="K53" s="39"/>
      <c r="L53" s="39"/>
      <c r="M53" s="39"/>
      <c r="N53" s="39"/>
      <c r="O53" s="39"/>
      <c r="P53" s="39"/>
      <c r="Q53" s="39"/>
      <c r="R53" s="39"/>
      <c r="S53" s="39"/>
      <c r="T53" s="39"/>
      <c r="U53" s="39"/>
      <c r="V53" s="39"/>
      <c r="W53" s="39"/>
      <c r="X53" s="40"/>
    </row>
    <row r="54" spans="5:24">
      <c r="E54" s="39"/>
      <c r="F54" s="39"/>
      <c r="G54" s="39"/>
      <c r="H54" s="39"/>
      <c r="I54" s="39"/>
      <c r="J54" s="39"/>
      <c r="K54" s="39"/>
      <c r="L54" s="39"/>
      <c r="M54" s="39"/>
      <c r="N54" s="39"/>
      <c r="O54" s="39"/>
      <c r="P54" s="39"/>
      <c r="Q54" s="39"/>
      <c r="R54" s="39"/>
      <c r="S54" s="39"/>
      <c r="T54" s="39"/>
      <c r="U54" s="39"/>
      <c r="V54" s="39"/>
      <c r="W54" s="39"/>
      <c r="X54" s="40"/>
    </row>
    <row r="55" spans="5:24">
      <c r="E55" s="39"/>
      <c r="F55" s="39"/>
      <c r="G55" s="39"/>
      <c r="H55" s="39"/>
      <c r="I55" s="39"/>
      <c r="J55" s="39"/>
      <c r="K55" s="39"/>
      <c r="L55" s="39"/>
      <c r="M55" s="39"/>
      <c r="N55" s="39"/>
      <c r="O55" s="39"/>
      <c r="P55" s="39"/>
      <c r="Q55" s="39"/>
      <c r="R55" s="39"/>
      <c r="S55" s="39"/>
      <c r="T55" s="39"/>
      <c r="U55" s="39"/>
      <c r="V55" s="39"/>
      <c r="W55" s="39"/>
      <c r="X55" s="40"/>
    </row>
    <row r="56" spans="5:24">
      <c r="E56" s="39"/>
      <c r="F56" s="39"/>
      <c r="G56" s="39"/>
      <c r="H56" s="39"/>
      <c r="I56" s="39"/>
      <c r="J56" s="39"/>
      <c r="K56" s="39"/>
      <c r="L56" s="39"/>
      <c r="M56" s="39"/>
      <c r="N56" s="39"/>
      <c r="O56" s="39"/>
      <c r="P56" s="39"/>
      <c r="Q56" s="39"/>
      <c r="R56" s="39"/>
      <c r="S56" s="39"/>
      <c r="T56" s="39"/>
      <c r="U56" s="39"/>
      <c r="V56" s="39"/>
      <c r="W56" s="39"/>
      <c r="X56" s="40"/>
    </row>
    <row r="57" spans="5:24">
      <c r="E57" s="39"/>
      <c r="F57" s="39"/>
      <c r="G57" s="39"/>
      <c r="H57" s="39"/>
      <c r="I57" s="39"/>
      <c r="J57" s="39"/>
      <c r="K57" s="39"/>
      <c r="L57" s="39"/>
      <c r="M57" s="39"/>
      <c r="N57" s="39"/>
      <c r="O57" s="39"/>
      <c r="P57" s="39"/>
      <c r="Q57" s="39"/>
      <c r="R57" s="39"/>
      <c r="S57" s="39"/>
      <c r="T57" s="39"/>
      <c r="U57" s="39"/>
      <c r="V57" s="39"/>
      <c r="W57" s="39"/>
      <c r="X57" s="40"/>
    </row>
    <row r="58" spans="5:24">
      <c r="E58" s="39"/>
      <c r="F58" s="39"/>
      <c r="G58" s="39"/>
      <c r="H58" s="39"/>
      <c r="I58" s="39"/>
      <c r="J58" s="39"/>
      <c r="K58" s="39"/>
      <c r="L58" s="39"/>
      <c r="M58" s="39"/>
      <c r="N58" s="39"/>
      <c r="O58" s="39"/>
      <c r="P58" s="39"/>
      <c r="Q58" s="39"/>
      <c r="R58" s="39"/>
      <c r="S58" s="39"/>
      <c r="T58" s="39"/>
      <c r="U58" s="39"/>
      <c r="V58" s="39"/>
      <c r="W58" s="39"/>
      <c r="X58" s="40"/>
    </row>
    <row r="59" spans="5:24">
      <c r="E59" s="39"/>
      <c r="F59" s="39"/>
      <c r="G59" s="39"/>
      <c r="H59" s="39"/>
      <c r="I59" s="39"/>
      <c r="J59" s="39"/>
      <c r="K59" s="39"/>
      <c r="L59" s="39"/>
      <c r="M59" s="39"/>
      <c r="N59" s="39"/>
      <c r="O59" s="39"/>
      <c r="P59" s="39"/>
      <c r="Q59" s="39"/>
      <c r="R59" s="39"/>
      <c r="S59" s="39"/>
      <c r="T59" s="39"/>
      <c r="U59" s="39"/>
      <c r="V59" s="39"/>
      <c r="W59" s="39"/>
      <c r="X59" s="40"/>
    </row>
    <row r="60" spans="5:24">
      <c r="E60" s="39"/>
      <c r="F60" s="39"/>
      <c r="G60" s="39"/>
      <c r="H60" s="39"/>
      <c r="I60" s="39"/>
      <c r="J60" s="39"/>
      <c r="K60" s="39"/>
      <c r="L60" s="39"/>
      <c r="M60" s="39"/>
      <c r="N60" s="39"/>
      <c r="O60" s="39"/>
      <c r="P60" s="39"/>
      <c r="Q60" s="39"/>
      <c r="R60" s="39"/>
      <c r="S60" s="39"/>
      <c r="T60" s="39"/>
      <c r="U60" s="39"/>
      <c r="V60" s="39"/>
      <c r="W60" s="39"/>
      <c r="X60" s="40"/>
    </row>
    <row r="61" spans="5:24">
      <c r="E61" s="39"/>
      <c r="F61" s="39"/>
      <c r="G61" s="39"/>
      <c r="H61" s="39"/>
      <c r="I61" s="39"/>
      <c r="J61" s="39"/>
      <c r="K61" s="39"/>
      <c r="L61" s="39"/>
      <c r="M61" s="39"/>
      <c r="N61" s="39"/>
      <c r="O61" s="39"/>
      <c r="P61" s="39"/>
      <c r="Q61" s="39"/>
      <c r="R61" s="39"/>
      <c r="S61" s="39"/>
      <c r="T61" s="39"/>
      <c r="U61" s="39"/>
      <c r="V61" s="39"/>
      <c r="W61" s="39"/>
      <c r="X61" s="40"/>
    </row>
    <row r="62" spans="5:24">
      <c r="E62" s="39"/>
      <c r="F62" s="39"/>
      <c r="G62" s="39"/>
      <c r="H62" s="39"/>
      <c r="I62" s="39"/>
      <c r="J62" s="39"/>
      <c r="K62" s="39"/>
      <c r="L62" s="39"/>
      <c r="M62" s="39"/>
      <c r="N62" s="39"/>
      <c r="O62" s="39"/>
      <c r="P62" s="39"/>
      <c r="Q62" s="39"/>
      <c r="R62" s="39"/>
      <c r="S62" s="39"/>
      <c r="T62" s="39"/>
      <c r="U62" s="39"/>
      <c r="V62" s="39"/>
      <c r="W62" s="39"/>
      <c r="X62" s="40"/>
    </row>
    <row r="63" spans="5:24">
      <c r="E63" s="39"/>
      <c r="F63" s="39"/>
      <c r="G63" s="39"/>
      <c r="H63" s="39"/>
      <c r="I63" s="39"/>
      <c r="J63" s="39"/>
      <c r="K63" s="39"/>
      <c r="L63" s="39"/>
      <c r="M63" s="39"/>
      <c r="N63" s="39"/>
      <c r="O63" s="39"/>
      <c r="P63" s="39"/>
      <c r="Q63" s="39"/>
      <c r="R63" s="39"/>
      <c r="S63" s="39"/>
      <c r="T63" s="39"/>
      <c r="U63" s="39"/>
      <c r="V63" s="39"/>
      <c r="W63" s="39"/>
      <c r="X63" s="40"/>
    </row>
    <row r="64" spans="5:24">
      <c r="E64" s="39"/>
      <c r="F64" s="39"/>
      <c r="G64" s="39"/>
      <c r="H64" s="39"/>
      <c r="I64" s="39"/>
      <c r="J64" s="39"/>
      <c r="K64" s="39"/>
      <c r="L64" s="39"/>
      <c r="M64" s="39"/>
      <c r="N64" s="39"/>
      <c r="O64" s="39"/>
      <c r="P64" s="39"/>
      <c r="Q64" s="39"/>
      <c r="R64" s="39"/>
      <c r="S64" s="39"/>
      <c r="T64" s="39"/>
      <c r="U64" s="39"/>
      <c r="V64" s="39"/>
      <c r="W64" s="39"/>
      <c r="X64" s="40"/>
    </row>
    <row r="65" spans="5:24">
      <c r="E65" s="39"/>
      <c r="F65" s="39"/>
      <c r="G65" s="39"/>
      <c r="H65" s="39"/>
      <c r="I65" s="39"/>
      <c r="J65" s="39"/>
      <c r="K65" s="39"/>
      <c r="L65" s="39"/>
      <c r="M65" s="39"/>
      <c r="N65" s="39"/>
      <c r="O65" s="39"/>
      <c r="P65" s="39"/>
      <c r="Q65" s="39"/>
      <c r="R65" s="39"/>
      <c r="S65" s="39"/>
      <c r="T65" s="39"/>
      <c r="U65" s="39"/>
      <c r="V65" s="39"/>
      <c r="W65" s="39"/>
      <c r="X65" s="40"/>
    </row>
    <row r="66" spans="5:24">
      <c r="E66" s="39"/>
      <c r="F66" s="39"/>
      <c r="G66" s="39"/>
      <c r="H66" s="39"/>
      <c r="I66" s="39"/>
      <c r="J66" s="39"/>
      <c r="K66" s="39"/>
      <c r="L66" s="39"/>
      <c r="M66" s="39"/>
      <c r="N66" s="39"/>
      <c r="O66" s="39"/>
      <c r="P66" s="39"/>
      <c r="Q66" s="39"/>
      <c r="R66" s="39"/>
      <c r="S66" s="39"/>
      <c r="T66" s="39"/>
      <c r="U66" s="39"/>
      <c r="V66" s="39"/>
      <c r="W66" s="39"/>
      <c r="X66" s="40"/>
    </row>
    <row r="67" spans="5:24">
      <c r="E67" s="39"/>
      <c r="F67" s="39"/>
      <c r="G67" s="39"/>
      <c r="H67" s="39"/>
      <c r="I67" s="39"/>
      <c r="J67" s="39"/>
      <c r="K67" s="39"/>
      <c r="L67" s="39"/>
      <c r="M67" s="39"/>
      <c r="N67" s="39"/>
      <c r="O67" s="39"/>
      <c r="P67" s="39"/>
      <c r="Q67" s="39"/>
      <c r="R67" s="39"/>
      <c r="S67" s="39"/>
      <c r="T67" s="39"/>
      <c r="U67" s="39"/>
      <c r="V67" s="39"/>
      <c r="W67" s="39"/>
      <c r="X67" s="40"/>
    </row>
    <row r="68" spans="5:24">
      <c r="E68" s="39"/>
      <c r="F68" s="39"/>
      <c r="G68" s="39"/>
      <c r="H68" s="39"/>
      <c r="I68" s="39"/>
      <c r="J68" s="39"/>
      <c r="K68" s="39"/>
      <c r="L68" s="39"/>
      <c r="M68" s="39"/>
      <c r="N68" s="39"/>
      <c r="O68" s="39"/>
      <c r="P68" s="39"/>
      <c r="Q68" s="39"/>
      <c r="R68" s="39"/>
      <c r="S68" s="39"/>
      <c r="T68" s="39"/>
      <c r="U68" s="39"/>
      <c r="V68" s="39"/>
      <c r="W68" s="39"/>
      <c r="X68" s="40"/>
    </row>
    <row r="69" spans="5:24">
      <c r="E69" s="39"/>
      <c r="F69" s="39"/>
      <c r="G69" s="39"/>
      <c r="H69" s="39"/>
      <c r="I69" s="39"/>
      <c r="J69" s="39"/>
      <c r="K69" s="39"/>
      <c r="L69" s="39"/>
      <c r="M69" s="39"/>
      <c r="N69" s="39"/>
      <c r="O69" s="39"/>
      <c r="P69" s="39"/>
      <c r="Q69" s="39"/>
      <c r="R69" s="39"/>
      <c r="S69" s="39"/>
      <c r="T69" s="39"/>
      <c r="U69" s="39"/>
      <c r="V69" s="39"/>
      <c r="W69" s="39"/>
      <c r="X69" s="40"/>
    </row>
    <row r="70" spans="5:24">
      <c r="E70" s="39"/>
      <c r="F70" s="39"/>
      <c r="G70" s="39"/>
      <c r="H70" s="39"/>
      <c r="I70" s="39"/>
      <c r="J70" s="39"/>
      <c r="K70" s="39"/>
      <c r="L70" s="39"/>
      <c r="M70" s="39"/>
      <c r="N70" s="39"/>
      <c r="O70" s="39"/>
      <c r="P70" s="39"/>
      <c r="Q70" s="39"/>
      <c r="R70" s="39"/>
      <c r="S70" s="39"/>
      <c r="T70" s="39"/>
      <c r="U70" s="39"/>
      <c r="V70" s="39"/>
      <c r="W70" s="39"/>
      <c r="X70" s="40"/>
    </row>
    <row r="71" spans="5:24">
      <c r="E71" s="39"/>
      <c r="F71" s="39"/>
      <c r="G71" s="39"/>
      <c r="H71" s="39"/>
      <c r="I71" s="39"/>
      <c r="J71" s="39"/>
      <c r="K71" s="39"/>
      <c r="L71" s="39"/>
      <c r="M71" s="39"/>
      <c r="N71" s="39"/>
      <c r="O71" s="39"/>
      <c r="P71" s="39"/>
      <c r="Q71" s="39"/>
      <c r="R71" s="39"/>
      <c r="S71" s="39"/>
      <c r="T71" s="39"/>
      <c r="U71" s="39"/>
      <c r="V71" s="39"/>
      <c r="W71" s="39"/>
      <c r="X71" s="40"/>
    </row>
    <row r="72" spans="5:24">
      <c r="E72" s="39"/>
      <c r="F72" s="39"/>
      <c r="G72" s="39"/>
      <c r="H72" s="39"/>
      <c r="I72" s="39"/>
      <c r="J72" s="39"/>
      <c r="K72" s="39"/>
      <c r="L72" s="39"/>
      <c r="M72" s="39"/>
      <c r="N72" s="39"/>
      <c r="O72" s="39"/>
      <c r="P72" s="39"/>
      <c r="Q72" s="39"/>
      <c r="R72" s="39"/>
      <c r="S72" s="39"/>
      <c r="T72" s="39"/>
      <c r="U72" s="39"/>
      <c r="V72" s="39"/>
      <c r="W72" s="39"/>
      <c r="X72" s="40"/>
    </row>
    <row r="73" spans="5:24">
      <c r="E73" s="39"/>
      <c r="F73" s="39"/>
      <c r="G73" s="39"/>
      <c r="H73" s="39"/>
      <c r="I73" s="39"/>
      <c r="J73" s="39"/>
      <c r="K73" s="39"/>
      <c r="L73" s="39"/>
      <c r="M73" s="39"/>
      <c r="N73" s="39"/>
      <c r="O73" s="39"/>
      <c r="P73" s="39"/>
      <c r="Q73" s="39"/>
      <c r="R73" s="39"/>
      <c r="S73" s="39"/>
      <c r="T73" s="39"/>
      <c r="U73" s="39"/>
      <c r="V73" s="39"/>
      <c r="W73" s="39"/>
      <c r="X73" s="40"/>
    </row>
    <row r="74" spans="5:24">
      <c r="E74" s="39"/>
      <c r="F74" s="39"/>
      <c r="G74" s="39"/>
      <c r="H74" s="39"/>
      <c r="I74" s="39"/>
      <c r="J74" s="39"/>
      <c r="K74" s="39"/>
      <c r="L74" s="39"/>
      <c r="M74" s="39"/>
      <c r="N74" s="39"/>
      <c r="O74" s="39"/>
      <c r="P74" s="39"/>
      <c r="Q74" s="39"/>
      <c r="R74" s="39"/>
      <c r="S74" s="39"/>
      <c r="T74" s="39"/>
      <c r="U74" s="39"/>
      <c r="V74" s="39"/>
      <c r="W74" s="39"/>
      <c r="X74" s="40"/>
    </row>
    <row r="75" spans="5:24">
      <c r="E75" s="39"/>
      <c r="F75" s="39"/>
      <c r="G75" s="39"/>
      <c r="H75" s="39"/>
      <c r="I75" s="39"/>
      <c r="J75" s="39"/>
      <c r="K75" s="39"/>
      <c r="L75" s="39"/>
      <c r="M75" s="39"/>
      <c r="N75" s="39"/>
      <c r="O75" s="39"/>
      <c r="P75" s="39"/>
      <c r="Q75" s="39"/>
      <c r="R75" s="39"/>
      <c r="S75" s="39"/>
      <c r="T75" s="39"/>
      <c r="U75" s="39"/>
      <c r="V75" s="39"/>
      <c r="W75" s="39"/>
      <c r="X75" s="40"/>
    </row>
    <row r="76" spans="5:24">
      <c r="E76" s="39"/>
      <c r="F76" s="39"/>
      <c r="G76" s="39"/>
      <c r="H76" s="39"/>
      <c r="I76" s="39"/>
      <c r="J76" s="39"/>
      <c r="K76" s="39"/>
      <c r="L76" s="39"/>
      <c r="M76" s="39"/>
      <c r="N76" s="39"/>
      <c r="O76" s="39"/>
      <c r="P76" s="39"/>
      <c r="Q76" s="39"/>
      <c r="R76" s="39"/>
      <c r="S76" s="39"/>
      <c r="T76" s="39"/>
      <c r="U76" s="39"/>
      <c r="V76" s="39"/>
      <c r="W76" s="39"/>
      <c r="X76" s="40"/>
    </row>
    <row r="77" spans="5:24">
      <c r="E77" s="39"/>
      <c r="F77" s="39"/>
      <c r="G77" s="39"/>
      <c r="H77" s="39"/>
      <c r="I77" s="39"/>
      <c r="J77" s="39"/>
      <c r="K77" s="39"/>
      <c r="L77" s="39"/>
      <c r="M77" s="39"/>
      <c r="N77" s="39"/>
      <c r="O77" s="39"/>
      <c r="P77" s="39"/>
      <c r="Q77" s="39"/>
      <c r="R77" s="39"/>
      <c r="S77" s="39"/>
      <c r="T77" s="39"/>
      <c r="U77" s="39"/>
      <c r="V77" s="39"/>
      <c r="W77" s="39"/>
      <c r="X77" s="40"/>
    </row>
    <row r="78" spans="5:24">
      <c r="E78" s="39"/>
      <c r="F78" s="39"/>
      <c r="G78" s="39"/>
      <c r="H78" s="39"/>
      <c r="I78" s="39"/>
      <c r="J78" s="39"/>
      <c r="K78" s="39"/>
      <c r="L78" s="39"/>
      <c r="M78" s="39"/>
      <c r="N78" s="39"/>
      <c r="O78" s="39"/>
      <c r="P78" s="39"/>
      <c r="Q78" s="39"/>
      <c r="R78" s="39"/>
      <c r="S78" s="39"/>
      <c r="T78" s="39"/>
      <c r="U78" s="39"/>
      <c r="V78" s="39"/>
      <c r="W78" s="39"/>
      <c r="X78" s="40"/>
    </row>
    <row r="79" spans="5:24">
      <c r="E79" s="39"/>
      <c r="F79" s="39"/>
      <c r="G79" s="39"/>
      <c r="H79" s="39"/>
      <c r="I79" s="39"/>
      <c r="J79" s="39"/>
      <c r="K79" s="39"/>
      <c r="L79" s="39"/>
      <c r="M79" s="39"/>
      <c r="N79" s="39"/>
      <c r="O79" s="39"/>
      <c r="P79" s="39"/>
      <c r="Q79" s="39"/>
      <c r="R79" s="39"/>
      <c r="S79" s="39"/>
      <c r="T79" s="39"/>
      <c r="U79" s="39"/>
      <c r="V79" s="39"/>
      <c r="W79" s="39"/>
      <c r="X79" s="40"/>
    </row>
    <row r="80" spans="5:24">
      <c r="E80" s="39"/>
      <c r="F80" s="39"/>
      <c r="G80" s="39"/>
      <c r="H80" s="39"/>
      <c r="I80" s="39"/>
      <c r="J80" s="39"/>
      <c r="K80" s="39"/>
      <c r="L80" s="39"/>
      <c r="M80" s="39"/>
      <c r="N80" s="39"/>
      <c r="O80" s="39"/>
      <c r="P80" s="39"/>
      <c r="Q80" s="39"/>
      <c r="R80" s="39"/>
      <c r="S80" s="39"/>
      <c r="T80" s="39"/>
      <c r="U80" s="39"/>
      <c r="V80" s="39"/>
      <c r="W80" s="39"/>
      <c r="X80" s="40"/>
    </row>
    <row r="81" spans="5:24">
      <c r="E81" s="39"/>
      <c r="F81" s="39"/>
      <c r="G81" s="39"/>
      <c r="H81" s="39"/>
      <c r="I81" s="39"/>
      <c r="J81" s="39"/>
      <c r="K81" s="39"/>
      <c r="L81" s="39"/>
      <c r="M81" s="39"/>
      <c r="N81" s="39"/>
      <c r="O81" s="39"/>
      <c r="P81" s="39"/>
      <c r="Q81" s="39"/>
      <c r="R81" s="39"/>
      <c r="S81" s="39"/>
      <c r="T81" s="39"/>
      <c r="U81" s="39"/>
      <c r="V81" s="39"/>
      <c r="W81" s="39"/>
      <c r="X81" s="40"/>
    </row>
    <row r="82" spans="5:24">
      <c r="E82" s="39"/>
      <c r="F82" s="39"/>
      <c r="G82" s="39"/>
      <c r="H82" s="39"/>
      <c r="I82" s="39"/>
      <c r="J82" s="39"/>
      <c r="K82" s="39"/>
      <c r="L82" s="39"/>
      <c r="M82" s="39"/>
      <c r="N82" s="39"/>
      <c r="O82" s="39"/>
      <c r="P82" s="39"/>
      <c r="Q82" s="39"/>
      <c r="R82" s="39"/>
      <c r="S82" s="39"/>
      <c r="T82" s="39"/>
      <c r="U82" s="39"/>
      <c r="V82" s="39"/>
      <c r="W82" s="39"/>
      <c r="X82" s="40"/>
    </row>
    <row r="83" spans="5:24">
      <c r="E83" s="39"/>
      <c r="F83" s="39"/>
      <c r="G83" s="39"/>
      <c r="H83" s="39"/>
      <c r="I83" s="39"/>
      <c r="J83" s="39"/>
      <c r="K83" s="39"/>
      <c r="L83" s="39"/>
      <c r="M83" s="39"/>
      <c r="N83" s="39"/>
      <c r="O83" s="39"/>
      <c r="P83" s="39"/>
      <c r="Q83" s="39"/>
      <c r="R83" s="39"/>
      <c r="S83" s="39"/>
      <c r="T83" s="39"/>
      <c r="U83" s="39"/>
      <c r="V83" s="39"/>
      <c r="W83" s="39"/>
      <c r="X83" s="40"/>
    </row>
    <row r="84" spans="5:24">
      <c r="E84" s="39"/>
      <c r="F84" s="39"/>
      <c r="G84" s="39"/>
      <c r="H84" s="39"/>
      <c r="I84" s="39"/>
      <c r="J84" s="39"/>
      <c r="K84" s="39"/>
      <c r="L84" s="39"/>
      <c r="M84" s="39"/>
      <c r="N84" s="39"/>
      <c r="O84" s="39"/>
      <c r="P84" s="39"/>
      <c r="Q84" s="39"/>
      <c r="R84" s="39"/>
      <c r="S84" s="39"/>
      <c r="T84" s="39"/>
      <c r="U84" s="39"/>
      <c r="V84" s="39"/>
      <c r="W84" s="39"/>
      <c r="X84" s="40"/>
    </row>
    <row r="85" spans="5:24">
      <c r="E85" s="39"/>
      <c r="F85" s="39"/>
      <c r="G85" s="39"/>
      <c r="H85" s="39"/>
      <c r="I85" s="39"/>
      <c r="J85" s="39"/>
      <c r="K85" s="39"/>
      <c r="L85" s="39"/>
      <c r="M85" s="39"/>
      <c r="N85" s="39"/>
      <c r="O85" s="39"/>
      <c r="P85" s="39"/>
      <c r="Q85" s="39"/>
      <c r="R85" s="39"/>
      <c r="S85" s="39"/>
      <c r="T85" s="39"/>
      <c r="U85" s="39"/>
      <c r="V85" s="39"/>
      <c r="W85" s="39"/>
      <c r="X85" s="40"/>
    </row>
    <row r="86" spans="5:24">
      <c r="E86" s="39"/>
      <c r="F86" s="39"/>
      <c r="G86" s="39"/>
      <c r="H86" s="39"/>
      <c r="I86" s="39"/>
      <c r="J86" s="39"/>
      <c r="K86" s="39"/>
      <c r="L86" s="39"/>
      <c r="M86" s="39"/>
      <c r="N86" s="39"/>
      <c r="O86" s="39"/>
      <c r="P86" s="39"/>
      <c r="Q86" s="39"/>
      <c r="R86" s="39"/>
      <c r="S86" s="39"/>
      <c r="T86" s="39"/>
      <c r="U86" s="39"/>
      <c r="V86" s="39"/>
      <c r="W86" s="39"/>
      <c r="X86" s="40"/>
    </row>
    <row r="87" spans="5:24">
      <c r="E87" s="39"/>
      <c r="F87" s="39"/>
      <c r="G87" s="39"/>
      <c r="H87" s="39"/>
      <c r="I87" s="39"/>
      <c r="J87" s="39"/>
      <c r="K87" s="39"/>
      <c r="L87" s="39"/>
      <c r="M87" s="39"/>
      <c r="N87" s="39"/>
      <c r="O87" s="39"/>
      <c r="P87" s="39"/>
      <c r="Q87" s="39"/>
      <c r="R87" s="39"/>
      <c r="S87" s="39"/>
      <c r="T87" s="39"/>
      <c r="U87" s="39"/>
      <c r="V87" s="39"/>
      <c r="W87" s="39"/>
      <c r="X87" s="40"/>
    </row>
    <row r="88" spans="5:24">
      <c r="E88" s="39"/>
      <c r="F88" s="39"/>
      <c r="G88" s="39"/>
      <c r="H88" s="39"/>
      <c r="I88" s="39"/>
      <c r="J88" s="39"/>
      <c r="K88" s="39"/>
      <c r="L88" s="39"/>
      <c r="M88" s="39"/>
      <c r="N88" s="39"/>
      <c r="O88" s="39"/>
      <c r="P88" s="39"/>
      <c r="Q88" s="39"/>
      <c r="R88" s="39"/>
      <c r="S88" s="39"/>
      <c r="T88" s="39"/>
      <c r="U88" s="39"/>
      <c r="V88" s="39"/>
      <c r="W88" s="39"/>
      <c r="X88" s="40"/>
    </row>
    <row r="89" spans="5:24">
      <c r="E89" s="39"/>
      <c r="F89" s="39"/>
      <c r="G89" s="39"/>
      <c r="H89" s="39"/>
      <c r="I89" s="39"/>
      <c r="J89" s="39"/>
      <c r="K89" s="39"/>
      <c r="L89" s="39"/>
      <c r="M89" s="39"/>
      <c r="N89" s="39"/>
      <c r="O89" s="39"/>
      <c r="P89" s="39"/>
      <c r="Q89" s="39"/>
      <c r="R89" s="39"/>
      <c r="S89" s="39"/>
      <c r="T89" s="39"/>
      <c r="U89" s="39"/>
      <c r="V89" s="39"/>
      <c r="W89" s="39"/>
      <c r="X89" s="40"/>
    </row>
    <row r="90" spans="5:24">
      <c r="E90" s="39"/>
      <c r="F90" s="39"/>
      <c r="G90" s="39"/>
      <c r="H90" s="39"/>
      <c r="I90" s="39"/>
      <c r="J90" s="39"/>
      <c r="K90" s="39"/>
      <c r="L90" s="39"/>
      <c r="M90" s="39"/>
      <c r="N90" s="39"/>
      <c r="O90" s="39"/>
      <c r="P90" s="39"/>
      <c r="Q90" s="39"/>
      <c r="R90" s="39"/>
      <c r="S90" s="39"/>
      <c r="T90" s="39"/>
      <c r="U90" s="39"/>
      <c r="V90" s="39"/>
      <c r="W90" s="39"/>
      <c r="X90" s="40"/>
    </row>
    <row r="91" spans="5:24">
      <c r="E91" s="39"/>
      <c r="F91" s="39"/>
      <c r="G91" s="39"/>
      <c r="H91" s="39"/>
      <c r="I91" s="39"/>
      <c r="J91" s="39"/>
      <c r="K91" s="39"/>
      <c r="L91" s="39"/>
      <c r="M91" s="39"/>
      <c r="N91" s="39"/>
      <c r="O91" s="39"/>
      <c r="P91" s="39"/>
      <c r="Q91" s="39"/>
      <c r="R91" s="39"/>
      <c r="S91" s="39"/>
      <c r="T91" s="39"/>
      <c r="U91" s="39"/>
      <c r="V91" s="39"/>
      <c r="W91" s="39"/>
      <c r="X91" s="40"/>
    </row>
    <row r="92" spans="5:24">
      <c r="E92" s="39"/>
      <c r="F92" s="39"/>
      <c r="G92" s="39"/>
      <c r="H92" s="39"/>
      <c r="I92" s="39"/>
      <c r="J92" s="39"/>
      <c r="K92" s="39"/>
      <c r="L92" s="39"/>
      <c r="M92" s="39"/>
      <c r="N92" s="39"/>
      <c r="O92" s="39"/>
      <c r="P92" s="39"/>
      <c r="Q92" s="39"/>
      <c r="R92" s="39"/>
      <c r="S92" s="39"/>
      <c r="T92" s="39"/>
      <c r="U92" s="39"/>
      <c r="V92" s="39"/>
      <c r="W92" s="39"/>
      <c r="X92" s="40"/>
    </row>
    <row r="93" spans="5:24">
      <c r="E93" s="39"/>
      <c r="F93" s="39"/>
      <c r="G93" s="39"/>
      <c r="H93" s="39"/>
      <c r="I93" s="39"/>
      <c r="J93" s="39"/>
      <c r="K93" s="39"/>
      <c r="L93" s="39"/>
      <c r="M93" s="39"/>
      <c r="N93" s="39"/>
      <c r="O93" s="39"/>
      <c r="P93" s="39"/>
      <c r="Q93" s="39"/>
      <c r="R93" s="39"/>
      <c r="S93" s="39"/>
      <c r="T93" s="39"/>
      <c r="U93" s="39"/>
      <c r="V93" s="39"/>
      <c r="W93" s="39"/>
      <c r="X93" s="40"/>
    </row>
    <row r="94" spans="5:24">
      <c r="E94" s="39"/>
      <c r="F94" s="39"/>
      <c r="G94" s="39"/>
      <c r="H94" s="39"/>
      <c r="I94" s="39"/>
      <c r="J94" s="39"/>
      <c r="K94" s="39"/>
      <c r="L94" s="39"/>
      <c r="M94" s="39"/>
      <c r="N94" s="39"/>
      <c r="O94" s="39"/>
      <c r="P94" s="39"/>
      <c r="Q94" s="39"/>
      <c r="R94" s="39"/>
      <c r="S94" s="39"/>
      <c r="T94" s="39"/>
      <c r="U94" s="39"/>
      <c r="V94" s="39"/>
      <c r="W94" s="39"/>
      <c r="X94" s="40"/>
    </row>
    <row r="95" spans="5:24">
      <c r="E95" s="39"/>
      <c r="F95" s="39"/>
      <c r="G95" s="39"/>
      <c r="H95" s="39"/>
      <c r="I95" s="39"/>
      <c r="J95" s="39"/>
      <c r="K95" s="39"/>
      <c r="L95" s="39"/>
      <c r="M95" s="39"/>
      <c r="N95" s="39"/>
      <c r="O95" s="39"/>
      <c r="P95" s="39"/>
      <c r="Q95" s="39"/>
      <c r="R95" s="39"/>
      <c r="S95" s="39"/>
      <c r="T95" s="39"/>
      <c r="U95" s="39"/>
      <c r="V95" s="39"/>
      <c r="W95" s="39"/>
      <c r="X95" s="40"/>
    </row>
    <row r="96" spans="5:24">
      <c r="E96" s="39"/>
      <c r="F96" s="39"/>
      <c r="G96" s="39"/>
      <c r="H96" s="39"/>
      <c r="I96" s="39"/>
      <c r="J96" s="39"/>
      <c r="K96" s="39"/>
      <c r="L96" s="39"/>
      <c r="M96" s="39"/>
      <c r="N96" s="39"/>
      <c r="O96" s="39"/>
      <c r="P96" s="39"/>
      <c r="Q96" s="39"/>
      <c r="R96" s="39"/>
      <c r="S96" s="39"/>
      <c r="T96" s="39"/>
      <c r="U96" s="39"/>
      <c r="V96" s="39"/>
      <c r="W96" s="39"/>
      <c r="X96" s="40"/>
    </row>
    <row r="97" spans="5:24">
      <c r="E97" s="39"/>
      <c r="F97" s="39"/>
      <c r="G97" s="39"/>
      <c r="H97" s="39"/>
      <c r="I97" s="39"/>
      <c r="J97" s="39"/>
      <c r="K97" s="39"/>
      <c r="L97" s="39"/>
      <c r="M97" s="39"/>
      <c r="N97" s="39"/>
      <c r="O97" s="39"/>
      <c r="P97" s="39"/>
      <c r="Q97" s="39"/>
      <c r="R97" s="39"/>
      <c r="S97" s="39"/>
      <c r="T97" s="39"/>
      <c r="U97" s="39"/>
      <c r="V97" s="39"/>
      <c r="W97" s="39"/>
      <c r="X97" s="40"/>
    </row>
    <row r="98" spans="5:24">
      <c r="E98" s="39"/>
      <c r="F98" s="39"/>
      <c r="G98" s="39"/>
      <c r="H98" s="39"/>
      <c r="I98" s="39"/>
      <c r="J98" s="39"/>
      <c r="K98" s="39"/>
      <c r="L98" s="39"/>
      <c r="M98" s="39"/>
      <c r="N98" s="39"/>
      <c r="O98" s="39"/>
      <c r="P98" s="39"/>
      <c r="Q98" s="39"/>
      <c r="R98" s="39"/>
      <c r="S98" s="39"/>
      <c r="T98" s="39"/>
      <c r="U98" s="39"/>
      <c r="V98" s="39"/>
      <c r="W98" s="39"/>
      <c r="X98" s="40"/>
    </row>
    <row r="99" spans="5:24">
      <c r="E99" s="39"/>
      <c r="F99" s="39"/>
      <c r="G99" s="39"/>
      <c r="H99" s="39"/>
      <c r="I99" s="39"/>
      <c r="J99" s="39"/>
      <c r="K99" s="39"/>
      <c r="L99" s="39"/>
      <c r="M99" s="39"/>
      <c r="N99" s="39"/>
      <c r="O99" s="39"/>
      <c r="P99" s="39"/>
      <c r="Q99" s="39"/>
      <c r="R99" s="39"/>
      <c r="S99" s="39"/>
      <c r="T99" s="39"/>
      <c r="U99" s="39"/>
      <c r="V99" s="39"/>
      <c r="W99" s="39"/>
      <c r="X99" s="40"/>
    </row>
    <row r="100" spans="5:24">
      <c r="E100" s="39"/>
      <c r="F100" s="39"/>
      <c r="G100" s="39"/>
      <c r="H100" s="39"/>
      <c r="I100" s="39"/>
      <c r="J100" s="39"/>
      <c r="K100" s="39"/>
      <c r="L100" s="39"/>
      <c r="M100" s="39"/>
      <c r="N100" s="39"/>
      <c r="O100" s="39"/>
      <c r="P100" s="39"/>
      <c r="Q100" s="39"/>
      <c r="R100" s="39"/>
      <c r="S100" s="39"/>
      <c r="T100" s="39"/>
      <c r="U100" s="39"/>
      <c r="V100" s="39"/>
      <c r="W100" s="39"/>
      <c r="X100" s="40"/>
    </row>
    <row r="101" spans="5:24">
      <c r="E101" s="39"/>
      <c r="F101" s="39"/>
      <c r="G101" s="39"/>
      <c r="H101" s="39"/>
      <c r="I101" s="39"/>
      <c r="J101" s="39"/>
      <c r="K101" s="39"/>
      <c r="L101" s="39"/>
      <c r="M101" s="39"/>
      <c r="N101" s="39"/>
      <c r="O101" s="39"/>
      <c r="P101" s="39"/>
      <c r="Q101" s="39"/>
      <c r="R101" s="39"/>
      <c r="S101" s="39"/>
      <c r="T101" s="39"/>
      <c r="U101" s="39"/>
      <c r="V101" s="39"/>
      <c r="W101" s="39"/>
      <c r="X101" s="40"/>
    </row>
    <row r="102" spans="5:24">
      <c r="E102" s="39"/>
      <c r="F102" s="39"/>
      <c r="G102" s="39"/>
      <c r="H102" s="39"/>
      <c r="I102" s="39"/>
      <c r="J102" s="39"/>
      <c r="K102" s="39"/>
      <c r="L102" s="39"/>
      <c r="M102" s="39"/>
      <c r="N102" s="39"/>
      <c r="O102" s="39"/>
      <c r="P102" s="39"/>
      <c r="Q102" s="39"/>
      <c r="R102" s="39"/>
      <c r="S102" s="39"/>
      <c r="T102" s="39"/>
      <c r="U102" s="39"/>
      <c r="V102" s="39"/>
      <c r="W102" s="39"/>
      <c r="X102" s="40"/>
    </row>
    <row r="103" spans="5:24">
      <c r="E103" s="39"/>
      <c r="F103" s="39"/>
      <c r="G103" s="39"/>
      <c r="H103" s="39"/>
      <c r="I103" s="39"/>
      <c r="J103" s="39"/>
      <c r="K103" s="39"/>
      <c r="L103" s="39"/>
      <c r="M103" s="39"/>
      <c r="N103" s="39"/>
      <c r="O103" s="39"/>
      <c r="P103" s="39"/>
      <c r="Q103" s="39"/>
      <c r="R103" s="39"/>
      <c r="S103" s="39"/>
      <c r="T103" s="39"/>
      <c r="U103" s="39"/>
      <c r="V103" s="39"/>
      <c r="W103" s="39"/>
      <c r="X103" s="40"/>
    </row>
    <row r="104" spans="5:24">
      <c r="E104" s="39"/>
      <c r="F104" s="39"/>
      <c r="G104" s="39"/>
      <c r="H104" s="39"/>
      <c r="I104" s="39"/>
      <c r="J104" s="39"/>
      <c r="K104" s="39"/>
      <c r="L104" s="39"/>
      <c r="M104" s="39"/>
      <c r="N104" s="39"/>
      <c r="O104" s="39"/>
      <c r="P104" s="39"/>
      <c r="Q104" s="39"/>
      <c r="R104" s="39"/>
      <c r="S104" s="39"/>
      <c r="T104" s="39"/>
      <c r="U104" s="39"/>
      <c r="V104" s="39"/>
      <c r="W104" s="39"/>
      <c r="X104" s="40"/>
    </row>
    <row r="105" spans="5:24">
      <c r="E105" s="39"/>
      <c r="F105" s="39"/>
      <c r="G105" s="39"/>
      <c r="H105" s="39"/>
      <c r="I105" s="39"/>
      <c r="J105" s="39"/>
      <c r="K105" s="39"/>
      <c r="L105" s="39"/>
      <c r="M105" s="39"/>
      <c r="N105" s="39"/>
      <c r="O105" s="39"/>
      <c r="P105" s="39"/>
      <c r="Q105" s="39"/>
      <c r="R105" s="39"/>
      <c r="S105" s="39"/>
      <c r="T105" s="39"/>
      <c r="U105" s="39"/>
      <c r="V105" s="39"/>
      <c r="W105" s="39"/>
      <c r="X105" s="40"/>
    </row>
    <row r="106" spans="5:24">
      <c r="E106" s="39"/>
      <c r="F106" s="39"/>
      <c r="G106" s="39"/>
      <c r="H106" s="39"/>
      <c r="I106" s="39"/>
      <c r="J106" s="39"/>
      <c r="K106" s="39"/>
      <c r="L106" s="39"/>
      <c r="M106" s="39"/>
      <c r="N106" s="39"/>
      <c r="O106" s="39"/>
      <c r="P106" s="39"/>
      <c r="Q106" s="39"/>
      <c r="R106" s="39"/>
      <c r="S106" s="39"/>
      <c r="T106" s="39"/>
      <c r="U106" s="39"/>
      <c r="V106" s="39"/>
      <c r="W106" s="39"/>
      <c r="X106" s="40"/>
    </row>
    <row r="107" spans="5:24">
      <c r="E107" s="39"/>
      <c r="F107" s="39"/>
      <c r="G107" s="39"/>
      <c r="H107" s="39"/>
      <c r="I107" s="39"/>
      <c r="J107" s="39"/>
      <c r="K107" s="39"/>
      <c r="L107" s="39"/>
      <c r="M107" s="39"/>
      <c r="N107" s="39"/>
      <c r="O107" s="39"/>
      <c r="P107" s="39"/>
      <c r="Q107" s="39"/>
      <c r="R107" s="39"/>
      <c r="S107" s="39"/>
      <c r="T107" s="39"/>
      <c r="U107" s="39"/>
      <c r="V107" s="39"/>
      <c r="W107" s="39"/>
      <c r="X107" s="40"/>
    </row>
    <row r="108" spans="5:24">
      <c r="E108" s="39"/>
      <c r="F108" s="39"/>
      <c r="G108" s="39"/>
      <c r="H108" s="39"/>
      <c r="I108" s="39"/>
      <c r="J108" s="39"/>
      <c r="K108" s="39"/>
      <c r="L108" s="39"/>
      <c r="M108" s="39"/>
      <c r="N108" s="39"/>
      <c r="O108" s="39"/>
      <c r="P108" s="39"/>
      <c r="Q108" s="39"/>
      <c r="R108" s="39"/>
      <c r="S108" s="39"/>
      <c r="T108" s="39"/>
      <c r="U108" s="39"/>
      <c r="V108" s="39"/>
      <c r="W108" s="39"/>
      <c r="X108" s="40"/>
    </row>
    <row r="109" spans="5:24">
      <c r="E109" s="39"/>
      <c r="F109" s="39"/>
      <c r="G109" s="39"/>
      <c r="H109" s="39"/>
      <c r="I109" s="39"/>
      <c r="J109" s="39"/>
      <c r="K109" s="39"/>
      <c r="L109" s="39"/>
      <c r="M109" s="39"/>
      <c r="N109" s="39"/>
      <c r="O109" s="39"/>
      <c r="P109" s="39"/>
      <c r="Q109" s="39"/>
      <c r="R109" s="39"/>
      <c r="S109" s="39"/>
      <c r="T109" s="39"/>
      <c r="U109" s="39"/>
      <c r="V109" s="39"/>
      <c r="W109" s="39"/>
      <c r="X109" s="40"/>
    </row>
    <row r="110" spans="5:24">
      <c r="E110" s="39"/>
      <c r="F110" s="39"/>
      <c r="G110" s="39"/>
      <c r="H110" s="39"/>
      <c r="I110" s="39"/>
      <c r="J110" s="39"/>
      <c r="K110" s="39"/>
      <c r="L110" s="39"/>
      <c r="M110" s="39"/>
      <c r="N110" s="39"/>
      <c r="O110" s="39"/>
      <c r="P110" s="39"/>
      <c r="Q110" s="39"/>
      <c r="R110" s="39"/>
      <c r="S110" s="39"/>
      <c r="T110" s="39"/>
      <c r="U110" s="39"/>
      <c r="V110" s="39"/>
      <c r="W110" s="39"/>
      <c r="X110" s="40"/>
    </row>
    <row r="111" spans="5:24">
      <c r="E111" s="39"/>
      <c r="F111" s="39"/>
      <c r="G111" s="39"/>
      <c r="H111" s="39"/>
      <c r="I111" s="39"/>
      <c r="J111" s="39"/>
      <c r="K111" s="39"/>
      <c r="L111" s="39"/>
      <c r="M111" s="39"/>
      <c r="N111" s="39"/>
      <c r="O111" s="39"/>
      <c r="P111" s="39"/>
      <c r="Q111" s="39"/>
      <c r="R111" s="39"/>
      <c r="S111" s="39"/>
      <c r="T111" s="39"/>
      <c r="U111" s="39"/>
      <c r="V111" s="39"/>
      <c r="W111" s="39"/>
      <c r="X111" s="40"/>
    </row>
    <row r="112" spans="5:24">
      <c r="E112" s="39"/>
      <c r="F112" s="39"/>
      <c r="G112" s="39"/>
      <c r="H112" s="39"/>
      <c r="I112" s="39"/>
      <c r="J112" s="39"/>
      <c r="K112" s="39"/>
      <c r="L112" s="39"/>
      <c r="M112" s="39"/>
      <c r="N112" s="39"/>
      <c r="O112" s="39"/>
      <c r="P112" s="39"/>
      <c r="Q112" s="39"/>
      <c r="R112" s="39"/>
      <c r="S112" s="39"/>
      <c r="T112" s="39"/>
      <c r="U112" s="39"/>
      <c r="V112" s="39"/>
      <c r="W112" s="39"/>
      <c r="X112" s="40"/>
    </row>
    <row r="113" spans="5:24">
      <c r="E113" s="39"/>
      <c r="F113" s="39"/>
      <c r="G113" s="39"/>
      <c r="H113" s="39"/>
      <c r="I113" s="39"/>
      <c r="J113" s="39"/>
      <c r="K113" s="39"/>
      <c r="L113" s="39"/>
      <c r="M113" s="39"/>
      <c r="N113" s="39"/>
      <c r="O113" s="39"/>
      <c r="P113" s="39"/>
      <c r="Q113" s="39"/>
      <c r="R113" s="39"/>
      <c r="S113" s="39"/>
      <c r="T113" s="39"/>
      <c r="U113" s="39"/>
      <c r="V113" s="39"/>
      <c r="W113" s="39"/>
      <c r="X113" s="40"/>
    </row>
    <row r="114" spans="5:24">
      <c r="E114" s="39"/>
      <c r="F114" s="39"/>
      <c r="G114" s="39"/>
      <c r="H114" s="39"/>
      <c r="I114" s="39"/>
      <c r="J114" s="39"/>
      <c r="K114" s="39"/>
      <c r="L114" s="39"/>
      <c r="M114" s="39"/>
      <c r="N114" s="39"/>
      <c r="O114" s="39"/>
      <c r="P114" s="39"/>
      <c r="Q114" s="39"/>
      <c r="R114" s="39"/>
      <c r="S114" s="39"/>
      <c r="T114" s="39"/>
      <c r="U114" s="39"/>
      <c r="V114" s="39"/>
      <c r="W114" s="39"/>
      <c r="X114" s="40"/>
    </row>
    <row r="115" spans="5:24">
      <c r="E115" s="39"/>
      <c r="F115" s="39"/>
      <c r="G115" s="39"/>
      <c r="H115" s="39"/>
      <c r="I115" s="39"/>
      <c r="J115" s="39"/>
      <c r="K115" s="39"/>
      <c r="L115" s="39"/>
      <c r="M115" s="39"/>
      <c r="N115" s="39"/>
      <c r="O115" s="39"/>
      <c r="P115" s="39"/>
      <c r="Q115" s="39"/>
      <c r="R115" s="39"/>
      <c r="S115" s="39"/>
      <c r="T115" s="39"/>
      <c r="U115" s="39"/>
      <c r="V115" s="39"/>
      <c r="W115" s="39"/>
      <c r="X115" s="40"/>
    </row>
    <row r="116" spans="5:24">
      <c r="E116" s="39"/>
      <c r="F116" s="39"/>
      <c r="G116" s="39"/>
      <c r="H116" s="39"/>
      <c r="I116" s="39"/>
      <c r="J116" s="39"/>
      <c r="K116" s="39"/>
      <c r="L116" s="39"/>
      <c r="M116" s="39"/>
      <c r="N116" s="39"/>
      <c r="O116" s="39"/>
      <c r="P116" s="39"/>
      <c r="Q116" s="39"/>
      <c r="R116" s="39"/>
      <c r="S116" s="39"/>
      <c r="T116" s="39"/>
      <c r="U116" s="39"/>
      <c r="V116" s="39"/>
      <c r="W116" s="39"/>
      <c r="X116" s="40"/>
    </row>
    <row r="117" spans="5:24">
      <c r="E117" s="39"/>
      <c r="F117" s="39"/>
      <c r="G117" s="39"/>
      <c r="H117" s="39"/>
      <c r="I117" s="39"/>
      <c r="J117" s="39"/>
      <c r="K117" s="39"/>
      <c r="L117" s="39"/>
      <c r="M117" s="39"/>
      <c r="N117" s="39"/>
      <c r="O117" s="39"/>
      <c r="P117" s="39"/>
      <c r="Q117" s="39"/>
      <c r="R117" s="39"/>
      <c r="S117" s="39"/>
      <c r="T117" s="39"/>
      <c r="U117" s="39"/>
      <c r="V117" s="39"/>
      <c r="W117" s="39"/>
      <c r="X117" s="40"/>
    </row>
    <row r="118" spans="5:24">
      <c r="E118" s="39"/>
      <c r="F118" s="39"/>
      <c r="G118" s="39"/>
      <c r="H118" s="39"/>
      <c r="I118" s="39"/>
      <c r="J118" s="39"/>
      <c r="K118" s="39"/>
      <c r="L118" s="39"/>
      <c r="M118" s="39"/>
      <c r="N118" s="39"/>
      <c r="O118" s="39"/>
      <c r="P118" s="39"/>
      <c r="Q118" s="39"/>
      <c r="R118" s="39"/>
      <c r="S118" s="39"/>
      <c r="T118" s="39"/>
      <c r="U118" s="39"/>
      <c r="V118" s="39"/>
      <c r="W118" s="39"/>
      <c r="X118" s="40"/>
    </row>
    <row r="119" spans="5:24">
      <c r="E119" s="39"/>
      <c r="F119" s="39"/>
      <c r="G119" s="39"/>
      <c r="H119" s="39"/>
      <c r="I119" s="39"/>
      <c r="J119" s="39"/>
      <c r="K119" s="39"/>
      <c r="L119" s="39"/>
      <c r="M119" s="39"/>
      <c r="N119" s="39"/>
      <c r="O119" s="39"/>
      <c r="P119" s="39"/>
      <c r="Q119" s="39"/>
      <c r="R119" s="39"/>
      <c r="S119" s="39"/>
      <c r="T119" s="39"/>
      <c r="U119" s="39"/>
      <c r="V119" s="39"/>
      <c r="W119" s="39"/>
      <c r="X119" s="40"/>
    </row>
    <row r="120" spans="5:24">
      <c r="E120" s="39"/>
      <c r="F120" s="39"/>
      <c r="G120" s="39"/>
      <c r="H120" s="39"/>
      <c r="I120" s="39"/>
      <c r="J120" s="39"/>
      <c r="K120" s="39"/>
      <c r="L120" s="39"/>
      <c r="M120" s="39"/>
      <c r="N120" s="39"/>
      <c r="O120" s="39"/>
      <c r="P120" s="39"/>
      <c r="Q120" s="39"/>
      <c r="R120" s="39"/>
      <c r="S120" s="39"/>
      <c r="T120" s="39"/>
      <c r="U120" s="39"/>
      <c r="V120" s="39"/>
      <c r="W120" s="39"/>
      <c r="X120" s="40"/>
    </row>
    <row r="121" spans="5:24">
      <c r="E121" s="39"/>
      <c r="F121" s="39"/>
      <c r="G121" s="39"/>
      <c r="H121" s="39"/>
      <c r="I121" s="39"/>
      <c r="J121" s="39"/>
      <c r="K121" s="39"/>
      <c r="L121" s="39"/>
      <c r="M121" s="39"/>
      <c r="N121" s="39"/>
      <c r="O121" s="39"/>
      <c r="P121" s="39"/>
      <c r="Q121" s="39"/>
      <c r="R121" s="39"/>
      <c r="S121" s="39"/>
      <c r="T121" s="39"/>
      <c r="U121" s="39"/>
      <c r="V121" s="39"/>
      <c r="W121" s="39"/>
      <c r="X121" s="40"/>
    </row>
    <row r="122" spans="5:24">
      <c r="E122" s="39"/>
      <c r="F122" s="39"/>
      <c r="G122" s="39"/>
      <c r="H122" s="39"/>
      <c r="I122" s="39"/>
      <c r="J122" s="39"/>
      <c r="K122" s="39"/>
      <c r="L122" s="39"/>
      <c r="M122" s="39"/>
      <c r="N122" s="39"/>
      <c r="O122" s="39"/>
      <c r="P122" s="39"/>
      <c r="Q122" s="39"/>
      <c r="R122" s="39"/>
      <c r="S122" s="39"/>
      <c r="T122" s="39"/>
      <c r="U122" s="39"/>
      <c r="V122" s="39"/>
      <c r="W122" s="39"/>
      <c r="X122" s="40"/>
    </row>
    <row r="123" spans="5:24">
      <c r="E123" s="39"/>
      <c r="F123" s="39"/>
      <c r="G123" s="39"/>
      <c r="H123" s="39"/>
      <c r="I123" s="39"/>
      <c r="J123" s="39"/>
      <c r="K123" s="39"/>
      <c r="L123" s="39"/>
      <c r="M123" s="39"/>
      <c r="N123" s="39"/>
      <c r="O123" s="39"/>
      <c r="P123" s="39"/>
      <c r="Q123" s="39"/>
      <c r="R123" s="39"/>
      <c r="S123" s="39"/>
      <c r="T123" s="39"/>
      <c r="U123" s="39"/>
      <c r="V123" s="39"/>
      <c r="W123" s="39"/>
      <c r="X123" s="40"/>
    </row>
    <row r="124" spans="5:24">
      <c r="E124" s="39"/>
      <c r="F124" s="39"/>
      <c r="G124" s="39"/>
      <c r="H124" s="39"/>
      <c r="I124" s="39"/>
      <c r="J124" s="39"/>
      <c r="K124" s="39"/>
      <c r="L124" s="39"/>
      <c r="M124" s="39"/>
      <c r="N124" s="39"/>
      <c r="O124" s="39"/>
      <c r="P124" s="39"/>
      <c r="Q124" s="39"/>
      <c r="R124" s="39"/>
      <c r="S124" s="39"/>
      <c r="T124" s="39"/>
      <c r="U124" s="39"/>
      <c r="V124" s="39"/>
      <c r="W124" s="39"/>
      <c r="X124" s="40"/>
    </row>
    <row r="125" spans="5:24">
      <c r="E125" s="39"/>
      <c r="F125" s="39"/>
      <c r="G125" s="39"/>
      <c r="H125" s="39"/>
      <c r="I125" s="39"/>
      <c r="J125" s="39"/>
      <c r="K125" s="39"/>
      <c r="L125" s="39"/>
      <c r="M125" s="39"/>
      <c r="N125" s="39"/>
      <c r="O125" s="39"/>
      <c r="P125" s="39"/>
      <c r="Q125" s="39"/>
      <c r="R125" s="39"/>
      <c r="S125" s="39"/>
      <c r="T125" s="39"/>
      <c r="U125" s="39"/>
      <c r="V125" s="39"/>
      <c r="W125" s="39"/>
      <c r="X125" s="40"/>
    </row>
    <row r="126" spans="5:24">
      <c r="E126" s="39"/>
      <c r="F126" s="39"/>
      <c r="G126" s="39"/>
      <c r="H126" s="39"/>
      <c r="I126" s="39"/>
      <c r="J126" s="39"/>
      <c r="K126" s="39"/>
      <c r="L126" s="39"/>
      <c r="M126" s="39"/>
      <c r="N126" s="39"/>
      <c r="O126" s="39"/>
      <c r="P126" s="39"/>
      <c r="Q126" s="39"/>
      <c r="R126" s="39"/>
      <c r="S126" s="39"/>
      <c r="T126" s="39"/>
      <c r="U126" s="39"/>
      <c r="V126" s="39"/>
      <c r="W126" s="39"/>
      <c r="X126" s="40"/>
    </row>
    <row r="127" spans="5:24">
      <c r="E127" s="39"/>
      <c r="F127" s="39"/>
      <c r="G127" s="39"/>
      <c r="H127" s="39"/>
      <c r="I127" s="39"/>
      <c r="J127" s="39"/>
      <c r="K127" s="39"/>
      <c r="L127" s="39"/>
      <c r="M127" s="39"/>
      <c r="N127" s="39"/>
      <c r="O127" s="39"/>
      <c r="P127" s="39"/>
      <c r="Q127" s="39"/>
      <c r="R127" s="39"/>
      <c r="S127" s="39"/>
      <c r="T127" s="39"/>
      <c r="U127" s="39"/>
      <c r="V127" s="39"/>
      <c r="W127" s="39"/>
      <c r="X127" s="40"/>
    </row>
    <row r="128" spans="5:24">
      <c r="E128" s="39"/>
      <c r="F128" s="39"/>
      <c r="G128" s="39"/>
      <c r="H128" s="39"/>
      <c r="I128" s="39"/>
      <c r="J128" s="39"/>
      <c r="K128" s="39"/>
      <c r="L128" s="39"/>
      <c r="M128" s="39"/>
      <c r="N128" s="39"/>
      <c r="O128" s="39"/>
      <c r="P128" s="39"/>
      <c r="Q128" s="39"/>
      <c r="R128" s="39"/>
      <c r="S128" s="39"/>
      <c r="T128" s="39"/>
      <c r="U128" s="39"/>
      <c r="V128" s="39"/>
      <c r="W128" s="39"/>
      <c r="X128" s="40"/>
    </row>
    <row r="129" spans="5:24">
      <c r="E129" s="39"/>
      <c r="F129" s="39"/>
      <c r="G129" s="39"/>
      <c r="H129" s="39"/>
      <c r="I129" s="39"/>
      <c r="J129" s="39"/>
      <c r="K129" s="39"/>
      <c r="L129" s="39"/>
      <c r="M129" s="39"/>
      <c r="N129" s="39"/>
      <c r="O129" s="39"/>
      <c r="P129" s="39"/>
      <c r="Q129" s="39"/>
      <c r="R129" s="39"/>
      <c r="S129" s="39"/>
      <c r="T129" s="39"/>
      <c r="U129" s="39"/>
      <c r="V129" s="39"/>
      <c r="W129" s="39"/>
      <c r="X129" s="40"/>
    </row>
    <row r="130" spans="5:24">
      <c r="E130" s="39"/>
      <c r="F130" s="39"/>
      <c r="G130" s="39"/>
      <c r="H130" s="39"/>
      <c r="I130" s="39"/>
      <c r="J130" s="39"/>
      <c r="K130" s="39"/>
      <c r="L130" s="39"/>
      <c r="M130" s="39"/>
      <c r="N130" s="39"/>
      <c r="O130" s="39"/>
      <c r="P130" s="39"/>
      <c r="Q130" s="39"/>
      <c r="R130" s="39"/>
      <c r="S130" s="39"/>
      <c r="T130" s="39"/>
      <c r="U130" s="39"/>
      <c r="V130" s="39"/>
      <c r="W130" s="39"/>
      <c r="X130" s="40"/>
    </row>
    <row r="131" spans="5:24">
      <c r="E131" s="39"/>
      <c r="F131" s="39"/>
      <c r="G131" s="39"/>
      <c r="H131" s="39"/>
      <c r="I131" s="39"/>
      <c r="J131" s="39"/>
      <c r="K131" s="39"/>
      <c r="L131" s="39"/>
      <c r="M131" s="39"/>
      <c r="N131" s="39"/>
      <c r="O131" s="39"/>
      <c r="P131" s="39"/>
      <c r="Q131" s="39"/>
      <c r="R131" s="39"/>
      <c r="S131" s="39"/>
      <c r="T131" s="39"/>
      <c r="U131" s="39"/>
      <c r="V131" s="39"/>
      <c r="W131" s="39"/>
      <c r="X131" s="40"/>
    </row>
    <row r="132" spans="5:24">
      <c r="E132" s="39"/>
      <c r="F132" s="39"/>
      <c r="G132" s="39"/>
      <c r="H132" s="39"/>
      <c r="I132" s="39"/>
      <c r="J132" s="39"/>
      <c r="K132" s="39"/>
      <c r="L132" s="39"/>
      <c r="M132" s="39"/>
      <c r="N132" s="39"/>
      <c r="O132" s="39"/>
      <c r="P132" s="39"/>
      <c r="Q132" s="39"/>
      <c r="R132" s="39"/>
      <c r="S132" s="39"/>
      <c r="T132" s="39"/>
      <c r="U132" s="39"/>
      <c r="V132" s="39"/>
      <c r="W132" s="39"/>
      <c r="X132" s="40"/>
    </row>
    <row r="133" spans="5:24">
      <c r="E133" s="39"/>
      <c r="F133" s="39"/>
      <c r="G133" s="39"/>
      <c r="H133" s="39"/>
      <c r="I133" s="39"/>
      <c r="J133" s="39"/>
      <c r="K133" s="39"/>
      <c r="L133" s="39"/>
      <c r="M133" s="39"/>
      <c r="N133" s="39"/>
      <c r="O133" s="39"/>
      <c r="P133" s="39"/>
      <c r="Q133" s="39"/>
      <c r="R133" s="39"/>
      <c r="S133" s="39"/>
      <c r="T133" s="39"/>
      <c r="U133" s="39"/>
      <c r="V133" s="39"/>
      <c r="W133" s="39"/>
      <c r="X133" s="40"/>
    </row>
    <row r="134" spans="5:24">
      <c r="E134" s="39"/>
      <c r="F134" s="39"/>
      <c r="G134" s="39"/>
      <c r="H134" s="39"/>
      <c r="I134" s="39"/>
      <c r="J134" s="39"/>
      <c r="K134" s="39"/>
      <c r="L134" s="39"/>
      <c r="M134" s="39"/>
      <c r="N134" s="39"/>
      <c r="O134" s="39"/>
      <c r="P134" s="39"/>
      <c r="Q134" s="39"/>
      <c r="R134" s="39"/>
      <c r="S134" s="39"/>
      <c r="T134" s="39"/>
      <c r="U134" s="39"/>
      <c r="V134" s="39"/>
      <c r="W134" s="39"/>
      <c r="X134" s="40"/>
    </row>
  </sheetData>
  <mergeCells count="4">
    <mergeCell ref="B37:B40"/>
    <mergeCell ref="B42:B44"/>
    <mergeCell ref="B4:B35"/>
    <mergeCell ref="P47:R47"/>
  </mergeCells>
  <phoneticPr fontId="0" type="noConversion"/>
  <pageMargins left="0.23622047244094491" right="3.937007874015748E-2" top="0.35433070866141736" bottom="0.35433070866141736" header="0.11811023622047245" footer="0.11811023622047245"/>
  <pageSetup paperSize="9" scale="72" fitToWidth="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35"/>
  <sheetViews>
    <sheetView showGridLines="0" zoomScale="110" zoomScaleNormal="110" workbookViewId="0">
      <selection activeCell="I9" sqref="I9"/>
    </sheetView>
  </sheetViews>
  <sheetFormatPr defaultColWidth="9.140625" defaultRowHeight="12.75"/>
  <cols>
    <col min="1" max="1" width="0.85546875" style="5" customWidth="1"/>
    <col min="2" max="2" width="5.85546875" style="4" customWidth="1"/>
    <col min="3" max="3" width="20.7109375" style="3" customWidth="1"/>
    <col min="4" max="4" width="90.28515625" style="1" customWidth="1"/>
    <col min="5" max="5" width="43.7109375" style="5" customWidth="1"/>
    <col min="6" max="6" width="6" style="5" customWidth="1"/>
    <col min="7" max="8" width="9.140625" style="5"/>
    <col min="9" max="9" width="9.140625" style="5" customWidth="1"/>
    <col min="10" max="10" width="9.140625" style="5"/>
    <col min="11" max="11" width="56.28515625" style="5" customWidth="1"/>
    <col min="12" max="12" width="30.28515625" style="5" customWidth="1"/>
    <col min="13" max="16384" width="9.140625" style="5"/>
  </cols>
  <sheetData>
    <row r="1" spans="2:5" ht="24" customHeight="1">
      <c r="B1" s="83" t="s">
        <v>936</v>
      </c>
      <c r="E1" s="9"/>
    </row>
    <row r="2" spans="2:5">
      <c r="E2" s="9"/>
    </row>
    <row r="3" spans="2:5" ht="103.5" customHeight="1">
      <c r="B3" s="439" t="s">
        <v>161</v>
      </c>
      <c r="C3" s="440"/>
      <c r="D3" s="440"/>
      <c r="E3" s="441"/>
    </row>
    <row r="4" spans="2:5" ht="6" customHeight="1"/>
    <row r="5" spans="2:5" ht="22.5" customHeight="1">
      <c r="B5" s="78"/>
      <c r="C5" s="438" t="s">
        <v>152</v>
      </c>
      <c r="D5" s="438"/>
      <c r="E5" s="79"/>
    </row>
    <row r="6" spans="2:5" ht="3.75" customHeight="1" thickBot="1"/>
    <row r="7" spans="2:5" ht="32.25" customHeight="1" thickBot="1">
      <c r="B7" s="112" t="s">
        <v>157</v>
      </c>
      <c r="C7" s="69"/>
      <c r="D7" s="84" t="s">
        <v>259</v>
      </c>
      <c r="E7" s="82" t="s">
        <v>160</v>
      </c>
    </row>
    <row r="8" spans="2:5" ht="27.75" customHeight="1" thickBot="1">
      <c r="B8" s="73"/>
      <c r="C8" s="70" t="str">
        <f>CONCATENATE("      ilość:  ",Zestawienie!W4)</f>
        <v xml:space="preserve">      ilość:  19</v>
      </c>
      <c r="D8" s="71" t="str">
        <f>Zestawienie!C4</f>
        <v>Komputer stacjonarny ver. 1</v>
      </c>
      <c r="E8" s="72"/>
    </row>
    <row r="9" spans="2:5" s="110" customFormat="1" ht="28.5" customHeight="1">
      <c r="B9" s="115" t="str">
        <f>Zestawienie!D4</f>
        <v>1.01</v>
      </c>
      <c r="C9" s="214" t="s">
        <v>170</v>
      </c>
      <c r="D9" s="87" t="s">
        <v>182</v>
      </c>
      <c r="E9" s="215"/>
    </row>
    <row r="10" spans="2:5" s="110" customFormat="1" ht="78.75" customHeight="1">
      <c r="B10" s="116"/>
      <c r="C10" s="108" t="s">
        <v>171</v>
      </c>
      <c r="D10" s="52" t="s">
        <v>541</v>
      </c>
      <c r="E10" s="166"/>
    </row>
    <row r="11" spans="2:5" s="110" customFormat="1" ht="18.75" customHeight="1">
      <c r="B11" s="116"/>
      <c r="C11" s="108" t="s">
        <v>172</v>
      </c>
      <c r="D11" s="216" t="s">
        <v>193</v>
      </c>
      <c r="E11" s="217"/>
    </row>
    <row r="12" spans="2:5" s="110" customFormat="1" ht="18" customHeight="1">
      <c r="B12" s="116"/>
      <c r="C12" s="108" t="s">
        <v>147</v>
      </c>
      <c r="D12" s="172" t="s">
        <v>181</v>
      </c>
      <c r="E12" s="218"/>
    </row>
    <row r="13" spans="2:5" s="110" customFormat="1" ht="21.75" customHeight="1">
      <c r="B13" s="116"/>
      <c r="C13" s="108" t="s">
        <v>173</v>
      </c>
      <c r="D13" s="48" t="s">
        <v>174</v>
      </c>
      <c r="E13" s="218"/>
    </row>
    <row r="14" spans="2:5" s="110" customFormat="1" ht="22.5" customHeight="1">
      <c r="B14" s="116"/>
      <c r="C14" s="108" t="s">
        <v>353</v>
      </c>
      <c r="D14" s="172" t="s">
        <v>416</v>
      </c>
      <c r="E14" s="218"/>
    </row>
    <row r="15" spans="2:5" s="110" customFormat="1" ht="24" customHeight="1">
      <c r="B15" s="116"/>
      <c r="C15" s="57" t="s">
        <v>175</v>
      </c>
      <c r="D15" s="220" t="s">
        <v>590</v>
      </c>
      <c r="E15" s="168"/>
    </row>
    <row r="16" spans="2:5" s="110" customFormat="1" ht="23.25" customHeight="1">
      <c r="B16" s="116"/>
      <c r="C16" s="108" t="s">
        <v>176</v>
      </c>
      <c r="D16" s="48" t="s">
        <v>183</v>
      </c>
      <c r="E16" s="168"/>
    </row>
    <row r="17" spans="2:5" s="110" customFormat="1" ht="24.75" customHeight="1">
      <c r="B17" s="116"/>
      <c r="C17" s="108" t="s">
        <v>177</v>
      </c>
      <c r="D17" s="48" t="s">
        <v>355</v>
      </c>
      <c r="E17" s="168"/>
    </row>
    <row r="18" spans="2:5" s="110" customFormat="1" ht="19.5" customHeight="1">
      <c r="B18" s="116"/>
      <c r="C18" s="108" t="s">
        <v>178</v>
      </c>
      <c r="D18" s="48" t="s">
        <v>184</v>
      </c>
      <c r="E18" s="168"/>
    </row>
    <row r="19" spans="2:5" s="110" customFormat="1" ht="19.5" customHeight="1">
      <c r="B19" s="116"/>
      <c r="C19" s="108" t="s">
        <v>354</v>
      </c>
      <c r="D19" s="48" t="s">
        <v>328</v>
      </c>
      <c r="E19" s="168"/>
    </row>
    <row r="20" spans="2:5" s="110" customFormat="1" ht="19.5" customHeight="1">
      <c r="B20" s="116"/>
      <c r="C20" s="108" t="s">
        <v>356</v>
      </c>
      <c r="D20" s="48" t="s">
        <v>542</v>
      </c>
      <c r="E20" s="168"/>
    </row>
    <row r="21" spans="2:5" s="110" customFormat="1" ht="19.5" customHeight="1">
      <c r="B21" s="116"/>
      <c r="C21" s="108" t="s">
        <v>179</v>
      </c>
      <c r="D21" s="172" t="s">
        <v>357</v>
      </c>
      <c r="E21" s="168"/>
    </row>
    <row r="22" spans="2:5" s="110" customFormat="1" ht="50.25" customHeight="1" thickBot="1">
      <c r="B22" s="116"/>
      <c r="C22" s="108" t="s">
        <v>180</v>
      </c>
      <c r="D22" s="48" t="s">
        <v>360</v>
      </c>
      <c r="E22" s="168"/>
    </row>
    <row r="23" spans="2:5" ht="8.25" customHeight="1" thickBot="1">
      <c r="B23" s="74"/>
      <c r="C23" s="75"/>
      <c r="D23" s="76"/>
      <c r="E23" s="77"/>
    </row>
    <row r="24" spans="2:5" ht="29.25" customHeight="1" thickBot="1">
      <c r="B24" s="73"/>
      <c r="C24" s="70" t="str">
        <f>CONCATENATE("      ilość:  ",Zestawienie!W5)</f>
        <v xml:space="preserve">      ilość:  1</v>
      </c>
      <c r="D24" s="71" t="str">
        <f>Zestawienie!C5</f>
        <v>Monitor ver. 1</v>
      </c>
      <c r="E24" s="72"/>
    </row>
    <row r="25" spans="2:5" s="110" customFormat="1" ht="26.25" customHeight="1">
      <c r="B25" s="115" t="str">
        <f>Zestawienie!D5</f>
        <v>1.02</v>
      </c>
      <c r="C25" s="59" t="s">
        <v>101</v>
      </c>
      <c r="D25" s="87" t="s">
        <v>488</v>
      </c>
      <c r="E25" s="215"/>
    </row>
    <row r="26" spans="2:5" s="110" customFormat="1" ht="18.75" customHeight="1">
      <c r="B26" s="165"/>
      <c r="C26" s="108" t="s">
        <v>102</v>
      </c>
      <c r="D26" s="52" t="s">
        <v>591</v>
      </c>
      <c r="E26" s="166"/>
    </row>
    <row r="27" spans="2:5" s="110" customFormat="1" ht="18.75" customHeight="1">
      <c r="B27" s="165"/>
      <c r="C27" s="313" t="s">
        <v>104</v>
      </c>
      <c r="D27" s="306" t="s">
        <v>592</v>
      </c>
      <c r="E27" s="166"/>
    </row>
    <row r="28" spans="2:5" s="110" customFormat="1" ht="18.75" customHeight="1">
      <c r="B28" s="165"/>
      <c r="C28" s="313" t="s">
        <v>116</v>
      </c>
      <c r="D28" s="319" t="s">
        <v>474</v>
      </c>
      <c r="E28" s="166"/>
    </row>
    <row r="29" spans="2:5" s="110" customFormat="1" ht="18.75" customHeight="1">
      <c r="B29" s="165"/>
      <c r="C29" s="313" t="s">
        <v>105</v>
      </c>
      <c r="D29" s="306" t="s">
        <v>110</v>
      </c>
      <c r="E29" s="166"/>
    </row>
    <row r="30" spans="2:5" s="110" customFormat="1" ht="18.75" customHeight="1">
      <c r="B30" s="165"/>
      <c r="C30" s="313" t="s">
        <v>593</v>
      </c>
      <c r="D30" s="306" t="s">
        <v>594</v>
      </c>
      <c r="E30" s="166"/>
    </row>
    <row r="31" spans="2:5" s="110" customFormat="1" ht="18.75" customHeight="1">
      <c r="B31" s="165"/>
      <c r="C31" s="313" t="s">
        <v>595</v>
      </c>
      <c r="D31" s="306" t="s">
        <v>594</v>
      </c>
      <c r="E31" s="166"/>
    </row>
    <row r="32" spans="2:5" s="110" customFormat="1" ht="18" customHeight="1">
      <c r="B32" s="165"/>
      <c r="C32" s="423" t="s">
        <v>486</v>
      </c>
      <c r="D32" s="261" t="s">
        <v>596</v>
      </c>
      <c r="E32" s="166"/>
    </row>
    <row r="33" spans="2:5" s="110" customFormat="1" ht="18" customHeight="1">
      <c r="B33" s="165"/>
      <c r="C33" s="424"/>
      <c r="D33" s="260" t="s">
        <v>95</v>
      </c>
      <c r="E33" s="166"/>
    </row>
    <row r="34" spans="2:5" s="110" customFormat="1" ht="18" customHeight="1">
      <c r="B34" s="165"/>
      <c r="C34" s="424"/>
      <c r="D34" s="260" t="s">
        <v>597</v>
      </c>
      <c r="E34" s="166"/>
    </row>
    <row r="35" spans="2:5" s="110" customFormat="1" ht="18" customHeight="1">
      <c r="B35" s="165"/>
      <c r="C35" s="424"/>
      <c r="D35" s="260" t="s">
        <v>111</v>
      </c>
      <c r="E35" s="166"/>
    </row>
    <row r="36" spans="2:5" s="110" customFormat="1" ht="18" customHeight="1">
      <c r="B36" s="165"/>
      <c r="C36" s="424"/>
      <c r="D36" s="260" t="s">
        <v>117</v>
      </c>
      <c r="E36" s="166"/>
    </row>
    <row r="37" spans="2:5" s="110" customFormat="1" ht="18" customHeight="1">
      <c r="B37" s="165"/>
      <c r="C37" s="424"/>
      <c r="D37" s="260" t="s">
        <v>457</v>
      </c>
      <c r="E37" s="166"/>
    </row>
    <row r="38" spans="2:5" s="110" customFormat="1" ht="18" customHeight="1">
      <c r="B38" s="165"/>
      <c r="C38" s="425"/>
      <c r="D38" s="262" t="s">
        <v>598</v>
      </c>
      <c r="E38" s="166"/>
    </row>
    <row r="39" spans="2:5" s="110" customFormat="1" ht="18.75" customHeight="1">
      <c r="B39" s="165"/>
      <c r="C39" s="313" t="s">
        <v>112</v>
      </c>
      <c r="D39" s="306" t="s">
        <v>113</v>
      </c>
      <c r="E39" s="166"/>
    </row>
    <row r="40" spans="2:5" s="110" customFormat="1" ht="34.5" customHeight="1">
      <c r="B40" s="165"/>
      <c r="C40" s="313" t="s">
        <v>108</v>
      </c>
      <c r="D40" s="306" t="s">
        <v>113</v>
      </c>
      <c r="E40" s="166"/>
    </row>
    <row r="41" spans="2:5" s="110" customFormat="1" ht="27.75" customHeight="1">
      <c r="B41" s="165"/>
      <c r="C41" s="108" t="s">
        <v>169</v>
      </c>
      <c r="D41" s="357" t="s">
        <v>599</v>
      </c>
      <c r="E41" s="169"/>
    </row>
    <row r="42" spans="2:5" s="110" customFormat="1" ht="14.25" customHeight="1">
      <c r="B42" s="165"/>
      <c r="C42" s="423" t="s">
        <v>96</v>
      </c>
      <c r="D42" s="355" t="s">
        <v>114</v>
      </c>
      <c r="E42" s="219"/>
    </row>
    <row r="43" spans="2:5" s="110" customFormat="1" ht="14.25" customHeight="1">
      <c r="B43" s="165"/>
      <c r="C43" s="424"/>
      <c r="D43" s="354" t="s">
        <v>600</v>
      </c>
      <c r="E43" s="219"/>
    </row>
    <row r="44" spans="2:5" s="110" customFormat="1" ht="14.25" customHeight="1">
      <c r="B44" s="165"/>
      <c r="C44" s="424"/>
      <c r="D44" s="354" t="s">
        <v>201</v>
      </c>
      <c r="E44" s="219"/>
    </row>
    <row r="45" spans="2:5" s="110" customFormat="1" ht="14.25" customHeight="1">
      <c r="B45" s="165"/>
      <c r="C45" s="425"/>
      <c r="D45" s="103" t="s">
        <v>601</v>
      </c>
      <c r="E45" s="168"/>
    </row>
    <row r="46" spans="2:5" s="110" customFormat="1" ht="15.75" customHeight="1">
      <c r="B46" s="165"/>
      <c r="C46" s="423" t="s">
        <v>98</v>
      </c>
      <c r="D46" s="355" t="s">
        <v>99</v>
      </c>
      <c r="E46" s="168"/>
    </row>
    <row r="47" spans="2:5" s="110" customFormat="1" ht="15.75" customHeight="1">
      <c r="B47" s="165"/>
      <c r="C47" s="424"/>
      <c r="D47" s="354" t="s">
        <v>602</v>
      </c>
      <c r="E47" s="168"/>
    </row>
    <row r="48" spans="2:5" s="110" customFormat="1" ht="15.75" customHeight="1">
      <c r="B48" s="165"/>
      <c r="C48" s="424"/>
      <c r="D48" s="354" t="s">
        <v>603</v>
      </c>
      <c r="E48" s="168"/>
    </row>
    <row r="49" spans="2:5" s="110" customFormat="1" ht="15.75" customHeight="1" thickBot="1">
      <c r="B49" s="165"/>
      <c r="C49" s="425"/>
      <c r="D49" s="356" t="s">
        <v>227</v>
      </c>
      <c r="E49" s="168"/>
    </row>
    <row r="50" spans="2:5" s="110" customFormat="1" ht="10.5" customHeight="1" thickBot="1">
      <c r="B50" s="74"/>
      <c r="C50" s="75"/>
      <c r="D50" s="76"/>
      <c r="E50" s="77"/>
    </row>
    <row r="51" spans="2:5" ht="27.75" customHeight="1" thickBot="1">
      <c r="B51" s="73"/>
      <c r="C51" s="70" t="str">
        <f>CONCATENATE("      ilość:  ",Zestawienie!W6)</f>
        <v xml:space="preserve">      ilość:  17</v>
      </c>
      <c r="D51" s="71" t="str">
        <f>Zestawienie!C6</f>
        <v>Monitor ver. 2</v>
      </c>
      <c r="E51" s="72"/>
    </row>
    <row r="52" spans="2:5" s="110" customFormat="1" ht="19.5" customHeight="1">
      <c r="B52" s="221" t="str">
        <f>Zestawienie!D6</f>
        <v>1.03</v>
      </c>
      <c r="C52" s="224" t="s">
        <v>101</v>
      </c>
      <c r="D52" s="225" t="s">
        <v>932</v>
      </c>
      <c r="E52" s="222"/>
    </row>
    <row r="53" spans="2:5" s="110" customFormat="1" ht="16.5" customHeight="1">
      <c r="B53" s="165"/>
      <c r="C53" s="226" t="s">
        <v>102</v>
      </c>
      <c r="D53" s="55" t="s">
        <v>103</v>
      </c>
      <c r="E53" s="227"/>
    </row>
    <row r="54" spans="2:5" s="110" customFormat="1" ht="16.5" customHeight="1">
      <c r="B54" s="165"/>
      <c r="C54" s="226" t="s">
        <v>104</v>
      </c>
      <c r="D54" s="55" t="s">
        <v>118</v>
      </c>
      <c r="E54" s="166"/>
    </row>
    <row r="55" spans="2:5" s="110" customFormat="1" ht="16.5" customHeight="1">
      <c r="B55" s="165"/>
      <c r="C55" s="226" t="s">
        <v>105</v>
      </c>
      <c r="D55" s="60" t="s">
        <v>110</v>
      </c>
      <c r="E55" s="109"/>
    </row>
    <row r="56" spans="2:5" s="110" customFormat="1" ht="16.5" customHeight="1">
      <c r="B56" s="165"/>
      <c r="C56" s="442" t="s">
        <v>158</v>
      </c>
      <c r="D56" s="104" t="s">
        <v>111</v>
      </c>
      <c r="E56" s="227"/>
    </row>
    <row r="57" spans="2:5" s="110" customFormat="1" ht="16.5" customHeight="1">
      <c r="B57" s="165"/>
      <c r="C57" s="444"/>
      <c r="D57" s="103" t="s">
        <v>162</v>
      </c>
      <c r="E57" s="227"/>
    </row>
    <row r="58" spans="2:5" s="110" customFormat="1" ht="16.5" customHeight="1">
      <c r="B58" s="165"/>
      <c r="C58" s="444"/>
      <c r="D58" s="103" t="s">
        <v>345</v>
      </c>
      <c r="E58" s="227"/>
    </row>
    <row r="59" spans="2:5" s="110" customFormat="1" ht="16.5" customHeight="1">
      <c r="B59" s="165"/>
      <c r="C59" s="226" t="s">
        <v>112</v>
      </c>
      <c r="D59" s="60" t="s">
        <v>113</v>
      </c>
      <c r="E59" s="227"/>
    </row>
    <row r="60" spans="2:5" s="110" customFormat="1" ht="16.5" customHeight="1">
      <c r="B60" s="165"/>
      <c r="C60" s="228"/>
      <c r="D60" s="103" t="s">
        <v>169</v>
      </c>
      <c r="E60" s="227"/>
    </row>
    <row r="61" spans="2:5" s="110" customFormat="1" ht="16.5" customHeight="1">
      <c r="B61" s="165"/>
      <c r="C61" s="229" t="s">
        <v>96</v>
      </c>
      <c r="D61" s="103" t="s">
        <v>159</v>
      </c>
      <c r="E61" s="227"/>
    </row>
    <row r="62" spans="2:5" s="110" customFormat="1" ht="16.5" customHeight="1">
      <c r="B62" s="165"/>
      <c r="C62" s="230"/>
      <c r="D62" s="88" t="s">
        <v>108</v>
      </c>
      <c r="E62" s="227"/>
    </row>
    <row r="63" spans="2:5" s="110" customFormat="1" ht="16.5" customHeight="1">
      <c r="B63" s="165"/>
      <c r="C63" s="442" t="s">
        <v>115</v>
      </c>
      <c r="D63" s="55" t="s">
        <v>194</v>
      </c>
      <c r="E63" s="227"/>
    </row>
    <row r="64" spans="2:5" s="110" customFormat="1" ht="24" customHeight="1" thickBot="1">
      <c r="B64" s="165"/>
      <c r="C64" s="445"/>
      <c r="D64" s="111" t="s">
        <v>358</v>
      </c>
      <c r="E64" s="227"/>
    </row>
    <row r="65" spans="2:5" ht="7.5" customHeight="1" thickBot="1">
      <c r="B65" s="74"/>
      <c r="C65" s="75"/>
      <c r="D65" s="76"/>
      <c r="E65" s="77"/>
    </row>
    <row r="66" spans="2:5" ht="30" customHeight="1" thickBot="1">
      <c r="B66" s="73"/>
      <c r="C66" s="70" t="str">
        <f>CONCATENATE("      ilość:  ",Zestawienie!W7)</f>
        <v xml:space="preserve">      ilość:  5</v>
      </c>
      <c r="D66" s="71" t="str">
        <f>Zestawienie!C7</f>
        <v>Monitor ver. 3</v>
      </c>
      <c r="E66" s="72"/>
    </row>
    <row r="67" spans="2:5" s="110" customFormat="1" ht="24" customHeight="1">
      <c r="B67" s="221" t="str">
        <f>Zestawienie!D7</f>
        <v>1.04</v>
      </c>
      <c r="C67" s="231" t="s">
        <v>101</v>
      </c>
      <c r="D67" s="225" t="s">
        <v>402</v>
      </c>
      <c r="E67" s="232"/>
    </row>
    <row r="68" spans="2:5" s="110" customFormat="1" ht="18" customHeight="1">
      <c r="B68" s="223"/>
      <c r="C68" s="226" t="s">
        <v>102</v>
      </c>
      <c r="D68" s="55" t="s">
        <v>103</v>
      </c>
      <c r="E68" s="233"/>
    </row>
    <row r="69" spans="2:5" s="110" customFormat="1" ht="18" customHeight="1">
      <c r="B69" s="165"/>
      <c r="C69" s="58" t="s">
        <v>104</v>
      </c>
      <c r="D69" s="55" t="s">
        <v>118</v>
      </c>
      <c r="E69" s="233"/>
    </row>
    <row r="70" spans="2:5" s="110" customFormat="1" ht="18" customHeight="1">
      <c r="B70" s="165"/>
      <c r="C70" s="58" t="s">
        <v>105</v>
      </c>
      <c r="D70" s="60" t="s">
        <v>195</v>
      </c>
      <c r="E70" s="234"/>
    </row>
    <row r="71" spans="2:5" s="110" customFormat="1" ht="18" customHeight="1">
      <c r="B71" s="165"/>
      <c r="C71" s="446" t="s">
        <v>107</v>
      </c>
      <c r="D71" s="104" t="s">
        <v>196</v>
      </c>
      <c r="E71" s="235"/>
    </row>
    <row r="72" spans="2:5" s="110" customFormat="1" ht="18" customHeight="1">
      <c r="B72" s="165"/>
      <c r="C72" s="447"/>
      <c r="D72" s="103" t="s">
        <v>340</v>
      </c>
      <c r="E72" s="235"/>
    </row>
    <row r="73" spans="2:5" s="110" customFormat="1" ht="18" customHeight="1">
      <c r="B73" s="165"/>
      <c r="C73" s="447"/>
      <c r="D73" s="103" t="s">
        <v>117</v>
      </c>
      <c r="E73" s="236"/>
    </row>
    <row r="74" spans="2:5" s="110" customFormat="1" ht="18" customHeight="1">
      <c r="B74" s="165"/>
      <c r="C74" s="447"/>
      <c r="D74" s="103" t="s">
        <v>162</v>
      </c>
      <c r="E74" s="233"/>
    </row>
    <row r="75" spans="2:5" s="110" customFormat="1" ht="18" customHeight="1">
      <c r="B75" s="165"/>
      <c r="C75" s="448"/>
      <c r="D75" s="88" t="s">
        <v>93</v>
      </c>
      <c r="E75" s="233"/>
    </row>
    <row r="76" spans="2:5" s="110" customFormat="1" ht="18" customHeight="1">
      <c r="B76" s="165"/>
      <c r="C76" s="58" t="s">
        <v>112</v>
      </c>
      <c r="D76" s="60" t="s">
        <v>148</v>
      </c>
      <c r="E76" s="233"/>
    </row>
    <row r="77" spans="2:5" s="110" customFormat="1" ht="18" customHeight="1">
      <c r="B77" s="165"/>
      <c r="C77" s="446" t="s">
        <v>96</v>
      </c>
      <c r="D77" s="104" t="s">
        <v>108</v>
      </c>
      <c r="E77" s="233"/>
    </row>
    <row r="78" spans="2:5" s="110" customFormat="1" ht="18" customHeight="1">
      <c r="B78" s="165"/>
      <c r="C78" s="447"/>
      <c r="D78" s="103" t="s">
        <v>169</v>
      </c>
      <c r="E78" s="233"/>
    </row>
    <row r="79" spans="2:5" s="110" customFormat="1" ht="33.75" customHeight="1" thickBot="1">
      <c r="B79" s="165"/>
      <c r="C79" s="56" t="s">
        <v>98</v>
      </c>
      <c r="D79" s="64" t="s">
        <v>543</v>
      </c>
      <c r="E79" s="233"/>
    </row>
    <row r="80" spans="2:5" ht="8.25" customHeight="1" thickBot="1">
      <c r="B80" s="74"/>
      <c r="C80" s="75"/>
      <c r="D80" s="76"/>
      <c r="E80" s="77"/>
    </row>
    <row r="81" spans="2:5" ht="31.5" customHeight="1" thickBot="1">
      <c r="B81" s="73"/>
      <c r="C81" s="70" t="str">
        <f>CONCATENATE("      ilość:  ",Zestawienie!W8)</f>
        <v xml:space="preserve">      ilość:  3</v>
      </c>
      <c r="D81" s="71" t="str">
        <f>Zestawienie!C8</f>
        <v>Laptop ver. 1</v>
      </c>
      <c r="E81" s="72"/>
    </row>
    <row r="82" spans="2:5" ht="33" customHeight="1">
      <c r="B82" s="115" t="str">
        <f>Zestawienie!D8</f>
        <v>1.05</v>
      </c>
      <c r="C82" s="174" t="s">
        <v>100</v>
      </c>
      <c r="D82" s="89" t="s">
        <v>336</v>
      </c>
      <c r="E82" s="18"/>
    </row>
    <row r="83" spans="2:5" ht="20.25" customHeight="1">
      <c r="B83" s="6"/>
      <c r="C83" s="173" t="s">
        <v>410</v>
      </c>
      <c r="D83" s="310">
        <v>8</v>
      </c>
      <c r="E83" s="51"/>
    </row>
    <row r="84" spans="2:5" ht="18.75" customHeight="1">
      <c r="B84" s="6"/>
      <c r="C84" s="173" t="s">
        <v>87</v>
      </c>
      <c r="D84" s="312" t="s">
        <v>566</v>
      </c>
      <c r="E84" s="16"/>
    </row>
    <row r="85" spans="2:5" ht="18.75" customHeight="1">
      <c r="B85" s="6"/>
      <c r="C85" s="173" t="s">
        <v>547</v>
      </c>
      <c r="D85" s="310" t="s">
        <v>548</v>
      </c>
      <c r="E85" s="50"/>
    </row>
    <row r="86" spans="2:5" ht="21" customHeight="1">
      <c r="B86" s="6"/>
      <c r="C86" s="173" t="s">
        <v>567</v>
      </c>
      <c r="D86" s="310" t="s">
        <v>549</v>
      </c>
      <c r="E86" s="50"/>
    </row>
    <row r="87" spans="2:5" ht="18.75" customHeight="1">
      <c r="B87" s="6"/>
      <c r="C87" s="173" t="s">
        <v>550</v>
      </c>
      <c r="D87" s="310" t="s">
        <v>520</v>
      </c>
      <c r="E87" s="50"/>
    </row>
    <row r="88" spans="2:5" ht="18.75" customHeight="1">
      <c r="B88" s="6"/>
      <c r="C88" s="173" t="s">
        <v>116</v>
      </c>
      <c r="D88" s="310" t="s">
        <v>551</v>
      </c>
      <c r="E88" s="50"/>
    </row>
    <row r="89" spans="2:5" ht="18.75" customHeight="1">
      <c r="B89" s="6"/>
      <c r="C89" s="173" t="s">
        <v>101</v>
      </c>
      <c r="D89" s="312" t="s">
        <v>459</v>
      </c>
      <c r="E89" s="50"/>
    </row>
    <row r="90" spans="2:5" ht="18.75" customHeight="1">
      <c r="B90" s="6"/>
      <c r="C90" s="173" t="s">
        <v>105</v>
      </c>
      <c r="D90" s="312" t="s">
        <v>552</v>
      </c>
      <c r="E90" s="50"/>
    </row>
    <row r="91" spans="2:5" ht="18.75" customHeight="1">
      <c r="B91" s="6"/>
      <c r="C91" s="173" t="s">
        <v>265</v>
      </c>
      <c r="D91" s="310" t="s">
        <v>568</v>
      </c>
      <c r="E91" s="50"/>
    </row>
    <row r="92" spans="2:5" ht="18.75" customHeight="1">
      <c r="B92" s="6"/>
      <c r="C92" s="173" t="s">
        <v>553</v>
      </c>
      <c r="D92" s="310" t="s">
        <v>554</v>
      </c>
      <c r="E92" s="50"/>
    </row>
    <row r="93" spans="2:5" ht="18.75" customHeight="1">
      <c r="B93" s="6"/>
      <c r="C93" s="420" t="s">
        <v>89</v>
      </c>
      <c r="D93" s="310" t="s">
        <v>202</v>
      </c>
      <c r="E93" s="50"/>
    </row>
    <row r="94" spans="2:5" ht="18.75" customHeight="1">
      <c r="B94" s="6"/>
      <c r="C94" s="422"/>
      <c r="D94" s="312" t="s">
        <v>555</v>
      </c>
      <c r="E94" s="50"/>
    </row>
    <row r="95" spans="2:5" ht="18.75" customHeight="1">
      <c r="B95" s="6"/>
      <c r="C95" s="173" t="s">
        <v>149</v>
      </c>
      <c r="D95" s="310" t="s">
        <v>556</v>
      </c>
      <c r="E95" s="50"/>
    </row>
    <row r="96" spans="2:5" ht="18.75" customHeight="1">
      <c r="B96" s="6"/>
      <c r="C96" s="173"/>
      <c r="D96" s="310" t="s">
        <v>569</v>
      </c>
      <c r="E96" s="50"/>
    </row>
    <row r="97" spans="2:5" ht="18.75" customHeight="1">
      <c r="B97" s="6"/>
      <c r="C97" s="173" t="s">
        <v>90</v>
      </c>
      <c r="D97" s="310" t="s">
        <v>557</v>
      </c>
      <c r="E97" s="50"/>
    </row>
    <row r="98" spans="2:5" ht="18.75" customHeight="1">
      <c r="B98" s="6"/>
      <c r="C98" s="173"/>
      <c r="D98" s="310" t="s">
        <v>203</v>
      </c>
      <c r="E98" s="42"/>
    </row>
    <row r="99" spans="2:5" ht="18.75" customHeight="1">
      <c r="B99" s="6"/>
      <c r="C99" s="420" t="s">
        <v>486</v>
      </c>
      <c r="D99" s="310" t="s">
        <v>558</v>
      </c>
      <c r="E99" s="53"/>
    </row>
    <row r="100" spans="2:5" ht="18.75" customHeight="1">
      <c r="B100" s="6"/>
      <c r="C100" s="422"/>
      <c r="D100" s="310" t="s">
        <v>559</v>
      </c>
      <c r="E100" s="53"/>
    </row>
    <row r="101" spans="2:5" ht="21.75" customHeight="1">
      <c r="B101" s="6"/>
      <c r="C101" s="61" t="s">
        <v>519</v>
      </c>
      <c r="D101" s="55" t="s">
        <v>113</v>
      </c>
      <c r="E101" s="53"/>
    </row>
    <row r="102" spans="2:5" ht="21" customHeight="1">
      <c r="B102" s="6"/>
      <c r="C102" s="61" t="s">
        <v>560</v>
      </c>
      <c r="D102" s="55" t="s">
        <v>113</v>
      </c>
      <c r="E102" s="53"/>
    </row>
    <row r="103" spans="2:5" ht="14.25" customHeight="1">
      <c r="B103" s="6"/>
      <c r="C103" s="420" t="s">
        <v>570</v>
      </c>
      <c r="D103" s="310" t="s">
        <v>561</v>
      </c>
      <c r="E103" s="53"/>
    </row>
    <row r="104" spans="2:5" ht="18.75" customHeight="1">
      <c r="B104" s="6"/>
      <c r="C104" s="421"/>
      <c r="D104" s="310" t="s">
        <v>420</v>
      </c>
      <c r="E104" s="53"/>
    </row>
    <row r="105" spans="2:5" ht="18.75" customHeight="1">
      <c r="B105" s="6"/>
      <c r="C105" s="421"/>
      <c r="D105" s="310" t="s">
        <v>562</v>
      </c>
      <c r="E105" s="53"/>
    </row>
    <row r="106" spans="2:5" ht="18.75" customHeight="1">
      <c r="B106" s="6"/>
      <c r="C106" s="421"/>
      <c r="D106" s="310" t="s">
        <v>563</v>
      </c>
      <c r="E106" s="53"/>
    </row>
    <row r="107" spans="2:5" ht="15.75" customHeight="1">
      <c r="B107" s="6"/>
      <c r="C107" s="422"/>
      <c r="D107" s="103" t="s">
        <v>564</v>
      </c>
      <c r="E107" s="19"/>
    </row>
    <row r="108" spans="2:5" ht="25.5" customHeight="1">
      <c r="B108" s="6"/>
      <c r="C108" s="449" t="s">
        <v>98</v>
      </c>
      <c r="D108" s="55" t="s">
        <v>573</v>
      </c>
      <c r="E108" s="19"/>
    </row>
    <row r="109" spans="2:5" ht="23.25" customHeight="1">
      <c r="B109" s="6"/>
      <c r="C109" s="450"/>
      <c r="D109" s="55" t="s">
        <v>565</v>
      </c>
      <c r="E109" s="19"/>
    </row>
    <row r="110" spans="2:5" ht="28.5" customHeight="1" thickBot="1">
      <c r="B110" s="6"/>
      <c r="C110" s="61" t="s">
        <v>571</v>
      </c>
      <c r="D110" s="347" t="s">
        <v>572</v>
      </c>
      <c r="E110" s="19"/>
    </row>
    <row r="111" spans="2:5" ht="11.25" customHeight="1" thickBot="1">
      <c r="B111" s="74"/>
      <c r="C111" s="75"/>
      <c r="D111" s="346"/>
      <c r="E111" s="77"/>
    </row>
    <row r="112" spans="2:5" ht="32.25" customHeight="1" thickBot="1">
      <c r="B112" s="73"/>
      <c r="C112" s="70" t="str">
        <f>CONCATENATE("      ilość:  ",Zestawienie!W9)</f>
        <v xml:space="preserve">      ilość:  13</v>
      </c>
      <c r="D112" s="71" t="str">
        <f>Zestawienie!C9</f>
        <v>Laptop ver. 2</v>
      </c>
      <c r="E112" s="72"/>
    </row>
    <row r="113" spans="2:5" ht="48">
      <c r="B113" s="115" t="str">
        <f>Zestawienie!D9</f>
        <v>1.06</v>
      </c>
      <c r="C113" s="231" t="s">
        <v>119</v>
      </c>
      <c r="D113" s="89" t="s">
        <v>419</v>
      </c>
      <c r="E113" s="19"/>
    </row>
    <row r="114" spans="2:5" s="110" customFormat="1">
      <c r="B114" s="165"/>
      <c r="C114" s="442" t="s">
        <v>263</v>
      </c>
      <c r="D114" s="104" t="s">
        <v>124</v>
      </c>
      <c r="E114" s="166"/>
    </row>
    <row r="115" spans="2:5" s="110" customFormat="1" ht="36">
      <c r="B115" s="165"/>
      <c r="C115" s="443"/>
      <c r="D115" s="88" t="s">
        <v>514</v>
      </c>
      <c r="E115" s="166"/>
    </row>
    <row r="116" spans="2:5" s="110" customFormat="1" ht="15" customHeight="1">
      <c r="B116" s="165"/>
      <c r="C116" s="58" t="s">
        <v>87</v>
      </c>
      <c r="D116" s="60" t="s">
        <v>206</v>
      </c>
      <c r="E116" s="166"/>
    </row>
    <row r="117" spans="2:5" s="110" customFormat="1" ht="15" customHeight="1">
      <c r="B117" s="165"/>
      <c r="C117" s="345" t="s">
        <v>410</v>
      </c>
      <c r="D117" s="310" t="s">
        <v>411</v>
      </c>
      <c r="E117" s="166"/>
    </row>
    <row r="118" spans="2:5" s="110" customFormat="1" ht="15" customHeight="1">
      <c r="B118" s="165"/>
      <c r="C118" s="58" t="s">
        <v>415</v>
      </c>
      <c r="D118" s="60" t="s">
        <v>416</v>
      </c>
      <c r="E118" s="166"/>
    </row>
    <row r="119" spans="2:5" s="110" customFormat="1" ht="16.5" customHeight="1">
      <c r="B119" s="165"/>
      <c r="C119" s="58" t="s">
        <v>116</v>
      </c>
      <c r="D119" s="55" t="s">
        <v>417</v>
      </c>
      <c r="E119" s="166"/>
    </row>
    <row r="120" spans="2:5" s="110" customFormat="1" ht="16.5" customHeight="1">
      <c r="B120" s="165"/>
      <c r="C120" s="58" t="s">
        <v>101</v>
      </c>
      <c r="D120" s="60" t="s">
        <v>199</v>
      </c>
      <c r="E120" s="166"/>
    </row>
    <row r="121" spans="2:5" s="110" customFormat="1" ht="16.5" customHeight="1">
      <c r="B121" s="165"/>
      <c r="C121" s="58" t="s">
        <v>105</v>
      </c>
      <c r="D121" s="60" t="s">
        <v>110</v>
      </c>
      <c r="E121" s="166"/>
    </row>
    <row r="122" spans="2:5" s="110" customFormat="1" ht="16.5" customHeight="1">
      <c r="B122" s="165"/>
      <c r="C122" s="193" t="s">
        <v>265</v>
      </c>
      <c r="D122" s="60" t="s">
        <v>515</v>
      </c>
      <c r="E122" s="166"/>
    </row>
    <row r="123" spans="2:5" s="110" customFormat="1">
      <c r="B123" s="165"/>
      <c r="C123" s="442" t="s">
        <v>89</v>
      </c>
      <c r="D123" s="104" t="s">
        <v>512</v>
      </c>
      <c r="E123" s="109"/>
    </row>
    <row r="124" spans="2:5" s="110" customFormat="1">
      <c r="B124" s="165"/>
      <c r="C124" s="444"/>
      <c r="D124" s="103" t="s">
        <v>201</v>
      </c>
      <c r="E124" s="167"/>
    </row>
    <row r="125" spans="2:5" s="110" customFormat="1">
      <c r="B125" s="165"/>
      <c r="C125" s="443"/>
      <c r="D125" s="88" t="s">
        <v>202</v>
      </c>
      <c r="E125" s="168"/>
    </row>
    <row r="126" spans="2:5" s="110" customFormat="1">
      <c r="B126" s="165"/>
      <c r="C126" s="58" t="s">
        <v>149</v>
      </c>
      <c r="D126" s="55" t="s">
        <v>330</v>
      </c>
      <c r="E126" s="169"/>
    </row>
    <row r="127" spans="2:5" s="110" customFormat="1">
      <c r="B127" s="165"/>
      <c r="C127" s="442" t="s">
        <v>90</v>
      </c>
      <c r="D127" s="104" t="s">
        <v>456</v>
      </c>
      <c r="E127" s="169"/>
    </row>
    <row r="128" spans="2:5" s="110" customFormat="1">
      <c r="B128" s="165"/>
      <c r="C128" s="444"/>
      <c r="D128" s="103" t="s">
        <v>203</v>
      </c>
      <c r="E128" s="169"/>
    </row>
    <row r="129" spans="2:5" s="110" customFormat="1">
      <c r="B129" s="165"/>
      <c r="C129" s="443"/>
      <c r="D129" s="88" t="s">
        <v>204</v>
      </c>
      <c r="E129" s="169"/>
    </row>
    <row r="130" spans="2:5" s="110" customFormat="1">
      <c r="B130" s="165"/>
      <c r="C130" s="442" t="s">
        <v>510</v>
      </c>
      <c r="D130" s="103" t="s">
        <v>457</v>
      </c>
      <c r="E130" s="169"/>
    </row>
    <row r="131" spans="2:5" s="110" customFormat="1">
      <c r="B131" s="165"/>
      <c r="C131" s="444"/>
      <c r="D131" s="103" t="s">
        <v>95</v>
      </c>
      <c r="E131" s="169"/>
    </row>
    <row r="132" spans="2:5" s="110" customFormat="1">
      <c r="B132" s="165"/>
      <c r="C132" s="444"/>
      <c r="D132" s="103" t="s">
        <v>92</v>
      </c>
      <c r="E132" s="169"/>
    </row>
    <row r="133" spans="2:5" s="110" customFormat="1">
      <c r="B133" s="165"/>
      <c r="C133" s="444"/>
      <c r="D133" s="103" t="s">
        <v>94</v>
      </c>
      <c r="E133" s="169"/>
    </row>
    <row r="134" spans="2:5" s="110" customFormat="1">
      <c r="B134" s="165"/>
      <c r="C134" s="444"/>
      <c r="D134" s="251" t="s">
        <v>418</v>
      </c>
      <c r="E134" s="169"/>
    </row>
    <row r="135" spans="2:5" s="110" customFormat="1">
      <c r="B135" s="165"/>
      <c r="C135" s="446" t="s">
        <v>125</v>
      </c>
      <c r="D135" s="103" t="s">
        <v>421</v>
      </c>
      <c r="E135" s="169"/>
    </row>
    <row r="136" spans="2:5" s="110" customFormat="1">
      <c r="B136" s="165"/>
      <c r="C136" s="447"/>
      <c r="D136" s="220" t="s">
        <v>513</v>
      </c>
      <c r="E136" s="169"/>
    </row>
    <row r="137" spans="2:5" s="110" customFormat="1">
      <c r="B137" s="165"/>
      <c r="C137" s="447"/>
      <c r="D137" s="103" t="s">
        <v>129</v>
      </c>
      <c r="E137" s="169"/>
    </row>
    <row r="138" spans="2:5" s="110" customFormat="1" ht="15.75" customHeight="1">
      <c r="B138" s="165"/>
      <c r="C138" s="447"/>
      <c r="D138" s="103" t="s">
        <v>213</v>
      </c>
      <c r="E138" s="169"/>
    </row>
    <row r="139" spans="2:5" s="110" customFormat="1" ht="45.75" customHeight="1" thickBot="1">
      <c r="B139" s="165"/>
      <c r="C139" s="56" t="s">
        <v>126</v>
      </c>
      <c r="D139" s="62" t="s">
        <v>168</v>
      </c>
      <c r="E139" s="169"/>
    </row>
    <row r="140" spans="2:5" ht="9" customHeight="1" thickBot="1">
      <c r="B140" s="74"/>
      <c r="C140" s="75"/>
      <c r="D140" s="76"/>
      <c r="E140" s="77"/>
    </row>
    <row r="141" spans="2:5" ht="25.5" customHeight="1" thickBot="1">
      <c r="B141" s="73"/>
      <c r="C141" s="70" t="str">
        <f>CONCATENATE("      ilość:  ",Zestawienie!W10)</f>
        <v xml:space="preserve">      ilość:  3</v>
      </c>
      <c r="D141" s="71" t="str">
        <f>Zestawienie!C10</f>
        <v>Laptop ver. 3</v>
      </c>
      <c r="E141" s="72"/>
    </row>
    <row r="142" spans="2:5" ht="54" customHeight="1">
      <c r="B142" s="115" t="str">
        <f>Zestawienie!D10</f>
        <v>1.07</v>
      </c>
      <c r="C142" s="231" t="s">
        <v>119</v>
      </c>
      <c r="D142" s="89" t="s">
        <v>419</v>
      </c>
      <c r="E142" s="19"/>
    </row>
    <row r="143" spans="2:5" ht="16.5" customHeight="1">
      <c r="B143" s="6"/>
      <c r="C143" s="442" t="s">
        <v>263</v>
      </c>
      <c r="D143" s="104" t="s">
        <v>124</v>
      </c>
      <c r="E143" s="19"/>
    </row>
    <row r="144" spans="2:5" ht="42" customHeight="1">
      <c r="B144" s="6"/>
      <c r="C144" s="443"/>
      <c r="D144" s="88" t="s">
        <v>574</v>
      </c>
      <c r="E144" s="19"/>
    </row>
    <row r="145" spans="2:5" ht="15.75" customHeight="1">
      <c r="B145" s="6"/>
      <c r="C145" s="58" t="s">
        <v>87</v>
      </c>
      <c r="D145" s="60" t="s">
        <v>414</v>
      </c>
      <c r="E145" s="19"/>
    </row>
    <row r="146" spans="2:5" ht="15.75" customHeight="1">
      <c r="B146" s="6"/>
      <c r="C146" s="339" t="s">
        <v>575</v>
      </c>
      <c r="D146" s="60" t="s">
        <v>576</v>
      </c>
      <c r="E146" s="19"/>
    </row>
    <row r="147" spans="2:5" ht="15.75" customHeight="1">
      <c r="B147" s="6"/>
      <c r="C147" s="58" t="s">
        <v>415</v>
      </c>
      <c r="D147" s="60" t="s">
        <v>416</v>
      </c>
      <c r="E147" s="19"/>
    </row>
    <row r="148" spans="2:5" ht="27" customHeight="1">
      <c r="B148" s="6"/>
      <c r="C148" s="58" t="s">
        <v>88</v>
      </c>
      <c r="D148" s="55" t="s">
        <v>393</v>
      </c>
      <c r="E148" s="19"/>
    </row>
    <row r="149" spans="2:5" ht="15.75" customHeight="1">
      <c r="B149" s="6"/>
      <c r="C149" s="58" t="s">
        <v>116</v>
      </c>
      <c r="D149" s="55" t="s">
        <v>198</v>
      </c>
      <c r="E149" s="19"/>
    </row>
    <row r="150" spans="2:5" ht="15.75" customHeight="1">
      <c r="B150" s="6"/>
      <c r="C150" s="58" t="s">
        <v>101</v>
      </c>
      <c r="D150" s="60" t="s">
        <v>338</v>
      </c>
      <c r="E150" s="19"/>
    </row>
    <row r="151" spans="2:5" ht="15.75" customHeight="1">
      <c r="B151" s="6"/>
      <c r="C151" s="58" t="s">
        <v>105</v>
      </c>
      <c r="D151" s="60" t="s">
        <v>110</v>
      </c>
      <c r="E151" s="19"/>
    </row>
    <row r="152" spans="2:5" ht="17.25" customHeight="1">
      <c r="B152" s="6"/>
      <c r="C152" s="193" t="s">
        <v>265</v>
      </c>
      <c r="D152" s="55" t="s">
        <v>577</v>
      </c>
      <c r="E152" s="19"/>
    </row>
    <row r="153" spans="2:5" ht="15" customHeight="1">
      <c r="B153" s="6"/>
      <c r="C153" s="442" t="s">
        <v>89</v>
      </c>
      <c r="D153" s="104" t="s">
        <v>200</v>
      </c>
      <c r="E153" s="19"/>
    </row>
    <row r="154" spans="2:5" ht="15" customHeight="1">
      <c r="B154" s="6"/>
      <c r="C154" s="444"/>
      <c r="D154" s="103" t="s">
        <v>201</v>
      </c>
      <c r="E154" s="19"/>
    </row>
    <row r="155" spans="2:5" ht="15" customHeight="1">
      <c r="B155" s="6"/>
      <c r="C155" s="443"/>
      <c r="D155" s="88" t="s">
        <v>202</v>
      </c>
      <c r="E155" s="19"/>
    </row>
    <row r="156" spans="2:5" ht="17.25" customHeight="1">
      <c r="B156" s="6"/>
      <c r="C156" s="58" t="s">
        <v>149</v>
      </c>
      <c r="D156" s="55" t="s">
        <v>330</v>
      </c>
      <c r="E156" s="19"/>
    </row>
    <row r="157" spans="2:5" ht="17.25" customHeight="1">
      <c r="B157" s="6"/>
      <c r="C157" s="442" t="s">
        <v>90</v>
      </c>
      <c r="D157" s="348" t="s">
        <v>91</v>
      </c>
      <c r="E157" s="19"/>
    </row>
    <row r="158" spans="2:5" ht="17.25" customHeight="1">
      <c r="B158" s="6"/>
      <c r="C158" s="444"/>
      <c r="D158" s="349" t="s">
        <v>522</v>
      </c>
      <c r="E158" s="19"/>
    </row>
    <row r="159" spans="2:5" ht="17.25" customHeight="1">
      <c r="B159" s="6"/>
      <c r="C159" s="444"/>
      <c r="D159" s="350" t="s">
        <v>203</v>
      </c>
      <c r="E159" s="19"/>
    </row>
    <row r="160" spans="2:5" ht="15.75" customHeight="1">
      <c r="B160" s="6"/>
      <c r="C160" s="442" t="s">
        <v>107</v>
      </c>
      <c r="D160" s="351" t="s">
        <v>461</v>
      </c>
      <c r="E160" s="19"/>
    </row>
    <row r="161" spans="2:5" ht="15.75" customHeight="1">
      <c r="B161" s="6"/>
      <c r="C161" s="444"/>
      <c r="D161" s="352" t="s">
        <v>578</v>
      </c>
      <c r="E161" s="19"/>
    </row>
    <row r="162" spans="2:5" ht="15.75" customHeight="1">
      <c r="B162" s="6"/>
      <c r="C162" s="444"/>
      <c r="D162" s="352" t="s">
        <v>579</v>
      </c>
      <c r="E162" s="19"/>
    </row>
    <row r="163" spans="2:5" ht="15.75" customHeight="1">
      <c r="B163" s="6"/>
      <c r="C163" s="444"/>
      <c r="D163" s="352" t="s">
        <v>370</v>
      </c>
      <c r="E163" s="19"/>
    </row>
    <row r="164" spans="2:5" ht="15.75" customHeight="1">
      <c r="B164" s="6"/>
      <c r="C164" s="444"/>
      <c r="D164" s="352" t="s">
        <v>94</v>
      </c>
      <c r="E164" s="19"/>
    </row>
    <row r="165" spans="2:5" ht="15.75" customHeight="1">
      <c r="B165" s="6"/>
      <c r="C165" s="443"/>
      <c r="D165" s="353" t="s">
        <v>205</v>
      </c>
      <c r="E165" s="19"/>
    </row>
    <row r="166" spans="2:5" ht="15.75" customHeight="1">
      <c r="B166" s="6"/>
      <c r="C166" s="447" t="s">
        <v>125</v>
      </c>
      <c r="D166" s="103" t="s">
        <v>421</v>
      </c>
      <c r="E166" s="19"/>
    </row>
    <row r="167" spans="2:5" ht="15.75" customHeight="1">
      <c r="B167" s="6"/>
      <c r="C167" s="447"/>
      <c r="D167" s="103" t="s">
        <v>513</v>
      </c>
      <c r="E167" s="19"/>
    </row>
    <row r="168" spans="2:5" ht="15.75" customHeight="1">
      <c r="B168" s="6"/>
      <c r="C168" s="447"/>
      <c r="D168" s="103" t="s">
        <v>129</v>
      </c>
      <c r="E168" s="19"/>
    </row>
    <row r="169" spans="2:5" ht="58.5" customHeight="1" thickBot="1">
      <c r="B169" s="6"/>
      <c r="C169" s="56" t="s">
        <v>126</v>
      </c>
      <c r="D169" s="62" t="s">
        <v>168</v>
      </c>
      <c r="E169" s="19"/>
    </row>
    <row r="170" spans="2:5" ht="10.5" customHeight="1" thickBot="1">
      <c r="B170" s="74"/>
      <c r="C170" s="75"/>
      <c r="D170" s="76"/>
      <c r="E170" s="77"/>
    </row>
    <row r="171" spans="2:5" ht="30.75" customHeight="1" thickBot="1">
      <c r="B171" s="73"/>
      <c r="C171" s="70" t="str">
        <f>CONCATENATE("      ilość:  ",Zestawienie!W11)</f>
        <v xml:space="preserve">      ilość:  16</v>
      </c>
      <c r="D171" s="71" t="str">
        <f>Zestawienie!C11</f>
        <v>Laptop ver. 4</v>
      </c>
      <c r="E171" s="72"/>
    </row>
    <row r="172" spans="2:5" ht="51" customHeight="1">
      <c r="B172" s="385" t="str">
        <f>Zestawienie!D11</f>
        <v>1.08</v>
      </c>
      <c r="C172" s="231" t="s">
        <v>119</v>
      </c>
      <c r="D172" s="89" t="s">
        <v>128</v>
      </c>
      <c r="E172" s="18"/>
    </row>
    <row r="173" spans="2:5" ht="17.25" customHeight="1">
      <c r="B173" s="6"/>
      <c r="C173" s="442" t="s">
        <v>263</v>
      </c>
      <c r="D173" s="104" t="s">
        <v>124</v>
      </c>
      <c r="E173" s="19"/>
    </row>
    <row r="174" spans="2:5" ht="42" customHeight="1">
      <c r="B174" s="6"/>
      <c r="C174" s="443"/>
      <c r="D174" s="88" t="s">
        <v>409</v>
      </c>
      <c r="E174" s="19"/>
    </row>
    <row r="175" spans="2:5" ht="21.75" customHeight="1">
      <c r="B175" s="6"/>
      <c r="C175" s="194" t="s">
        <v>410</v>
      </c>
      <c r="D175" s="88" t="s">
        <v>411</v>
      </c>
      <c r="E175" s="19"/>
    </row>
    <row r="176" spans="2:5" ht="22.5" customHeight="1">
      <c r="B176" s="6"/>
      <c r="C176" s="58" t="s">
        <v>87</v>
      </c>
      <c r="D176" s="60" t="s">
        <v>206</v>
      </c>
      <c r="E176" s="19"/>
    </row>
    <row r="177" spans="2:5" ht="22.5" customHeight="1">
      <c r="B177" s="6"/>
      <c r="C177" s="58" t="s">
        <v>264</v>
      </c>
      <c r="D177" s="60" t="s">
        <v>508</v>
      </c>
      <c r="E177" s="19"/>
    </row>
    <row r="178" spans="2:5" ht="22.5" customHeight="1">
      <c r="B178" s="6"/>
      <c r="C178" s="58" t="s">
        <v>116</v>
      </c>
      <c r="D178" s="55" t="s">
        <v>408</v>
      </c>
      <c r="E178" s="19"/>
    </row>
    <row r="179" spans="2:5" ht="22.5" customHeight="1">
      <c r="B179" s="6"/>
      <c r="C179" s="58" t="s">
        <v>101</v>
      </c>
      <c r="D179" s="60">
        <v>15.6</v>
      </c>
      <c r="E179" s="19"/>
    </row>
    <row r="180" spans="2:5" ht="22.5" customHeight="1">
      <c r="B180" s="6"/>
      <c r="C180" s="58" t="s">
        <v>105</v>
      </c>
      <c r="D180" s="60" t="s">
        <v>110</v>
      </c>
      <c r="E180" s="19"/>
    </row>
    <row r="181" spans="2:5" ht="22.5" customHeight="1">
      <c r="B181" s="6"/>
      <c r="C181" s="193" t="s">
        <v>265</v>
      </c>
      <c r="D181" s="55" t="s">
        <v>327</v>
      </c>
      <c r="E181" s="19"/>
    </row>
    <row r="182" spans="2:5" ht="18" customHeight="1">
      <c r="B182" s="6"/>
      <c r="C182" s="442" t="s">
        <v>89</v>
      </c>
      <c r="D182" s="104" t="s">
        <v>511</v>
      </c>
      <c r="E182" s="19"/>
    </row>
    <row r="183" spans="2:5" ht="18" customHeight="1">
      <c r="B183" s="6"/>
      <c r="C183" s="444"/>
      <c r="D183" s="103" t="s">
        <v>201</v>
      </c>
      <c r="E183" s="19"/>
    </row>
    <row r="184" spans="2:5" ht="18" customHeight="1">
      <c r="B184" s="6"/>
      <c r="C184" s="443"/>
      <c r="D184" s="88" t="s">
        <v>202</v>
      </c>
      <c r="E184" s="19"/>
    </row>
    <row r="185" spans="2:5" ht="22.5" customHeight="1">
      <c r="B185" s="6"/>
      <c r="C185" s="58" t="s">
        <v>149</v>
      </c>
      <c r="D185" s="55" t="s">
        <v>330</v>
      </c>
      <c r="E185" s="19"/>
    </row>
    <row r="186" spans="2:5" ht="15" customHeight="1">
      <c r="B186" s="6"/>
      <c r="C186" s="442" t="s">
        <v>90</v>
      </c>
      <c r="D186" s="104" t="s">
        <v>91</v>
      </c>
      <c r="E186" s="19"/>
    </row>
    <row r="187" spans="2:5" ht="14.25" customHeight="1">
      <c r="B187" s="6"/>
      <c r="C187" s="444"/>
      <c r="D187" s="103" t="s">
        <v>203</v>
      </c>
      <c r="E187" s="19"/>
    </row>
    <row r="188" spans="2:5" ht="15" customHeight="1">
      <c r="B188" s="6"/>
      <c r="C188" s="443"/>
      <c r="D188" s="88" t="s">
        <v>204</v>
      </c>
      <c r="E188" s="19"/>
    </row>
    <row r="189" spans="2:5" ht="12" customHeight="1">
      <c r="B189" s="6"/>
      <c r="C189" s="444" t="s">
        <v>510</v>
      </c>
      <c r="D189" s="103" t="s">
        <v>334</v>
      </c>
      <c r="E189" s="19"/>
    </row>
    <row r="190" spans="2:5" ht="12" customHeight="1">
      <c r="B190" s="6"/>
      <c r="C190" s="444"/>
      <c r="D190" s="103" t="s">
        <v>335</v>
      </c>
      <c r="E190" s="19"/>
    </row>
    <row r="191" spans="2:5" ht="12" customHeight="1">
      <c r="B191" s="6"/>
      <c r="C191" s="444"/>
      <c r="D191" s="103" t="s">
        <v>332</v>
      </c>
      <c r="E191" s="19"/>
    </row>
    <row r="192" spans="2:5" ht="12" customHeight="1">
      <c r="B192" s="6"/>
      <c r="C192" s="444"/>
      <c r="D192" s="103" t="s">
        <v>509</v>
      </c>
      <c r="E192" s="19"/>
    </row>
    <row r="193" spans="2:5" ht="12" customHeight="1">
      <c r="B193" s="6"/>
      <c r="C193" s="444"/>
      <c r="D193" s="88" t="s">
        <v>333</v>
      </c>
      <c r="E193" s="19"/>
    </row>
    <row r="194" spans="2:5" ht="15" customHeight="1">
      <c r="B194" s="6"/>
      <c r="C194" s="442" t="s">
        <v>125</v>
      </c>
      <c r="D194" s="103" t="s">
        <v>421</v>
      </c>
      <c r="E194" s="19"/>
    </row>
    <row r="195" spans="2:5" ht="15" customHeight="1">
      <c r="B195" s="6"/>
      <c r="C195" s="444"/>
      <c r="D195" s="103" t="s">
        <v>97</v>
      </c>
      <c r="E195" s="19"/>
    </row>
    <row r="196" spans="2:5" ht="48" customHeight="1" thickBot="1">
      <c r="B196" s="6"/>
      <c r="C196" s="56" t="s">
        <v>126</v>
      </c>
      <c r="D196" s="62" t="s">
        <v>168</v>
      </c>
      <c r="E196" s="19"/>
    </row>
    <row r="197" spans="2:5" ht="11.25" customHeight="1" thickBot="1">
      <c r="B197" s="74"/>
      <c r="C197" s="75"/>
      <c r="D197" s="76"/>
      <c r="E197" s="77"/>
    </row>
    <row r="198" spans="2:5" ht="29.25" customHeight="1" thickBot="1">
      <c r="B198" s="73"/>
      <c r="C198" s="70" t="str">
        <f>CONCATENATE("      ilość:  ",Zestawienie!W12)</f>
        <v xml:space="preserve">      ilość:  2</v>
      </c>
      <c r="D198" s="71" t="str">
        <f>Zestawienie!C12</f>
        <v>Laptop ver. 5</v>
      </c>
      <c r="E198" s="72"/>
    </row>
    <row r="199" spans="2:5" ht="43.5" customHeight="1">
      <c r="B199" s="384" t="str">
        <f>Zestawienie!D12</f>
        <v>1.09</v>
      </c>
      <c r="C199" s="231" t="s">
        <v>119</v>
      </c>
      <c r="D199" s="89" t="s">
        <v>585</v>
      </c>
      <c r="E199" s="15"/>
    </row>
    <row r="200" spans="2:5" ht="17.25" customHeight="1">
      <c r="B200" s="13"/>
      <c r="C200" s="442" t="s">
        <v>263</v>
      </c>
      <c r="D200" s="104" t="s">
        <v>124</v>
      </c>
      <c r="E200" s="16"/>
    </row>
    <row r="201" spans="2:5" ht="42.75" customHeight="1">
      <c r="B201" s="13"/>
      <c r="C201" s="443"/>
      <c r="D201" s="252" t="s">
        <v>584</v>
      </c>
      <c r="E201" s="16"/>
    </row>
    <row r="202" spans="2:5" ht="21" customHeight="1">
      <c r="B202" s="13"/>
      <c r="C202" s="195" t="s">
        <v>87</v>
      </c>
      <c r="D202" s="91" t="s">
        <v>583</v>
      </c>
      <c r="E202" s="16"/>
    </row>
    <row r="203" spans="2:5" ht="18.75" customHeight="1">
      <c r="B203" s="13"/>
      <c r="C203" s="195" t="s">
        <v>264</v>
      </c>
      <c r="D203" s="91" t="s">
        <v>582</v>
      </c>
      <c r="E203" s="16"/>
    </row>
    <row r="204" spans="2:5" ht="18.75" customHeight="1">
      <c r="B204" s="292"/>
      <c r="C204" s="340" t="s">
        <v>410</v>
      </c>
      <c r="D204" s="312" t="s">
        <v>504</v>
      </c>
      <c r="E204" s="293"/>
    </row>
    <row r="205" spans="2:5" ht="21.75" customHeight="1">
      <c r="B205" s="13"/>
      <c r="C205" s="195" t="s">
        <v>116</v>
      </c>
      <c r="D205" s="88" t="s">
        <v>581</v>
      </c>
      <c r="E205" s="16"/>
    </row>
    <row r="206" spans="2:5" ht="21" customHeight="1">
      <c r="B206" s="13"/>
      <c r="C206" s="195" t="s">
        <v>101</v>
      </c>
      <c r="D206" s="91" t="s">
        <v>338</v>
      </c>
      <c r="E206" s="16"/>
    </row>
    <row r="207" spans="2:5" ht="20.25" customHeight="1">
      <c r="B207" s="13"/>
      <c r="C207" s="195" t="s">
        <v>105</v>
      </c>
      <c r="D207" s="91" t="s">
        <v>580</v>
      </c>
      <c r="E207" s="16"/>
    </row>
    <row r="208" spans="2:5" ht="17.25" customHeight="1">
      <c r="B208" s="13"/>
      <c r="C208" s="195" t="s">
        <v>265</v>
      </c>
      <c r="D208" s="91" t="s">
        <v>339</v>
      </c>
      <c r="E208" s="16"/>
    </row>
    <row r="209" spans="2:5">
      <c r="B209" s="13"/>
      <c r="C209" s="420" t="s">
        <v>89</v>
      </c>
      <c r="D209" s="103" t="s">
        <v>511</v>
      </c>
      <c r="E209" s="16"/>
    </row>
    <row r="210" spans="2:5">
      <c r="B210" s="13"/>
      <c r="C210" s="421"/>
      <c r="D210" s="103" t="s">
        <v>201</v>
      </c>
      <c r="E210" s="16"/>
    </row>
    <row r="211" spans="2:5">
      <c r="B211" s="13"/>
      <c r="C211" s="422"/>
      <c r="D211" s="88" t="s">
        <v>202</v>
      </c>
      <c r="E211" s="16"/>
    </row>
    <row r="212" spans="2:5">
      <c r="B212" s="13"/>
      <c r="C212" s="195" t="s">
        <v>149</v>
      </c>
      <c r="D212" s="88" t="s">
        <v>330</v>
      </c>
      <c r="E212" s="16"/>
    </row>
    <row r="213" spans="2:5">
      <c r="B213" s="13"/>
      <c r="C213" s="420" t="s">
        <v>90</v>
      </c>
      <c r="D213" s="88" t="s">
        <v>211</v>
      </c>
      <c r="E213" s="16"/>
    </row>
    <row r="214" spans="2:5">
      <c r="B214" s="13"/>
      <c r="C214" s="421"/>
      <c r="D214" s="88" t="s">
        <v>460</v>
      </c>
      <c r="E214" s="16"/>
    </row>
    <row r="215" spans="2:5">
      <c r="B215" s="13"/>
      <c r="C215" s="422"/>
      <c r="D215" s="88" t="s">
        <v>203</v>
      </c>
      <c r="E215" s="16"/>
    </row>
    <row r="216" spans="2:5" ht="15.75" customHeight="1">
      <c r="B216" s="13"/>
      <c r="C216" s="420" t="s">
        <v>107</v>
      </c>
      <c r="D216" s="103" t="s">
        <v>337</v>
      </c>
      <c r="E216" s="16"/>
    </row>
    <row r="217" spans="2:5" ht="15.75" customHeight="1">
      <c r="B217" s="13"/>
      <c r="C217" s="421"/>
      <c r="D217" s="103" t="s">
        <v>418</v>
      </c>
      <c r="E217" s="16"/>
    </row>
    <row r="218" spans="2:5" ht="15.75" customHeight="1">
      <c r="B218" s="13"/>
      <c r="C218" s="421"/>
      <c r="D218" s="103" t="s">
        <v>331</v>
      </c>
      <c r="E218" s="16"/>
    </row>
    <row r="219" spans="2:5" ht="15.75" customHeight="1">
      <c r="B219" s="13"/>
      <c r="C219" s="421"/>
      <c r="D219" s="103" t="s">
        <v>328</v>
      </c>
      <c r="E219" s="16"/>
    </row>
    <row r="220" spans="2:5" ht="15.75" customHeight="1">
      <c r="B220" s="13"/>
      <c r="C220" s="422"/>
      <c r="D220" s="88" t="s">
        <v>461</v>
      </c>
      <c r="E220" s="16"/>
    </row>
    <row r="221" spans="2:5" ht="47.25" customHeight="1">
      <c r="B221" s="13"/>
      <c r="C221" s="195" t="s">
        <v>212</v>
      </c>
      <c r="D221" s="48" t="s">
        <v>214</v>
      </c>
      <c r="E221" s="16"/>
    </row>
    <row r="222" spans="2:5" ht="20.25" customHeight="1">
      <c r="B222" s="13"/>
      <c r="C222" s="253" t="s">
        <v>96</v>
      </c>
      <c r="D222" s="103" t="s">
        <v>213</v>
      </c>
      <c r="E222" s="16"/>
    </row>
    <row r="223" spans="2:5" ht="20.25" customHeight="1">
      <c r="B223" s="13"/>
      <c r="C223" s="254"/>
      <c r="D223" s="103" t="s">
        <v>421</v>
      </c>
      <c r="E223" s="16"/>
    </row>
    <row r="224" spans="2:5" ht="3" customHeight="1" thickBot="1">
      <c r="B224" s="13"/>
      <c r="C224" s="175"/>
      <c r="D224" s="54"/>
      <c r="E224" s="16"/>
    </row>
    <row r="225" spans="2:5" ht="12" customHeight="1" thickBot="1">
      <c r="B225" s="74"/>
      <c r="C225" s="75"/>
      <c r="D225" s="76"/>
      <c r="E225" s="77"/>
    </row>
    <row r="226" spans="2:5" ht="27" customHeight="1" thickBot="1">
      <c r="B226" s="73"/>
      <c r="C226" s="70" t="str">
        <f>CONCATENATE("      ilość:  ",Zestawienie!W13)</f>
        <v xml:space="preserve">      ilość:  2</v>
      </c>
      <c r="D226" s="71" t="str">
        <f>Zestawienie!C13</f>
        <v>Słuchawki bezprzewodowe z mikrofonem</v>
      </c>
      <c r="E226" s="72"/>
    </row>
    <row r="227" spans="2:5" ht="27" customHeight="1">
      <c r="B227" s="209" t="str">
        <f>Zestawienie!D13</f>
        <v>1.10</v>
      </c>
      <c r="C227" s="174" t="s">
        <v>90</v>
      </c>
      <c r="D227" s="89" t="s">
        <v>606</v>
      </c>
      <c r="E227" s="16"/>
    </row>
    <row r="228" spans="2:5" ht="19.5" customHeight="1">
      <c r="B228" s="13"/>
      <c r="C228" s="173" t="s">
        <v>607</v>
      </c>
      <c r="D228" s="88" t="s">
        <v>608</v>
      </c>
      <c r="E228" s="16"/>
    </row>
    <row r="229" spans="2:5" ht="19.5" customHeight="1">
      <c r="B229" s="13"/>
      <c r="C229" s="173" t="s">
        <v>609</v>
      </c>
      <c r="D229" s="91" t="s">
        <v>610</v>
      </c>
      <c r="E229" s="16"/>
    </row>
    <row r="230" spans="2:5" ht="19.5" customHeight="1">
      <c r="B230" s="13"/>
      <c r="C230" s="173" t="s">
        <v>611</v>
      </c>
      <c r="D230" s="88" t="s">
        <v>113</v>
      </c>
      <c r="E230" s="16"/>
    </row>
    <row r="231" spans="2:5" ht="19.5" customHeight="1">
      <c r="B231" s="13"/>
      <c r="C231" s="173" t="s">
        <v>612</v>
      </c>
      <c r="D231" s="88" t="s">
        <v>113</v>
      </c>
      <c r="E231" s="16"/>
    </row>
    <row r="232" spans="2:5" ht="19.5" customHeight="1">
      <c r="B232" s="13"/>
      <c r="C232" s="173" t="s">
        <v>201</v>
      </c>
      <c r="D232" s="88" t="s">
        <v>613</v>
      </c>
      <c r="E232" s="16"/>
    </row>
    <row r="233" spans="2:5" ht="21.75" customHeight="1">
      <c r="B233" s="13"/>
      <c r="C233" s="173" t="s">
        <v>120</v>
      </c>
      <c r="D233" s="88" t="s">
        <v>614</v>
      </c>
      <c r="E233" s="16"/>
    </row>
    <row r="234" spans="2:5" ht="15" customHeight="1">
      <c r="B234" s="13"/>
      <c r="C234" s="420" t="s">
        <v>96</v>
      </c>
      <c r="D234" s="103" t="s">
        <v>615</v>
      </c>
      <c r="E234" s="16"/>
    </row>
    <row r="235" spans="2:5" ht="15" customHeight="1">
      <c r="B235" s="13"/>
      <c r="C235" s="421"/>
      <c r="D235" s="103" t="s">
        <v>616</v>
      </c>
      <c r="E235" s="16"/>
    </row>
    <row r="236" spans="2:5" ht="15" customHeight="1">
      <c r="B236" s="13"/>
      <c r="C236" s="421"/>
      <c r="D236" s="88" t="s">
        <v>612</v>
      </c>
      <c r="E236" s="16"/>
    </row>
    <row r="237" spans="2:5" ht="15" customHeight="1">
      <c r="B237" s="13"/>
      <c r="C237" s="421"/>
      <c r="D237" s="88" t="s">
        <v>617</v>
      </c>
      <c r="E237" s="16"/>
    </row>
    <row r="238" spans="2:5" ht="15" customHeight="1">
      <c r="B238" s="13"/>
      <c r="C238" s="421"/>
      <c r="D238" s="88" t="s">
        <v>618</v>
      </c>
      <c r="E238" s="16"/>
    </row>
    <row r="239" spans="2:5" ht="15" customHeight="1" thickBot="1">
      <c r="B239" s="13"/>
      <c r="C239" s="426"/>
      <c r="D239" s="88" t="s">
        <v>619</v>
      </c>
      <c r="E239" s="16"/>
    </row>
    <row r="240" spans="2:5" ht="9.75" customHeight="1" thickBot="1">
      <c r="B240" s="74"/>
      <c r="C240" s="75"/>
      <c r="D240" s="76"/>
      <c r="E240" s="77"/>
    </row>
    <row r="241" spans="2:5" ht="24.75" customHeight="1" thickBot="1">
      <c r="B241" s="73"/>
      <c r="C241" s="70" t="str">
        <f>CONCATENATE("      ilość:  ",Zestawienie!W14)</f>
        <v xml:space="preserve">      ilość:  11</v>
      </c>
      <c r="D241" s="71" t="str">
        <f>Zestawienie!C14</f>
        <v>Kamera internetowa USB</v>
      </c>
      <c r="E241" s="72"/>
    </row>
    <row r="242" spans="2:5" s="110" customFormat="1" ht="22.5" customHeight="1">
      <c r="B242" s="209" t="str">
        <f>Zestawienie!D14</f>
        <v>1.11</v>
      </c>
      <c r="C242" s="96" t="s">
        <v>262</v>
      </c>
      <c r="D242" s="359" t="s">
        <v>655</v>
      </c>
      <c r="E242" s="109"/>
    </row>
    <row r="243" spans="2:5" s="110" customFormat="1" ht="30.75" customHeight="1">
      <c r="B243" s="209"/>
      <c r="C243" s="97" t="s">
        <v>649</v>
      </c>
      <c r="D243" s="99" t="s">
        <v>432</v>
      </c>
      <c r="E243" s="109"/>
    </row>
    <row r="244" spans="2:5" s="110" customFormat="1" ht="29.25" customHeight="1">
      <c r="B244" s="209"/>
      <c r="C244" s="97" t="s">
        <v>650</v>
      </c>
      <c r="D244" s="99" t="s">
        <v>432</v>
      </c>
      <c r="E244" s="109"/>
    </row>
    <row r="245" spans="2:5" s="110" customFormat="1" ht="22.5" customHeight="1">
      <c r="B245" s="209"/>
      <c r="C245" s="97" t="s">
        <v>651</v>
      </c>
      <c r="D245" s="176" t="s">
        <v>652</v>
      </c>
      <c r="E245" s="109"/>
    </row>
    <row r="246" spans="2:5" s="110" customFormat="1" ht="22.5" customHeight="1">
      <c r="B246" s="209"/>
      <c r="C246" s="97" t="s">
        <v>146</v>
      </c>
      <c r="D246" s="177" t="s">
        <v>131</v>
      </c>
      <c r="E246" s="109"/>
    </row>
    <row r="247" spans="2:5" s="110" customFormat="1" ht="22.5" customHeight="1">
      <c r="B247" s="209"/>
      <c r="C247" s="360" t="s">
        <v>629</v>
      </c>
      <c r="D247" s="177" t="s">
        <v>657</v>
      </c>
      <c r="E247" s="109"/>
    </row>
    <row r="248" spans="2:5" s="110" customFormat="1" ht="22.5" customHeight="1">
      <c r="B248" s="209"/>
      <c r="C248" s="343" t="s">
        <v>653</v>
      </c>
      <c r="D248" s="176" t="s">
        <v>432</v>
      </c>
      <c r="E248" s="109"/>
    </row>
    <row r="249" spans="2:5" s="110" customFormat="1" ht="22.5" customHeight="1">
      <c r="B249" s="209"/>
      <c r="C249" s="97" t="s">
        <v>120</v>
      </c>
      <c r="D249" s="99" t="s">
        <v>654</v>
      </c>
      <c r="E249" s="109"/>
    </row>
    <row r="250" spans="2:5" s="110" customFormat="1" ht="22.5" customHeight="1" thickBot="1">
      <c r="B250" s="210"/>
      <c r="C250" s="211" t="s">
        <v>122</v>
      </c>
      <c r="D250" s="106" t="s">
        <v>261</v>
      </c>
      <c r="E250" s="212"/>
    </row>
    <row r="251" spans="2:5" ht="6.75" customHeight="1" thickBot="1">
      <c r="B251" s="47"/>
      <c r="C251" s="93"/>
      <c r="D251" s="94"/>
      <c r="E251" s="95"/>
    </row>
    <row r="252" spans="2:5" ht="27" customHeight="1" thickBot="1">
      <c r="B252" s="73"/>
      <c r="C252" s="70" t="str">
        <f>CONCATENATE("      ilość:  ",Zestawienie!W15)</f>
        <v xml:space="preserve">      ilość:  5</v>
      </c>
      <c r="D252" s="71" t="str">
        <f>Zestawienie!C15</f>
        <v>Słuchawki przewodowe z mikrofonem</v>
      </c>
      <c r="E252" s="72"/>
    </row>
    <row r="253" spans="2:5" s="110" customFormat="1" ht="24" customHeight="1">
      <c r="B253" s="209" t="str">
        <f>Zestawienie!D15</f>
        <v>1.12</v>
      </c>
      <c r="C253" s="58" t="s">
        <v>90</v>
      </c>
      <c r="D253" s="60" t="s">
        <v>622</v>
      </c>
      <c r="E253" s="109"/>
    </row>
    <row r="254" spans="2:5" s="110" customFormat="1" ht="24" customHeight="1">
      <c r="B254" s="209"/>
      <c r="C254" s="58" t="s">
        <v>609</v>
      </c>
      <c r="D254" s="60" t="s">
        <v>610</v>
      </c>
      <c r="E254" s="109"/>
    </row>
    <row r="255" spans="2:5" s="110" customFormat="1" ht="24" customHeight="1">
      <c r="B255" s="209"/>
      <c r="C255" s="58" t="s">
        <v>623</v>
      </c>
      <c r="D255" s="60" t="s">
        <v>113</v>
      </c>
      <c r="E255" s="109"/>
    </row>
    <row r="256" spans="2:5" s="110" customFormat="1" ht="20.25" customHeight="1">
      <c r="B256" s="209"/>
      <c r="C256" s="58" t="s">
        <v>624</v>
      </c>
      <c r="D256" s="60" t="s">
        <v>625</v>
      </c>
      <c r="E256" s="109"/>
    </row>
    <row r="257" spans="2:5" s="110" customFormat="1" ht="17.25" customHeight="1">
      <c r="B257" s="209"/>
      <c r="C257" s="358" t="s">
        <v>626</v>
      </c>
      <c r="D257" s="60" t="s">
        <v>113</v>
      </c>
      <c r="E257" s="109"/>
    </row>
    <row r="258" spans="2:5" s="110" customFormat="1" ht="17.25" customHeight="1">
      <c r="B258" s="209"/>
      <c r="C258" s="358" t="s">
        <v>612</v>
      </c>
      <c r="D258" s="60" t="s">
        <v>113</v>
      </c>
      <c r="E258" s="109"/>
    </row>
    <row r="259" spans="2:5" s="110" customFormat="1" ht="17.25" customHeight="1">
      <c r="B259" s="209"/>
      <c r="C259" s="358" t="s">
        <v>201</v>
      </c>
      <c r="D259" s="60" t="s">
        <v>613</v>
      </c>
      <c r="E259" s="109"/>
    </row>
    <row r="260" spans="2:5" s="110" customFormat="1" ht="24" customHeight="1">
      <c r="B260" s="209"/>
      <c r="C260" s="58" t="s">
        <v>627</v>
      </c>
      <c r="D260" s="60" t="s">
        <v>628</v>
      </c>
      <c r="E260" s="109"/>
    </row>
    <row r="261" spans="2:5" s="110" customFormat="1" ht="24" customHeight="1">
      <c r="B261" s="209"/>
      <c r="C261" s="58" t="s">
        <v>629</v>
      </c>
      <c r="D261" s="60" t="s">
        <v>630</v>
      </c>
      <c r="E261" s="109"/>
    </row>
    <row r="262" spans="2:5" s="110" customFormat="1" ht="24" customHeight="1">
      <c r="B262" s="209"/>
      <c r="C262" s="427" t="s">
        <v>96</v>
      </c>
      <c r="D262" s="60" t="s">
        <v>615</v>
      </c>
      <c r="E262" s="109"/>
    </row>
    <row r="263" spans="2:5" s="110" customFormat="1" ht="24" customHeight="1">
      <c r="B263" s="209"/>
      <c r="C263" s="428"/>
      <c r="D263" s="60" t="s">
        <v>631</v>
      </c>
      <c r="E263" s="109"/>
    </row>
    <row r="264" spans="2:5" s="110" customFormat="1" ht="24" customHeight="1">
      <c r="B264" s="209"/>
      <c r="C264" s="428"/>
      <c r="D264" s="60" t="s">
        <v>617</v>
      </c>
      <c r="E264" s="109"/>
    </row>
    <row r="265" spans="2:5" s="110" customFormat="1" ht="24" customHeight="1" thickBot="1">
      <c r="B265" s="210"/>
      <c r="C265" s="429"/>
      <c r="D265" s="213" t="s">
        <v>632</v>
      </c>
      <c r="E265" s="212"/>
    </row>
    <row r="266" spans="2:5" ht="6" customHeight="1" thickBot="1">
      <c r="B266" s="47"/>
      <c r="C266" s="93"/>
      <c r="D266" s="94"/>
      <c r="E266" s="95"/>
    </row>
    <row r="267" spans="2:5" ht="27.75" customHeight="1" thickBot="1">
      <c r="B267" s="73"/>
      <c r="C267" s="70" t="str">
        <f>CONCATENATE("      ilość:  ",Zestawienie!W16)</f>
        <v xml:space="preserve">      ilość:  5</v>
      </c>
      <c r="D267" s="71" t="str">
        <f>Zestawienie!C16</f>
        <v>Urządzenie wielofunkcyjne ver. 1</v>
      </c>
      <c r="E267" s="72"/>
    </row>
    <row r="268" spans="2:5" ht="25.5" customHeight="1">
      <c r="B268" s="209" t="str">
        <f>Zestawienie!D16</f>
        <v>1.13</v>
      </c>
      <c r="C268" s="96" t="s">
        <v>136</v>
      </c>
      <c r="D268" s="98" t="s">
        <v>137</v>
      </c>
      <c r="E268" s="16"/>
    </row>
    <row r="269" spans="2:5" ht="25.5" customHeight="1">
      <c r="B269" s="13"/>
      <c r="C269" s="271" t="s">
        <v>472</v>
      </c>
      <c r="D269" s="177" t="s">
        <v>473</v>
      </c>
      <c r="E269" s="16"/>
    </row>
    <row r="270" spans="2:5" ht="15" customHeight="1">
      <c r="B270" s="13"/>
      <c r="C270" s="476" t="s">
        <v>222</v>
      </c>
      <c r="D270" s="99" t="s">
        <v>215</v>
      </c>
      <c r="E270" s="16"/>
    </row>
    <row r="271" spans="2:5" ht="15" customHeight="1">
      <c r="B271" s="13"/>
      <c r="C271" s="477"/>
      <c r="D271" s="99" t="s">
        <v>216</v>
      </c>
      <c r="E271" s="16"/>
    </row>
    <row r="272" spans="2:5" ht="15" customHeight="1">
      <c r="B272" s="13"/>
      <c r="C272" s="476" t="s">
        <v>140</v>
      </c>
      <c r="D272" s="101" t="s">
        <v>217</v>
      </c>
      <c r="E272" s="16"/>
    </row>
    <row r="273" spans="2:5" ht="15" customHeight="1">
      <c r="B273" s="13"/>
      <c r="C273" s="430"/>
      <c r="D273" s="101" t="s">
        <v>218</v>
      </c>
      <c r="E273" s="16"/>
    </row>
    <row r="274" spans="2:5" ht="15" customHeight="1">
      <c r="B274" s="13"/>
      <c r="C274" s="430"/>
      <c r="D274" s="101" t="s">
        <v>219</v>
      </c>
      <c r="E274" s="16"/>
    </row>
    <row r="275" spans="2:5" ht="15" customHeight="1">
      <c r="B275" s="13"/>
      <c r="C275" s="477"/>
      <c r="D275" s="100" t="s">
        <v>139</v>
      </c>
      <c r="E275" s="16"/>
    </row>
    <row r="276" spans="2:5" ht="15" customHeight="1">
      <c r="B276" s="13"/>
      <c r="C276" s="97" t="s">
        <v>132</v>
      </c>
      <c r="D276" s="99" t="s">
        <v>133</v>
      </c>
      <c r="E276" s="16"/>
    </row>
    <row r="277" spans="2:5" ht="19.5" customHeight="1">
      <c r="B277" s="13"/>
      <c r="C277" s="97" t="s">
        <v>134</v>
      </c>
      <c r="D277" s="99" t="s">
        <v>220</v>
      </c>
      <c r="E277" s="16"/>
    </row>
    <row r="278" spans="2:5" ht="24.75" customHeight="1">
      <c r="B278" s="13"/>
      <c r="C278" s="97" t="s">
        <v>141</v>
      </c>
      <c r="D278" s="176" t="s">
        <v>208</v>
      </c>
      <c r="E278" s="16"/>
    </row>
    <row r="279" spans="2:5" ht="24.75" customHeight="1">
      <c r="B279" s="13"/>
      <c r="C279" s="97" t="s">
        <v>221</v>
      </c>
      <c r="D279" s="100" t="s">
        <v>139</v>
      </c>
      <c r="E279" s="16"/>
    </row>
    <row r="280" spans="2:5" ht="24.75" customHeight="1">
      <c r="B280" s="13"/>
      <c r="C280" s="97" t="s">
        <v>142</v>
      </c>
      <c r="D280" s="176" t="s">
        <v>150</v>
      </c>
      <c r="E280" s="16"/>
    </row>
    <row r="281" spans="2:5" ht="15" customHeight="1">
      <c r="B281" s="13"/>
      <c r="C281" s="463" t="s">
        <v>143</v>
      </c>
      <c r="D281" s="101" t="s">
        <v>131</v>
      </c>
      <c r="E281" s="16"/>
    </row>
    <row r="282" spans="2:5" ht="15" customHeight="1">
      <c r="B282" s="13"/>
      <c r="C282" s="464"/>
      <c r="D282" s="99" t="s">
        <v>130</v>
      </c>
      <c r="E282" s="16"/>
    </row>
    <row r="283" spans="2:5" ht="21" customHeight="1">
      <c r="B283" s="13"/>
      <c r="C283" s="97" t="s">
        <v>144</v>
      </c>
      <c r="D283" s="99" t="s">
        <v>151</v>
      </c>
      <c r="E283" s="16"/>
    </row>
    <row r="284" spans="2:5" ht="15" customHeight="1">
      <c r="B284" s="13"/>
      <c r="C284" s="237" t="s">
        <v>96</v>
      </c>
      <c r="D284" s="102" t="s">
        <v>395</v>
      </c>
      <c r="E284" s="16"/>
    </row>
    <row r="285" spans="2:5" ht="4.5" customHeight="1" thickBot="1">
      <c r="B285" s="44"/>
      <c r="C285" s="238"/>
      <c r="D285" s="239"/>
      <c r="E285" s="17"/>
    </row>
    <row r="286" spans="2:5" ht="5.25" customHeight="1" thickBot="1">
      <c r="B286" s="47"/>
      <c r="C286" s="93"/>
      <c r="D286" s="94"/>
      <c r="E286" s="95"/>
    </row>
    <row r="287" spans="2:5" ht="25.5" customHeight="1" thickBot="1">
      <c r="B287" s="73"/>
      <c r="C287" s="70" t="str">
        <f>CONCATENATE("      ilość:  ",Zestawienie!W17)</f>
        <v xml:space="preserve">      ilość:  1</v>
      </c>
      <c r="D287" s="71" t="str">
        <f>Zestawienie!C17</f>
        <v>Skaner z podajnikiem ADF</v>
      </c>
      <c r="E287" s="72"/>
    </row>
    <row r="288" spans="2:5" ht="28.5" customHeight="1">
      <c r="B288" s="209" t="str">
        <f>Zestawienie!D17</f>
        <v>1.14</v>
      </c>
      <c r="C288" s="96" t="s">
        <v>659</v>
      </c>
      <c r="D288" s="105" t="s">
        <v>660</v>
      </c>
      <c r="E288" s="16"/>
    </row>
    <row r="289" spans="2:5" ht="20.25" customHeight="1">
      <c r="B289" s="13"/>
      <c r="C289" s="361" t="s">
        <v>146</v>
      </c>
      <c r="D289" s="362" t="s">
        <v>676</v>
      </c>
      <c r="E289" s="16"/>
    </row>
    <row r="290" spans="2:5" ht="29.25" customHeight="1">
      <c r="B290" s="13"/>
      <c r="C290" s="360" t="s">
        <v>661</v>
      </c>
      <c r="D290" s="363" t="s">
        <v>662</v>
      </c>
      <c r="E290" s="16"/>
    </row>
    <row r="291" spans="2:5" ht="24" customHeight="1">
      <c r="B291" s="13"/>
      <c r="C291" s="360" t="s">
        <v>663</v>
      </c>
      <c r="D291" s="363" t="s">
        <v>664</v>
      </c>
      <c r="E291" s="16"/>
    </row>
    <row r="292" spans="2:5" ht="30.75" customHeight="1">
      <c r="B292" s="13"/>
      <c r="C292" s="360" t="s">
        <v>665</v>
      </c>
      <c r="D292" s="364" t="s">
        <v>139</v>
      </c>
      <c r="E292" s="16"/>
    </row>
    <row r="293" spans="2:5" ht="24" customHeight="1">
      <c r="B293" s="13"/>
      <c r="C293" s="360" t="s">
        <v>666</v>
      </c>
      <c r="D293" s="363" t="s">
        <v>667</v>
      </c>
      <c r="E293" s="16"/>
    </row>
    <row r="294" spans="2:5" ht="24" customHeight="1">
      <c r="B294" s="13"/>
      <c r="C294" s="360" t="s">
        <v>668</v>
      </c>
      <c r="D294" s="362" t="s">
        <v>669</v>
      </c>
      <c r="E294" s="16"/>
    </row>
    <row r="295" spans="2:5" ht="24" customHeight="1">
      <c r="B295" s="13"/>
      <c r="C295" s="360" t="s">
        <v>670</v>
      </c>
      <c r="D295" s="363" t="s">
        <v>671</v>
      </c>
      <c r="E295" s="16"/>
    </row>
    <row r="296" spans="2:5" ht="24" customHeight="1">
      <c r="B296" s="13"/>
      <c r="C296" s="360" t="s">
        <v>672</v>
      </c>
      <c r="D296" s="363" t="s">
        <v>113</v>
      </c>
      <c r="E296" s="16"/>
    </row>
    <row r="297" spans="2:5" ht="24" customHeight="1">
      <c r="B297" s="292"/>
      <c r="C297" s="430" t="s">
        <v>673</v>
      </c>
      <c r="D297" s="99" t="s">
        <v>674</v>
      </c>
      <c r="E297" s="293"/>
    </row>
    <row r="298" spans="2:5" ht="31.5" customHeight="1" thickBot="1">
      <c r="B298" s="296"/>
      <c r="C298" s="431"/>
      <c r="D298" s="239" t="s">
        <v>675</v>
      </c>
      <c r="E298" s="294"/>
    </row>
    <row r="299" spans="2:5" ht="6" customHeight="1" thickBot="1">
      <c r="B299" s="47"/>
      <c r="C299" s="93"/>
      <c r="D299" s="94"/>
      <c r="E299" s="95"/>
    </row>
    <row r="300" spans="2:5" ht="28.5" customHeight="1" thickBot="1">
      <c r="B300" s="73"/>
      <c r="C300" s="70" t="str">
        <f>CONCATENATE("      ilość:  ",Zestawienie!W18)</f>
        <v xml:space="preserve">      ilość:  1</v>
      </c>
      <c r="D300" s="71" t="str">
        <f>Zestawienie!C18</f>
        <v>Urządzenie wielofunkcyjne ver. 2</v>
      </c>
      <c r="E300" s="72"/>
    </row>
    <row r="301" spans="2:5" ht="24.75" customHeight="1">
      <c r="B301" s="209" t="str">
        <f>Zestawienie!D18</f>
        <v>1.15</v>
      </c>
      <c r="C301" s="178" t="s">
        <v>136</v>
      </c>
      <c r="D301" s="273" t="s">
        <v>207</v>
      </c>
      <c r="E301" s="16"/>
    </row>
    <row r="302" spans="2:5" ht="24.75" customHeight="1">
      <c r="B302" s="13"/>
      <c r="C302" s="272" t="s">
        <v>472</v>
      </c>
      <c r="D302" s="180" t="s">
        <v>473</v>
      </c>
      <c r="E302" s="16"/>
    </row>
    <row r="303" spans="2:5" ht="16.5" customHeight="1">
      <c r="B303" s="13"/>
      <c r="C303" s="461" t="s">
        <v>138</v>
      </c>
      <c r="D303" s="179" t="s">
        <v>216</v>
      </c>
      <c r="E303" s="16"/>
    </row>
    <row r="304" spans="2:5" ht="16.5" customHeight="1">
      <c r="B304" s="13"/>
      <c r="C304" s="462"/>
      <c r="D304" s="180" t="s">
        <v>223</v>
      </c>
      <c r="E304" s="16"/>
    </row>
    <row r="305" spans="2:5" ht="16.5" customHeight="1">
      <c r="B305" s="13"/>
      <c r="C305" s="475" t="s">
        <v>396</v>
      </c>
      <c r="D305" s="179" t="s">
        <v>139</v>
      </c>
      <c r="E305" s="16"/>
    </row>
    <row r="306" spans="2:5" ht="16.5" customHeight="1">
      <c r="B306" s="13"/>
      <c r="C306" s="475"/>
      <c r="D306" s="179" t="s">
        <v>219</v>
      </c>
      <c r="E306" s="16"/>
    </row>
    <row r="307" spans="2:5" ht="16.5" customHeight="1">
      <c r="B307" s="13"/>
      <c r="C307" s="475"/>
      <c r="D307" s="179" t="s">
        <v>218</v>
      </c>
      <c r="E307" s="16"/>
    </row>
    <row r="308" spans="2:5" ht="16.5" customHeight="1">
      <c r="B308" s="13"/>
      <c r="C308" s="475"/>
      <c r="D308" s="179" t="s">
        <v>217</v>
      </c>
      <c r="E308" s="16"/>
    </row>
    <row r="309" spans="2:5" ht="16.5" customHeight="1">
      <c r="B309" s="13"/>
      <c r="C309" s="462" t="s">
        <v>397</v>
      </c>
      <c r="D309" s="180" t="s">
        <v>398</v>
      </c>
      <c r="E309" s="16"/>
    </row>
    <row r="310" spans="2:5" ht="24">
      <c r="B310" s="13"/>
      <c r="C310" s="196" t="s">
        <v>135</v>
      </c>
      <c r="D310" s="180" t="s">
        <v>633</v>
      </c>
      <c r="E310" s="16"/>
    </row>
    <row r="311" spans="2:5" ht="24">
      <c r="B311" s="13"/>
      <c r="C311" s="196" t="s">
        <v>221</v>
      </c>
      <c r="D311" s="180" t="s">
        <v>139</v>
      </c>
      <c r="E311" s="16"/>
    </row>
    <row r="312" spans="2:5" ht="15.75" customHeight="1">
      <c r="B312" s="13"/>
      <c r="C312" s="196" t="s">
        <v>399</v>
      </c>
      <c r="D312" s="180" t="s">
        <v>113</v>
      </c>
      <c r="E312" s="16"/>
    </row>
    <row r="313" spans="2:5" ht="15.75" customHeight="1">
      <c r="B313" s="292"/>
      <c r="C313" s="344" t="s">
        <v>634</v>
      </c>
      <c r="D313" s="180" t="s">
        <v>635</v>
      </c>
      <c r="E313" s="293"/>
    </row>
    <row r="314" spans="2:5" ht="15.75" customHeight="1">
      <c r="B314" s="13"/>
      <c r="C314" s="461" t="s">
        <v>143</v>
      </c>
      <c r="D314" s="180" t="s">
        <v>131</v>
      </c>
      <c r="E314" s="16"/>
    </row>
    <row r="315" spans="2:5" ht="15.75" customHeight="1">
      <c r="B315" s="13"/>
      <c r="C315" s="475"/>
      <c r="D315" s="180" t="s">
        <v>130</v>
      </c>
      <c r="E315" s="16"/>
    </row>
    <row r="316" spans="2:5" ht="15.75" customHeight="1">
      <c r="B316" s="13"/>
      <c r="C316" s="462"/>
      <c r="D316" s="180" t="s">
        <v>400</v>
      </c>
      <c r="E316" s="16"/>
    </row>
    <row r="317" spans="2:5" ht="15.75" customHeight="1">
      <c r="B317" s="13"/>
      <c r="C317" s="196" t="s">
        <v>144</v>
      </c>
      <c r="D317" s="180" t="s">
        <v>151</v>
      </c>
      <c r="E317" s="16"/>
    </row>
    <row r="318" spans="2:5" ht="23.25" customHeight="1">
      <c r="B318" s="13"/>
      <c r="C318" s="196" t="s">
        <v>96</v>
      </c>
      <c r="D318" s="181" t="s">
        <v>401</v>
      </c>
      <c r="E318" s="16"/>
    </row>
    <row r="319" spans="2:5" ht="16.5" customHeight="1">
      <c r="B319" s="13"/>
      <c r="C319" s="478" t="s">
        <v>98</v>
      </c>
      <c r="D319" s="182" t="s">
        <v>99</v>
      </c>
      <c r="E319" s="16"/>
    </row>
    <row r="320" spans="2:5" ht="16.5" customHeight="1">
      <c r="B320" s="13"/>
      <c r="C320" s="479"/>
      <c r="D320" s="180" t="s">
        <v>227</v>
      </c>
      <c r="E320" s="16"/>
    </row>
    <row r="321" spans="2:5" ht="4.5" customHeight="1" thickBot="1">
      <c r="B321" s="44"/>
      <c r="C321" s="170"/>
      <c r="D321" s="106"/>
      <c r="E321" s="17"/>
    </row>
    <row r="322" spans="2:5" ht="7.5" customHeight="1" thickBot="1">
      <c r="B322" s="47"/>
      <c r="C322" s="93"/>
      <c r="D322" s="94"/>
      <c r="E322" s="95"/>
    </row>
    <row r="323" spans="2:5" ht="26.25" customHeight="1" thickBot="1">
      <c r="B323" s="73"/>
      <c r="C323" s="70" t="str">
        <f>CONCATENATE("      ilość:  ",Zestawienie!W19)</f>
        <v xml:space="preserve">      ilość:  4</v>
      </c>
      <c r="D323" s="71" t="str">
        <f>Zestawienie!C19</f>
        <v>Zestaw klawiatury bezprzewodowej + mysz</v>
      </c>
      <c r="E323" s="72"/>
    </row>
    <row r="324" spans="2:5" ht="19.5" customHeight="1">
      <c r="B324" s="209" t="str">
        <f>Zestawienie!D19</f>
        <v>1.16</v>
      </c>
      <c r="C324" s="90" t="s">
        <v>100</v>
      </c>
      <c r="D324" s="89" t="s">
        <v>816</v>
      </c>
      <c r="E324" s="16"/>
    </row>
    <row r="325" spans="2:5" ht="17.25" customHeight="1">
      <c r="B325" s="13"/>
      <c r="C325" s="61" t="s">
        <v>90</v>
      </c>
      <c r="D325" s="55" t="s">
        <v>804</v>
      </c>
      <c r="E325" s="16"/>
    </row>
    <row r="326" spans="2:5" ht="17.25" customHeight="1">
      <c r="B326" s="292"/>
      <c r="C326" s="420" t="s">
        <v>146</v>
      </c>
      <c r="D326" s="55" t="s">
        <v>131</v>
      </c>
      <c r="E326" s="293"/>
    </row>
    <row r="327" spans="2:5" ht="17.25" customHeight="1">
      <c r="B327" s="292"/>
      <c r="C327" s="422"/>
      <c r="D327" s="55" t="s">
        <v>805</v>
      </c>
      <c r="E327" s="293"/>
    </row>
    <row r="328" spans="2:5" ht="17.25" customHeight="1">
      <c r="B328" s="292"/>
      <c r="C328" s="61" t="s">
        <v>806</v>
      </c>
      <c r="D328" s="55" t="s">
        <v>113</v>
      </c>
      <c r="E328" s="293"/>
    </row>
    <row r="329" spans="2:5" ht="29.25" customHeight="1">
      <c r="B329" s="292"/>
      <c r="C329" s="61" t="s">
        <v>807</v>
      </c>
      <c r="D329" s="55" t="s">
        <v>113</v>
      </c>
      <c r="E329" s="293"/>
    </row>
    <row r="330" spans="2:5" ht="17.25" customHeight="1">
      <c r="B330" s="292"/>
      <c r="C330" s="61" t="s">
        <v>808</v>
      </c>
      <c r="D330" s="55" t="s">
        <v>113</v>
      </c>
      <c r="E330" s="293"/>
    </row>
    <row r="331" spans="2:5" ht="17.25" customHeight="1">
      <c r="B331" s="292"/>
      <c r="C331" s="61" t="s">
        <v>122</v>
      </c>
      <c r="D331" s="55" t="s">
        <v>123</v>
      </c>
      <c r="E331" s="293"/>
    </row>
    <row r="332" spans="2:5" ht="17.25" customHeight="1">
      <c r="B332" s="292"/>
      <c r="C332" s="61" t="s">
        <v>809</v>
      </c>
      <c r="D332" s="55" t="s">
        <v>113</v>
      </c>
      <c r="E332" s="293"/>
    </row>
    <row r="333" spans="2:5" ht="17.25" customHeight="1">
      <c r="B333" s="292"/>
      <c r="C333" s="61" t="s">
        <v>810</v>
      </c>
      <c r="D333" s="55" t="s">
        <v>811</v>
      </c>
      <c r="E333" s="293"/>
    </row>
    <row r="334" spans="2:5" ht="17.25" customHeight="1">
      <c r="B334" s="292"/>
      <c r="C334" s="61" t="s">
        <v>812</v>
      </c>
      <c r="D334" s="60" t="s">
        <v>404</v>
      </c>
      <c r="E334" s="293"/>
    </row>
    <row r="335" spans="2:5" ht="17.25" customHeight="1">
      <c r="B335" s="292"/>
      <c r="C335" s="420" t="s">
        <v>96</v>
      </c>
      <c r="D335" s="55" t="s">
        <v>808</v>
      </c>
      <c r="E335" s="293"/>
    </row>
    <row r="336" spans="2:5" ht="17.25" customHeight="1">
      <c r="B336" s="292"/>
      <c r="C336" s="421"/>
      <c r="D336" s="55" t="s">
        <v>813</v>
      </c>
      <c r="E336" s="293"/>
    </row>
    <row r="337" spans="2:5" ht="17.25" customHeight="1">
      <c r="B337" s="292"/>
      <c r="C337" s="421"/>
      <c r="D337" s="55" t="s">
        <v>98</v>
      </c>
      <c r="E337" s="293"/>
    </row>
    <row r="338" spans="2:5" ht="17.25" customHeight="1">
      <c r="B338" s="292"/>
      <c r="C338" s="421"/>
      <c r="D338" s="55" t="s">
        <v>814</v>
      </c>
      <c r="E338" s="293"/>
    </row>
    <row r="339" spans="2:5" ht="17.25" customHeight="1" thickBot="1">
      <c r="B339" s="292"/>
      <c r="C339" s="426"/>
      <c r="D339" s="55" t="s">
        <v>815</v>
      </c>
      <c r="E339" s="293"/>
    </row>
    <row r="340" spans="2:5" ht="9.75" customHeight="1" thickBot="1">
      <c r="B340" s="74"/>
      <c r="C340" s="75"/>
      <c r="D340" s="76"/>
      <c r="E340" s="77"/>
    </row>
    <row r="341" spans="2:5" ht="27.75" customHeight="1" thickBot="1">
      <c r="B341" s="73"/>
      <c r="C341" s="70" t="str">
        <f>CONCATENATE("      ilość:  ",Zestawienie!W20)</f>
        <v xml:space="preserve">      ilość:  4</v>
      </c>
      <c r="D341" s="71" t="str">
        <f>Zestawienie!C20</f>
        <v>Zasilacz PC ATX</v>
      </c>
      <c r="E341" s="72"/>
    </row>
    <row r="342" spans="2:5" ht="17.25" customHeight="1">
      <c r="B342" s="209" t="str">
        <f>Zestawienie!D20</f>
        <v>1.17</v>
      </c>
      <c r="C342" s="90" t="s">
        <v>434</v>
      </c>
      <c r="D342" s="89" t="s">
        <v>446</v>
      </c>
      <c r="E342" s="16"/>
    </row>
    <row r="343" spans="2:5" ht="17.25" customHeight="1">
      <c r="B343" s="13"/>
      <c r="C343" s="195" t="s">
        <v>435</v>
      </c>
      <c r="D343" s="88" t="s">
        <v>436</v>
      </c>
      <c r="E343" s="16"/>
    </row>
    <row r="344" spans="2:5" ht="17.25" customHeight="1">
      <c r="B344" s="13"/>
      <c r="C344" s="195" t="s">
        <v>447</v>
      </c>
      <c r="D344" s="88" t="s">
        <v>437</v>
      </c>
      <c r="E344" s="16"/>
    </row>
    <row r="345" spans="2:5" ht="17.25" customHeight="1">
      <c r="B345" s="13"/>
      <c r="C345" s="195"/>
      <c r="D345" s="88" t="s">
        <v>438</v>
      </c>
      <c r="E345" s="16"/>
    </row>
    <row r="346" spans="2:5" ht="17.25" customHeight="1">
      <c r="B346" s="13"/>
      <c r="C346" s="195"/>
      <c r="D346" s="88" t="s">
        <v>439</v>
      </c>
      <c r="E346" s="16"/>
    </row>
    <row r="347" spans="2:5" ht="17.25" customHeight="1">
      <c r="B347" s="13"/>
      <c r="C347" s="195"/>
      <c r="D347" s="88" t="s">
        <v>448</v>
      </c>
      <c r="E347" s="16"/>
    </row>
    <row r="348" spans="2:5" ht="17.25" customHeight="1">
      <c r="B348" s="13"/>
      <c r="C348" s="195"/>
      <c r="D348" s="88" t="s">
        <v>440</v>
      </c>
      <c r="E348" s="16"/>
    </row>
    <row r="349" spans="2:5" ht="17.25" customHeight="1">
      <c r="B349" s="13"/>
      <c r="C349" s="195" t="s">
        <v>441</v>
      </c>
      <c r="D349" s="91" t="s">
        <v>442</v>
      </c>
      <c r="E349" s="16"/>
    </row>
    <row r="350" spans="2:5" ht="17.25" customHeight="1">
      <c r="B350" s="13"/>
      <c r="C350" s="195" t="s">
        <v>443</v>
      </c>
      <c r="D350" s="88" t="s">
        <v>450</v>
      </c>
      <c r="E350" s="16"/>
    </row>
    <row r="351" spans="2:5" ht="17.25" customHeight="1">
      <c r="B351" s="13"/>
      <c r="C351" s="195"/>
      <c r="D351" s="88" t="s">
        <v>451</v>
      </c>
      <c r="E351" s="16"/>
    </row>
    <row r="352" spans="2:5" ht="17.25" customHeight="1">
      <c r="B352" s="13"/>
      <c r="C352" s="195"/>
      <c r="D352" s="88" t="s">
        <v>452</v>
      </c>
      <c r="E352" s="16"/>
    </row>
    <row r="353" spans="2:5" ht="17.25" customHeight="1">
      <c r="B353" s="13"/>
      <c r="C353" s="195"/>
      <c r="D353" s="88" t="s">
        <v>453</v>
      </c>
      <c r="E353" s="16"/>
    </row>
    <row r="354" spans="2:5" ht="17.25" customHeight="1">
      <c r="B354" s="13"/>
      <c r="C354" s="195"/>
      <c r="D354" s="88" t="s">
        <v>454</v>
      </c>
      <c r="E354" s="16"/>
    </row>
    <row r="355" spans="2:5" ht="17.25" customHeight="1">
      <c r="B355" s="13"/>
      <c r="C355" s="195"/>
      <c r="D355" s="88" t="s">
        <v>444</v>
      </c>
      <c r="E355" s="16"/>
    </row>
    <row r="356" spans="2:5" ht="17.25" customHeight="1" thickBot="1">
      <c r="B356" s="13"/>
      <c r="C356" s="195" t="s">
        <v>445</v>
      </c>
      <c r="D356" s="91" t="s">
        <v>449</v>
      </c>
      <c r="E356" s="16"/>
    </row>
    <row r="357" spans="2:5" ht="8.25" customHeight="1" thickBot="1">
      <c r="B357" s="74"/>
      <c r="C357" s="75"/>
      <c r="D357" s="76"/>
      <c r="E357" s="77"/>
    </row>
    <row r="358" spans="2:5" ht="27.75" customHeight="1" thickBot="1">
      <c r="B358" s="73"/>
      <c r="C358" s="70" t="str">
        <f>CONCATENATE("      ilość:  ",Zestawienie!W21)</f>
        <v xml:space="preserve">      ilość:  2</v>
      </c>
      <c r="D358" s="71" t="str">
        <f>Zestawienie!C21</f>
        <v>Tester sieci LAN szukacz przewodów</v>
      </c>
      <c r="E358" s="72"/>
    </row>
    <row r="359" spans="2:5" ht="27.75" customHeight="1">
      <c r="B359" s="209" t="str">
        <f>Zestawienie!D21</f>
        <v>1.18</v>
      </c>
      <c r="C359" s="433" t="s">
        <v>795</v>
      </c>
      <c r="D359" s="434"/>
      <c r="E359" s="16"/>
    </row>
    <row r="360" spans="2:5" ht="33.75" customHeight="1">
      <c r="B360" s="292"/>
      <c r="C360" s="61" t="s">
        <v>797</v>
      </c>
      <c r="D360" s="310" t="s">
        <v>796</v>
      </c>
      <c r="E360" s="293"/>
    </row>
    <row r="361" spans="2:5" ht="18" customHeight="1">
      <c r="B361" s="292"/>
      <c r="C361" s="61" t="s">
        <v>799</v>
      </c>
      <c r="D361" s="310" t="s">
        <v>798</v>
      </c>
      <c r="E361" s="293"/>
    </row>
    <row r="362" spans="2:5" ht="18" customHeight="1">
      <c r="B362" s="292"/>
      <c r="C362" s="420" t="s">
        <v>472</v>
      </c>
      <c r="D362" s="310" t="s">
        <v>800</v>
      </c>
      <c r="E362" s="293"/>
    </row>
    <row r="363" spans="2:5" ht="18" customHeight="1">
      <c r="B363" s="292"/>
      <c r="C363" s="421"/>
      <c r="D363" s="310" t="s">
        <v>792</v>
      </c>
      <c r="E363" s="293"/>
    </row>
    <row r="364" spans="2:5" ht="18" customHeight="1">
      <c r="B364" s="292"/>
      <c r="C364" s="421"/>
      <c r="D364" s="310" t="s">
        <v>793</v>
      </c>
      <c r="E364" s="293"/>
    </row>
    <row r="365" spans="2:5" ht="18" customHeight="1">
      <c r="B365" s="292"/>
      <c r="C365" s="422"/>
      <c r="D365" s="310" t="s">
        <v>794</v>
      </c>
      <c r="E365" s="293"/>
    </row>
    <row r="366" spans="2:5" ht="40.5" customHeight="1" thickBot="1">
      <c r="B366" s="292"/>
      <c r="C366" s="61" t="s">
        <v>801</v>
      </c>
      <c r="D366" s="310" t="s">
        <v>802</v>
      </c>
      <c r="E366" s="293"/>
    </row>
    <row r="367" spans="2:5" ht="8.25" customHeight="1" thickBot="1">
      <c r="B367" s="74"/>
      <c r="C367" s="75"/>
      <c r="D367" s="76"/>
      <c r="E367" s="77"/>
    </row>
    <row r="368" spans="2:5" ht="26.25" customHeight="1" thickBot="1">
      <c r="B368" s="73"/>
      <c r="C368" s="70" t="str">
        <f>CONCATENATE("      ilość:  ",Zestawienie!W22)</f>
        <v xml:space="preserve">      ilość:  3</v>
      </c>
      <c r="D368" s="71" t="str">
        <f>Zestawienie!C22</f>
        <v xml:space="preserve">Przełącznik 24 port </v>
      </c>
      <c r="E368" s="72"/>
    </row>
    <row r="369" spans="2:5" ht="24.75" customHeight="1">
      <c r="B369" s="209" t="str">
        <f>Zestawienie!D22</f>
        <v>1.19</v>
      </c>
      <c r="C369" s="247" t="s">
        <v>100</v>
      </c>
      <c r="D369" s="370" t="s">
        <v>790</v>
      </c>
      <c r="E369" s="16"/>
    </row>
    <row r="370" spans="2:5" ht="15.75" customHeight="1">
      <c r="B370" s="13"/>
      <c r="C370" s="248" t="s">
        <v>262</v>
      </c>
      <c r="D370" s="249" t="s">
        <v>778</v>
      </c>
      <c r="E370" s="16"/>
    </row>
    <row r="371" spans="2:5" ht="15.75" customHeight="1">
      <c r="B371" s="292"/>
      <c r="C371" s="369" t="s">
        <v>779</v>
      </c>
      <c r="D371" s="249" t="s">
        <v>780</v>
      </c>
      <c r="E371" s="293"/>
    </row>
    <row r="372" spans="2:5" ht="15.75" customHeight="1">
      <c r="B372" s="292"/>
      <c r="C372" s="369" t="s">
        <v>781</v>
      </c>
      <c r="D372" s="249" t="s">
        <v>782</v>
      </c>
      <c r="E372" s="293"/>
    </row>
    <row r="373" spans="2:5" ht="15.75" customHeight="1">
      <c r="B373" s="292"/>
      <c r="C373" s="432" t="s">
        <v>783</v>
      </c>
      <c r="D373" s="249" t="s">
        <v>431</v>
      </c>
      <c r="E373" s="293"/>
    </row>
    <row r="374" spans="2:5" ht="15.75" customHeight="1">
      <c r="B374" s="292"/>
      <c r="C374" s="432"/>
      <c r="D374" s="249" t="s">
        <v>430</v>
      </c>
      <c r="E374" s="293"/>
    </row>
    <row r="375" spans="2:5" ht="15.75" customHeight="1">
      <c r="B375" s="292"/>
      <c r="C375" s="432"/>
      <c r="D375" s="249" t="s">
        <v>429</v>
      </c>
      <c r="E375" s="293"/>
    </row>
    <row r="376" spans="2:5" ht="15.75" customHeight="1">
      <c r="B376" s="292"/>
      <c r="C376" s="432"/>
      <c r="D376" s="250" t="s">
        <v>428</v>
      </c>
      <c r="E376" s="16"/>
    </row>
    <row r="377" spans="2:5" ht="15.75" customHeight="1">
      <c r="B377" s="292"/>
      <c r="C377" s="432"/>
      <c r="D377" s="250" t="s">
        <v>427</v>
      </c>
      <c r="E377" s="16"/>
    </row>
    <row r="378" spans="2:5" ht="15.75" customHeight="1">
      <c r="B378" s="292"/>
      <c r="C378" s="432"/>
      <c r="D378" s="250" t="s">
        <v>426</v>
      </c>
      <c r="E378" s="16"/>
    </row>
    <row r="379" spans="2:5" ht="15.75" customHeight="1">
      <c r="B379" s="292"/>
      <c r="C379" s="432"/>
      <c r="D379" s="250" t="s">
        <v>425</v>
      </c>
      <c r="E379" s="16"/>
    </row>
    <row r="380" spans="2:5" ht="15.75" customHeight="1">
      <c r="B380" s="292"/>
      <c r="C380" s="432"/>
      <c r="D380" s="250" t="s">
        <v>424</v>
      </c>
      <c r="E380" s="16"/>
    </row>
    <row r="381" spans="2:5" ht="15.75" customHeight="1">
      <c r="B381" s="13"/>
      <c r="C381" s="432"/>
      <c r="D381" s="250" t="s">
        <v>423</v>
      </c>
      <c r="E381" s="16"/>
    </row>
    <row r="382" spans="2:5" ht="15.75" customHeight="1">
      <c r="B382" s="13"/>
      <c r="C382" s="432"/>
      <c r="D382" s="250" t="s">
        <v>422</v>
      </c>
      <c r="E382" s="16"/>
    </row>
    <row r="383" spans="2:5" ht="25.5" customHeight="1">
      <c r="B383" s="13"/>
      <c r="C383" s="369" t="s">
        <v>753</v>
      </c>
      <c r="D383" s="250">
        <v>8192</v>
      </c>
      <c r="E383" s="16"/>
    </row>
    <row r="384" spans="2:5" ht="15.75" customHeight="1">
      <c r="B384" s="13"/>
      <c r="C384" s="369" t="s">
        <v>784</v>
      </c>
      <c r="D384" s="250" t="s">
        <v>785</v>
      </c>
      <c r="E384" s="16"/>
    </row>
    <row r="385" spans="2:5" ht="28.5" customHeight="1">
      <c r="B385" s="13"/>
      <c r="C385" s="369" t="s">
        <v>786</v>
      </c>
      <c r="D385" s="250" t="s">
        <v>787</v>
      </c>
      <c r="E385" s="16"/>
    </row>
    <row r="386" spans="2:5" ht="15.75" customHeight="1">
      <c r="B386" s="13"/>
      <c r="C386" s="248" t="s">
        <v>788</v>
      </c>
      <c r="D386" s="249" t="s">
        <v>432</v>
      </c>
      <c r="E386" s="16"/>
    </row>
    <row r="387" spans="2:5" ht="30" customHeight="1" thickBot="1">
      <c r="B387" s="13"/>
      <c r="C387" s="248" t="s">
        <v>789</v>
      </c>
      <c r="D387" s="249" t="s">
        <v>432</v>
      </c>
      <c r="E387" s="16"/>
    </row>
    <row r="388" spans="2:5" ht="6" customHeight="1" thickBot="1">
      <c r="B388" s="74"/>
      <c r="C388" s="75"/>
      <c r="D388" s="76"/>
      <c r="E388" s="77"/>
    </row>
    <row r="389" spans="2:5" ht="25.5" customHeight="1" thickBot="1">
      <c r="B389" s="73"/>
      <c r="C389" s="308" t="str">
        <f>CONCATENATE("      ilość:  ",Zestawienie!W23)</f>
        <v xml:space="preserve">      ilość:  6</v>
      </c>
      <c r="D389" s="309" t="str">
        <f>Zestawienie!C23</f>
        <v>Dysk zewnętrzny (przenośny) ver. 1</v>
      </c>
      <c r="E389" s="72"/>
    </row>
    <row r="390" spans="2:5" ht="18" customHeight="1">
      <c r="B390" s="384" t="str">
        <f>Zestawienie!D23</f>
        <v>1.20</v>
      </c>
      <c r="C390" s="90" t="s">
        <v>225</v>
      </c>
      <c r="D390" s="63" t="s">
        <v>403</v>
      </c>
      <c r="E390" s="15"/>
    </row>
    <row r="391" spans="2:5" ht="18" customHeight="1">
      <c r="B391" s="13"/>
      <c r="C391" s="61" t="s">
        <v>210</v>
      </c>
      <c r="D391" s="55" t="s">
        <v>546</v>
      </c>
      <c r="E391" s="16"/>
    </row>
    <row r="392" spans="2:5" ht="18" customHeight="1">
      <c r="B392" s="13"/>
      <c r="C392" s="61" t="s">
        <v>146</v>
      </c>
      <c r="D392" s="55" t="s">
        <v>230</v>
      </c>
      <c r="E392" s="16"/>
    </row>
    <row r="393" spans="2:5" ht="33" customHeight="1" thickBot="1">
      <c r="B393" s="13"/>
      <c r="C393" s="80" t="s">
        <v>544</v>
      </c>
      <c r="D393" s="64" t="s">
        <v>545</v>
      </c>
      <c r="E393" s="16"/>
    </row>
    <row r="394" spans="2:5" ht="6" customHeight="1" thickBot="1">
      <c r="B394" s="74"/>
      <c r="C394" s="75"/>
      <c r="D394" s="76"/>
      <c r="E394" s="77"/>
    </row>
    <row r="395" spans="2:5" ht="29.25" customHeight="1" thickBot="1">
      <c r="B395" s="73"/>
      <c r="C395" s="70" t="str">
        <f>CONCATENATE("      ilość:  ",Zestawienie!W24)</f>
        <v xml:space="preserve">      ilość:  2</v>
      </c>
      <c r="D395" s="71" t="str">
        <f>Zestawienie!C24</f>
        <v>Mikrofon USB</v>
      </c>
      <c r="E395" s="72"/>
    </row>
    <row r="396" spans="2:5" ht="24" customHeight="1">
      <c r="B396" s="209" t="str">
        <f>Zestawienie!D24</f>
        <v>1.21</v>
      </c>
      <c r="C396" s="90" t="s">
        <v>100</v>
      </c>
      <c r="D396" s="307" t="s">
        <v>819</v>
      </c>
      <c r="E396" s="16"/>
    </row>
    <row r="397" spans="2:5" ht="24" customHeight="1">
      <c r="B397" s="292"/>
      <c r="C397" s="340" t="s">
        <v>818</v>
      </c>
      <c r="D397" s="310" t="s">
        <v>827</v>
      </c>
      <c r="E397" s="293"/>
    </row>
    <row r="398" spans="2:5" ht="24" customHeight="1">
      <c r="B398" s="292"/>
      <c r="C398" s="340" t="s">
        <v>820</v>
      </c>
      <c r="D398" s="310" t="s">
        <v>821</v>
      </c>
      <c r="E398" s="293"/>
    </row>
    <row r="399" spans="2:5" ht="24" customHeight="1">
      <c r="B399" s="292"/>
      <c r="C399" s="340" t="s">
        <v>822</v>
      </c>
      <c r="D399" s="310" t="s">
        <v>823</v>
      </c>
      <c r="E399" s="293"/>
    </row>
    <row r="400" spans="2:5" ht="24" customHeight="1">
      <c r="B400" s="292"/>
      <c r="C400" s="340" t="s">
        <v>627</v>
      </c>
      <c r="D400" s="310" t="s">
        <v>484</v>
      </c>
      <c r="E400" s="293"/>
    </row>
    <row r="401" spans="2:5" ht="24" customHeight="1">
      <c r="B401" s="292"/>
      <c r="C401" s="340" t="s">
        <v>824</v>
      </c>
      <c r="D401" s="310" t="s">
        <v>828</v>
      </c>
      <c r="E401" s="293"/>
    </row>
    <row r="402" spans="2:5" ht="24" customHeight="1">
      <c r="B402" s="292"/>
      <c r="C402" s="340" t="s">
        <v>487</v>
      </c>
      <c r="D402" s="310" t="s">
        <v>825</v>
      </c>
      <c r="E402" s="293"/>
    </row>
    <row r="403" spans="2:5" ht="24" customHeight="1">
      <c r="B403" s="292"/>
      <c r="C403" s="340" t="s">
        <v>122</v>
      </c>
      <c r="D403" s="310" t="s">
        <v>261</v>
      </c>
      <c r="E403" s="293"/>
    </row>
    <row r="404" spans="2:5" ht="24" customHeight="1">
      <c r="B404" s="13"/>
      <c r="C404" s="61" t="s">
        <v>120</v>
      </c>
      <c r="D404" s="60" t="s">
        <v>654</v>
      </c>
      <c r="E404" s="16"/>
    </row>
    <row r="405" spans="2:5" ht="24" customHeight="1">
      <c r="B405" s="13"/>
      <c r="C405" s="61" t="s">
        <v>826</v>
      </c>
      <c r="D405" s="55" t="s">
        <v>829</v>
      </c>
      <c r="E405" s="16"/>
    </row>
    <row r="406" spans="2:5" ht="24" customHeight="1" thickBot="1">
      <c r="B406" s="13"/>
      <c r="C406" s="61" t="s">
        <v>468</v>
      </c>
      <c r="D406" s="55" t="s">
        <v>830</v>
      </c>
      <c r="E406" s="16"/>
    </row>
    <row r="407" spans="2:5" ht="6" customHeight="1" thickBot="1">
      <c r="B407" s="74"/>
      <c r="C407" s="75"/>
      <c r="D407" s="76"/>
      <c r="E407" s="77"/>
    </row>
    <row r="408" spans="2:5" ht="27.75" customHeight="1" thickBot="1">
      <c r="B408" s="73"/>
      <c r="C408" s="308" t="str">
        <f>CONCATENATE("      ilość:  ",Zestawienie!W25)</f>
        <v xml:space="preserve">      ilość:  3</v>
      </c>
      <c r="D408" s="309" t="str">
        <f>Zestawienie!C25</f>
        <v>Dysk twardy SSD ver 1</v>
      </c>
      <c r="E408" s="72"/>
    </row>
    <row r="409" spans="2:5" ht="18.75" customHeight="1">
      <c r="B409" s="209" t="str">
        <f>Zestawienie!D25</f>
        <v>1.22</v>
      </c>
      <c r="C409" s="90" t="s">
        <v>225</v>
      </c>
      <c r="D409" s="311" t="s">
        <v>324</v>
      </c>
      <c r="E409" s="16"/>
    </row>
    <row r="410" spans="2:5" ht="18.75" customHeight="1">
      <c r="B410" s="13"/>
      <c r="C410" s="195" t="s">
        <v>210</v>
      </c>
      <c r="D410" s="91" t="s">
        <v>343</v>
      </c>
      <c r="E410" s="16"/>
    </row>
    <row r="411" spans="2:5" ht="18.75" customHeight="1">
      <c r="B411" s="13"/>
      <c r="C411" s="195" t="s">
        <v>145</v>
      </c>
      <c r="D411" s="88" t="s">
        <v>229</v>
      </c>
      <c r="E411" s="16"/>
    </row>
    <row r="412" spans="2:5" ht="18.75" customHeight="1">
      <c r="B412" s="13"/>
      <c r="C412" s="195" t="s">
        <v>146</v>
      </c>
      <c r="D412" s="91" t="s">
        <v>323</v>
      </c>
      <c r="E412" s="16"/>
    </row>
    <row r="413" spans="2:5" ht="18.75" customHeight="1">
      <c r="B413" s="13"/>
      <c r="C413" s="195" t="s">
        <v>326</v>
      </c>
      <c r="D413" s="91" t="s">
        <v>325</v>
      </c>
      <c r="E413" s="16"/>
    </row>
    <row r="414" spans="2:5" ht="18.75" customHeight="1" thickBot="1">
      <c r="B414" s="13"/>
      <c r="C414" s="195" t="s">
        <v>226</v>
      </c>
      <c r="D414" s="91" t="s">
        <v>344</v>
      </c>
      <c r="E414" s="16"/>
    </row>
    <row r="415" spans="2:5" ht="12.75" customHeight="1" thickBot="1">
      <c r="B415" s="74"/>
      <c r="C415" s="75"/>
      <c r="D415" s="76"/>
      <c r="E415" s="77"/>
    </row>
    <row r="416" spans="2:5" ht="27" customHeight="1" thickBot="1">
      <c r="B416" s="73"/>
      <c r="C416" s="70" t="str">
        <f>CONCATENATE("      ilość:  ",Zestawienie!W26)</f>
        <v xml:space="preserve">      ilość:  5</v>
      </c>
      <c r="D416" s="71" t="str">
        <f>Zestawienie!C26</f>
        <v>Dysk twardy SSD ver 2</v>
      </c>
      <c r="E416" s="72"/>
    </row>
    <row r="417" spans="2:5" ht="17.25" customHeight="1">
      <c r="B417" s="209" t="str">
        <f>Zestawienie!D26</f>
        <v>1.23</v>
      </c>
      <c r="C417" s="90" t="s">
        <v>225</v>
      </c>
      <c r="D417" s="311" t="s">
        <v>324</v>
      </c>
      <c r="E417" s="16"/>
    </row>
    <row r="418" spans="2:5" ht="17.25" customHeight="1">
      <c r="B418" s="13"/>
      <c r="C418" s="340" t="s">
        <v>210</v>
      </c>
      <c r="D418" s="312" t="s">
        <v>588</v>
      </c>
      <c r="E418" s="16"/>
    </row>
    <row r="419" spans="2:5" ht="17.25" customHeight="1">
      <c r="B419" s="13"/>
      <c r="C419" s="340" t="s">
        <v>145</v>
      </c>
      <c r="D419" s="310" t="s">
        <v>229</v>
      </c>
      <c r="E419" s="16"/>
    </row>
    <row r="420" spans="2:5" ht="17.25" customHeight="1">
      <c r="B420" s="13"/>
      <c r="C420" s="340" t="s">
        <v>146</v>
      </c>
      <c r="D420" s="312" t="s">
        <v>323</v>
      </c>
      <c r="E420" s="16"/>
    </row>
    <row r="421" spans="2:5" ht="17.25" customHeight="1">
      <c r="B421" s="13"/>
      <c r="C421" s="340" t="s">
        <v>326</v>
      </c>
      <c r="D421" s="312" t="s">
        <v>325</v>
      </c>
      <c r="E421" s="16"/>
    </row>
    <row r="422" spans="2:5" ht="17.25" customHeight="1" thickBot="1">
      <c r="B422" s="13"/>
      <c r="C422" s="340" t="s">
        <v>226</v>
      </c>
      <c r="D422" s="312" t="s">
        <v>344</v>
      </c>
      <c r="E422" s="16"/>
    </row>
    <row r="423" spans="2:5" ht="7.5" customHeight="1" thickBot="1">
      <c r="B423" s="74"/>
      <c r="C423" s="75"/>
      <c r="D423" s="76"/>
      <c r="E423" s="77"/>
    </row>
    <row r="424" spans="2:5" ht="31.5" customHeight="1" thickBot="1">
      <c r="B424" s="73"/>
      <c r="C424" s="70" t="str">
        <f>CONCATENATE("      ilość:  ",Zestawienie!W27)</f>
        <v xml:space="preserve">      ilość:  1</v>
      </c>
      <c r="D424" s="71" t="str">
        <f>Zestawienie!C27</f>
        <v>Przełącznik zarządzalny warstwy L3 z wkładkami 10GB SFP+</v>
      </c>
      <c r="E424" s="72"/>
    </row>
    <row r="425" spans="2:5" ht="20.25" customHeight="1">
      <c r="B425" s="209" t="str">
        <f>Zestawienie!D27</f>
        <v>1.24</v>
      </c>
      <c r="C425" s="90" t="s">
        <v>692</v>
      </c>
      <c r="D425" s="365" t="s">
        <v>740</v>
      </c>
      <c r="E425" s="16"/>
    </row>
    <row r="426" spans="2:5" ht="20.25" customHeight="1">
      <c r="B426" s="292"/>
      <c r="C426" s="340" t="s">
        <v>693</v>
      </c>
      <c r="D426" s="310" t="s">
        <v>694</v>
      </c>
      <c r="E426" s="293"/>
    </row>
    <row r="427" spans="2:5" ht="20.25" customHeight="1">
      <c r="B427" s="292"/>
      <c r="C427" s="340" t="s">
        <v>695</v>
      </c>
      <c r="D427" s="310" t="s">
        <v>696</v>
      </c>
      <c r="E427" s="293"/>
    </row>
    <row r="428" spans="2:5" ht="20.25" customHeight="1">
      <c r="B428" s="292"/>
      <c r="C428" s="340" t="s">
        <v>697</v>
      </c>
      <c r="D428" s="310" t="s">
        <v>698</v>
      </c>
      <c r="E428" s="293"/>
    </row>
    <row r="429" spans="2:5" ht="20.25" customHeight="1">
      <c r="B429" s="292"/>
      <c r="C429" s="340" t="s">
        <v>699</v>
      </c>
      <c r="D429" s="310" t="s">
        <v>700</v>
      </c>
      <c r="E429" s="293"/>
    </row>
    <row r="430" spans="2:5" ht="20.25" customHeight="1">
      <c r="B430" s="292"/>
      <c r="C430" s="340" t="s">
        <v>701</v>
      </c>
      <c r="D430" s="310" t="s">
        <v>702</v>
      </c>
      <c r="E430" s="293"/>
    </row>
    <row r="431" spans="2:5" ht="20.25" customHeight="1">
      <c r="B431" s="292"/>
      <c r="C431" s="340" t="s">
        <v>703</v>
      </c>
      <c r="D431" s="310" t="s">
        <v>704</v>
      </c>
      <c r="E431" s="293"/>
    </row>
    <row r="432" spans="2:5" ht="20.25" customHeight="1">
      <c r="B432" s="292"/>
      <c r="C432" s="340" t="s">
        <v>705</v>
      </c>
      <c r="D432" s="310" t="s">
        <v>706</v>
      </c>
      <c r="E432" s="293"/>
    </row>
    <row r="433" spans="2:5" ht="20.25" customHeight="1">
      <c r="B433" s="292"/>
      <c r="C433" s="340" t="s">
        <v>707</v>
      </c>
      <c r="D433" s="310" t="s">
        <v>708</v>
      </c>
      <c r="E433" s="293"/>
    </row>
    <row r="434" spans="2:5" ht="20.25" customHeight="1">
      <c r="B434" s="292"/>
      <c r="C434" s="340" t="s">
        <v>709</v>
      </c>
      <c r="D434" s="310" t="s">
        <v>710</v>
      </c>
      <c r="E434" s="293"/>
    </row>
    <row r="435" spans="2:5" ht="20.25" customHeight="1">
      <c r="B435" s="292"/>
      <c r="C435" s="340" t="s">
        <v>711</v>
      </c>
      <c r="D435" s="310" t="s">
        <v>712</v>
      </c>
      <c r="E435" s="293"/>
    </row>
    <row r="436" spans="2:5" ht="20.25" customHeight="1">
      <c r="B436" s="292"/>
      <c r="C436" s="340" t="s">
        <v>713</v>
      </c>
      <c r="D436" s="310" t="s">
        <v>712</v>
      </c>
      <c r="E436" s="293"/>
    </row>
    <row r="437" spans="2:5" ht="20.25" customHeight="1">
      <c r="B437" s="292"/>
      <c r="C437" s="340" t="s">
        <v>714</v>
      </c>
      <c r="D437" s="310" t="s">
        <v>710</v>
      </c>
      <c r="E437" s="293"/>
    </row>
    <row r="438" spans="2:5" ht="20.25" customHeight="1">
      <c r="B438" s="292"/>
      <c r="C438" s="340" t="s">
        <v>715</v>
      </c>
      <c r="D438" s="310" t="s">
        <v>712</v>
      </c>
      <c r="E438" s="293"/>
    </row>
    <row r="439" spans="2:5" ht="20.25" customHeight="1">
      <c r="B439" s="292"/>
      <c r="C439" s="340" t="s">
        <v>716</v>
      </c>
      <c r="D439" s="310" t="s">
        <v>717</v>
      </c>
      <c r="E439" s="293"/>
    </row>
    <row r="440" spans="2:5" ht="20.25" customHeight="1">
      <c r="B440" s="292"/>
      <c r="C440" s="340" t="s">
        <v>718</v>
      </c>
      <c r="D440" s="310" t="s">
        <v>719</v>
      </c>
      <c r="E440" s="293"/>
    </row>
    <row r="441" spans="2:5" ht="20.25" customHeight="1">
      <c r="B441" s="292"/>
      <c r="C441" s="340" t="s">
        <v>502</v>
      </c>
      <c r="D441" s="310" t="s">
        <v>720</v>
      </c>
      <c r="E441" s="293"/>
    </row>
    <row r="442" spans="2:5" ht="51" customHeight="1">
      <c r="B442" s="292"/>
      <c r="C442" s="340" t="s">
        <v>503</v>
      </c>
      <c r="D442" s="310" t="s">
        <v>721</v>
      </c>
      <c r="E442" s="293"/>
    </row>
    <row r="443" spans="2:5" ht="54" customHeight="1">
      <c r="B443" s="292"/>
      <c r="C443" s="340" t="s">
        <v>722</v>
      </c>
      <c r="D443" s="310" t="s">
        <v>723</v>
      </c>
      <c r="E443" s="293"/>
    </row>
    <row r="444" spans="2:5" ht="51" customHeight="1">
      <c r="B444" s="292"/>
      <c r="C444" s="340" t="s">
        <v>724</v>
      </c>
      <c r="D444" s="310" t="s">
        <v>725</v>
      </c>
      <c r="E444" s="293"/>
    </row>
    <row r="445" spans="2:5" ht="57.75" customHeight="1">
      <c r="B445" s="292"/>
      <c r="C445" s="340" t="s">
        <v>726</v>
      </c>
      <c r="D445" s="310" t="s">
        <v>727</v>
      </c>
      <c r="E445" s="293"/>
    </row>
    <row r="446" spans="2:5" ht="36.75" customHeight="1">
      <c r="B446" s="292"/>
      <c r="C446" s="340" t="s">
        <v>728</v>
      </c>
      <c r="D446" s="310" t="s">
        <v>729</v>
      </c>
      <c r="E446" s="293"/>
    </row>
    <row r="447" spans="2:5" ht="23.25" customHeight="1">
      <c r="B447" s="292"/>
      <c r="C447" s="340" t="s">
        <v>730</v>
      </c>
      <c r="D447" s="310" t="s">
        <v>731</v>
      </c>
      <c r="E447" s="293"/>
    </row>
    <row r="448" spans="2:5" ht="23.25" customHeight="1">
      <c r="B448" s="292"/>
      <c r="C448" s="340" t="s">
        <v>732</v>
      </c>
      <c r="D448" s="310" t="s">
        <v>733</v>
      </c>
      <c r="E448" s="293"/>
    </row>
    <row r="449" spans="2:5" ht="60" customHeight="1">
      <c r="B449" s="292"/>
      <c r="C449" s="340" t="s">
        <v>734</v>
      </c>
      <c r="D449" s="310" t="s">
        <v>735</v>
      </c>
      <c r="E449" s="293"/>
    </row>
    <row r="450" spans="2:5" ht="23.25" customHeight="1">
      <c r="B450" s="292"/>
      <c r="C450" s="340" t="s">
        <v>736</v>
      </c>
      <c r="D450" s="310" t="s">
        <v>737</v>
      </c>
      <c r="E450" s="293"/>
    </row>
    <row r="451" spans="2:5" ht="42.75" customHeight="1" thickBot="1">
      <c r="B451" s="296"/>
      <c r="C451" s="341" t="s">
        <v>738</v>
      </c>
      <c r="D451" s="366" t="s">
        <v>739</v>
      </c>
      <c r="E451" s="294"/>
    </row>
    <row r="452" spans="2:5" ht="8.25" customHeight="1" thickBot="1">
      <c r="B452" s="74"/>
      <c r="C452" s="75"/>
      <c r="D452" s="76"/>
      <c r="E452" s="77"/>
    </row>
    <row r="453" spans="2:5" ht="27" customHeight="1" thickBot="1">
      <c r="B453" s="73"/>
      <c r="C453" s="70" t="str">
        <f>CONCATENATE("      ilość:  ",Zestawienie!W28)</f>
        <v xml:space="preserve">      ilość:  1</v>
      </c>
      <c r="D453" s="71" t="str">
        <f>Zestawienie!C28</f>
        <v>Przełącznik zarządzalny</v>
      </c>
      <c r="E453" s="72"/>
    </row>
    <row r="454" spans="2:5" ht="21.75" customHeight="1">
      <c r="B454" s="209" t="str">
        <f>Zestawienie!D28</f>
        <v>1.25</v>
      </c>
      <c r="C454" s="174" t="s">
        <v>741</v>
      </c>
      <c r="D454" s="365" t="s">
        <v>775</v>
      </c>
      <c r="E454" s="16"/>
    </row>
    <row r="455" spans="2:5" ht="21.75" customHeight="1">
      <c r="B455" s="292"/>
      <c r="C455" s="173" t="s">
        <v>742</v>
      </c>
      <c r="D455" s="312" t="s">
        <v>743</v>
      </c>
      <c r="E455" s="293"/>
    </row>
    <row r="456" spans="2:5" ht="21.75" customHeight="1">
      <c r="B456" s="292"/>
      <c r="C456" s="173" t="s">
        <v>744</v>
      </c>
      <c r="D456" s="310" t="s">
        <v>745</v>
      </c>
      <c r="E456" s="293"/>
    </row>
    <row r="457" spans="2:5" ht="27.75" customHeight="1">
      <c r="B457" s="292"/>
      <c r="C457" s="173" t="s">
        <v>746</v>
      </c>
      <c r="D457" s="310">
        <v>24</v>
      </c>
      <c r="E457" s="293"/>
    </row>
    <row r="458" spans="2:5" ht="21.75" customHeight="1">
      <c r="B458" s="292"/>
      <c r="C458" s="173" t="s">
        <v>747</v>
      </c>
      <c r="D458" s="310">
        <v>4</v>
      </c>
      <c r="E458" s="293"/>
    </row>
    <row r="459" spans="2:5" ht="21.75" customHeight="1">
      <c r="B459" s="292"/>
      <c r="C459" s="173" t="s">
        <v>748</v>
      </c>
      <c r="D459" s="310" t="s">
        <v>749</v>
      </c>
      <c r="E459" s="293"/>
    </row>
    <row r="460" spans="2:5" ht="21.75" customHeight="1">
      <c r="B460" s="292"/>
      <c r="C460" s="173" t="s">
        <v>750</v>
      </c>
      <c r="D460" s="310">
        <v>128</v>
      </c>
      <c r="E460" s="293"/>
    </row>
    <row r="461" spans="2:5" ht="21.75" customHeight="1">
      <c r="B461" s="292"/>
      <c r="C461" s="173" t="s">
        <v>751</v>
      </c>
      <c r="D461" s="310" t="s">
        <v>752</v>
      </c>
      <c r="E461" s="293"/>
    </row>
    <row r="462" spans="2:5" ht="30" customHeight="1">
      <c r="B462" s="292"/>
      <c r="C462" s="173" t="s">
        <v>753</v>
      </c>
      <c r="D462" s="310">
        <v>16000</v>
      </c>
      <c r="E462" s="293"/>
    </row>
    <row r="463" spans="2:5" ht="21.75" customHeight="1">
      <c r="B463" s="292"/>
      <c r="C463" s="173" t="s">
        <v>754</v>
      </c>
      <c r="D463" s="310" t="s">
        <v>113</v>
      </c>
      <c r="E463" s="293"/>
    </row>
    <row r="464" spans="2:5" ht="21.75" customHeight="1">
      <c r="B464" s="292"/>
      <c r="C464" s="173" t="s">
        <v>755</v>
      </c>
      <c r="D464" s="310">
        <v>9</v>
      </c>
      <c r="E464" s="293"/>
    </row>
    <row r="465" spans="2:5" ht="30.75" customHeight="1">
      <c r="B465" s="292"/>
      <c r="C465" s="173" t="s">
        <v>756</v>
      </c>
      <c r="D465" s="310" t="s">
        <v>113</v>
      </c>
      <c r="E465" s="293"/>
    </row>
    <row r="466" spans="2:5" ht="21.75" customHeight="1">
      <c r="B466" s="292"/>
      <c r="C466" s="420" t="s">
        <v>757</v>
      </c>
      <c r="D466" s="310" t="s">
        <v>758</v>
      </c>
      <c r="E466" s="293"/>
    </row>
    <row r="467" spans="2:5" ht="21.75" customHeight="1">
      <c r="B467" s="292"/>
      <c r="C467" s="421"/>
      <c r="D467" s="310" t="s">
        <v>759</v>
      </c>
      <c r="E467" s="293"/>
    </row>
    <row r="468" spans="2:5" ht="21.75" customHeight="1">
      <c r="B468" s="292"/>
      <c r="C468" s="421"/>
      <c r="D468" s="310" t="s">
        <v>760</v>
      </c>
      <c r="E468" s="293"/>
    </row>
    <row r="469" spans="2:5" ht="21.75" customHeight="1">
      <c r="B469" s="292"/>
      <c r="C469" s="421"/>
      <c r="D469" s="310" t="s">
        <v>761</v>
      </c>
      <c r="E469" s="293"/>
    </row>
    <row r="470" spans="2:5" ht="21.75" customHeight="1">
      <c r="B470" s="292"/>
      <c r="C470" s="421"/>
      <c r="D470" s="310" t="s">
        <v>762</v>
      </c>
      <c r="E470" s="293"/>
    </row>
    <row r="471" spans="2:5" ht="21.75" customHeight="1">
      <c r="B471" s="292"/>
      <c r="C471" s="421"/>
      <c r="D471" s="310" t="s">
        <v>763</v>
      </c>
      <c r="E471" s="293"/>
    </row>
    <row r="472" spans="2:5" ht="21.75" customHeight="1">
      <c r="B472" s="292"/>
      <c r="C472" s="421"/>
      <c r="D472" s="310" t="s">
        <v>764</v>
      </c>
      <c r="E472" s="293"/>
    </row>
    <row r="473" spans="2:5" ht="21.75" customHeight="1">
      <c r="B473" s="292"/>
      <c r="C473" s="421"/>
      <c r="D473" s="310" t="s">
        <v>765</v>
      </c>
      <c r="E473" s="293"/>
    </row>
    <row r="474" spans="2:5" ht="21.75" customHeight="1">
      <c r="B474" s="292"/>
      <c r="C474" s="421"/>
      <c r="D474" s="310" t="s">
        <v>766</v>
      </c>
      <c r="E474" s="293"/>
    </row>
    <row r="475" spans="2:5" ht="21.75" customHeight="1">
      <c r="B475" s="292"/>
      <c r="C475" s="421"/>
      <c r="D475" s="310" t="s">
        <v>767</v>
      </c>
      <c r="E475" s="293"/>
    </row>
    <row r="476" spans="2:5" ht="21.75" customHeight="1">
      <c r="B476" s="292"/>
      <c r="C476" s="422"/>
      <c r="D476" s="310" t="s">
        <v>768</v>
      </c>
      <c r="E476" s="293"/>
    </row>
    <row r="477" spans="2:5" ht="21.75" customHeight="1">
      <c r="B477" s="292"/>
      <c r="C477" s="420" t="s">
        <v>769</v>
      </c>
      <c r="D477" s="310" t="s">
        <v>770</v>
      </c>
      <c r="E477" s="293"/>
    </row>
    <row r="478" spans="2:5" ht="21.75" customHeight="1">
      <c r="B478" s="292"/>
      <c r="C478" s="421"/>
      <c r="D478" s="310" t="s">
        <v>771</v>
      </c>
      <c r="E478" s="293"/>
    </row>
    <row r="479" spans="2:5" ht="21.75" customHeight="1">
      <c r="B479" s="292"/>
      <c r="C479" s="422"/>
      <c r="D479" s="310" t="s">
        <v>772</v>
      </c>
      <c r="E479" s="293"/>
    </row>
    <row r="480" spans="2:5" ht="21.75" customHeight="1">
      <c r="B480" s="13"/>
      <c r="C480" s="367" t="s">
        <v>773</v>
      </c>
      <c r="D480" s="368" t="s">
        <v>774</v>
      </c>
      <c r="E480" s="16"/>
    </row>
    <row r="481" spans="2:5" ht="21.75" customHeight="1" thickBot="1">
      <c r="B481" s="13"/>
      <c r="C481" s="61" t="s">
        <v>485</v>
      </c>
      <c r="D481" s="368" t="s">
        <v>113</v>
      </c>
      <c r="E481" s="16"/>
    </row>
    <row r="482" spans="2:5" ht="6" customHeight="1" thickBot="1">
      <c r="B482" s="74"/>
      <c r="C482" s="75"/>
      <c r="D482" s="76"/>
      <c r="E482" s="77"/>
    </row>
    <row r="483" spans="2:5" ht="30" customHeight="1" thickBot="1">
      <c r="B483" s="73"/>
      <c r="C483" s="70" t="str">
        <f>CONCATENATE("      ilość:  ",Zestawienie!W29)</f>
        <v xml:space="preserve">      ilość:  3</v>
      </c>
      <c r="D483" s="71" t="str">
        <f>Zestawienie!C29</f>
        <v>Przedłużacz USB 3.0  3m</v>
      </c>
      <c r="E483" s="72"/>
    </row>
    <row r="484" spans="2:5" ht="17.25" customHeight="1">
      <c r="B484" s="209" t="str">
        <f>Zestawienie!D29</f>
        <v>1.26</v>
      </c>
      <c r="C484" s="107" t="s">
        <v>100</v>
      </c>
      <c r="D484" s="311" t="s">
        <v>832</v>
      </c>
      <c r="E484" s="16"/>
    </row>
    <row r="485" spans="2:5" ht="17.25" customHeight="1">
      <c r="B485" s="13"/>
      <c r="C485" s="61" t="s">
        <v>435</v>
      </c>
      <c r="D485" s="55" t="s">
        <v>131</v>
      </c>
      <c r="E485" s="16"/>
    </row>
    <row r="486" spans="2:5" ht="17.25" customHeight="1">
      <c r="B486" s="292"/>
      <c r="C486" s="61" t="s">
        <v>833</v>
      </c>
      <c r="D486" s="55" t="s">
        <v>834</v>
      </c>
      <c r="E486" s="293"/>
    </row>
    <row r="487" spans="2:5" ht="17.25" customHeight="1">
      <c r="B487" s="292"/>
      <c r="C487" s="61" t="s">
        <v>835</v>
      </c>
      <c r="D487" s="55" t="s">
        <v>836</v>
      </c>
      <c r="E487" s="293"/>
    </row>
    <row r="488" spans="2:5" ht="17.25" customHeight="1">
      <c r="B488" s="292"/>
      <c r="C488" s="61" t="s">
        <v>837</v>
      </c>
      <c r="D488" s="60" t="s">
        <v>842</v>
      </c>
      <c r="E488" s="293"/>
    </row>
    <row r="489" spans="2:5" ht="5.25" customHeight="1" thickBot="1">
      <c r="B489" s="296"/>
      <c r="C489" s="80"/>
      <c r="D489" s="64"/>
      <c r="E489" s="294"/>
    </row>
    <row r="490" spans="2:5" s="12" customFormat="1" ht="10.5" customHeight="1" thickBot="1">
      <c r="B490" s="47"/>
      <c r="C490" s="93"/>
      <c r="D490" s="94"/>
      <c r="E490" s="95"/>
    </row>
    <row r="491" spans="2:5" ht="31.5" customHeight="1" thickBot="1">
      <c r="B491" s="73"/>
      <c r="C491" s="70" t="str">
        <f>CONCATENATE("      ilość:  ",Zestawienie!W30)</f>
        <v xml:space="preserve">      ilość:  3</v>
      </c>
      <c r="D491" s="71" t="str">
        <f>Zestawienie!C30</f>
        <v>Przewód USB 3.0 mikro USB 1m</v>
      </c>
      <c r="E491" s="72"/>
    </row>
    <row r="492" spans="2:5" ht="22.5" customHeight="1">
      <c r="B492" s="209" t="str">
        <f>Zestawienie!D30</f>
        <v>1.27</v>
      </c>
      <c r="C492" s="90" t="s">
        <v>100</v>
      </c>
      <c r="D492" s="311" t="s">
        <v>839</v>
      </c>
      <c r="E492" s="16"/>
    </row>
    <row r="493" spans="2:5" ht="17.25" customHeight="1">
      <c r="B493" s="13"/>
      <c r="C493" s="340" t="s">
        <v>435</v>
      </c>
      <c r="D493" s="312" t="s">
        <v>131</v>
      </c>
      <c r="E493" s="16"/>
    </row>
    <row r="494" spans="2:5" ht="17.25" customHeight="1">
      <c r="B494" s="13"/>
      <c r="C494" s="340" t="s">
        <v>833</v>
      </c>
      <c r="D494" s="312" t="s">
        <v>834</v>
      </c>
      <c r="E494" s="16"/>
    </row>
    <row r="495" spans="2:5" ht="17.25" customHeight="1">
      <c r="B495" s="13"/>
      <c r="C495" s="340" t="s">
        <v>835</v>
      </c>
      <c r="D495" s="312" t="s">
        <v>840</v>
      </c>
      <c r="E495" s="16"/>
    </row>
    <row r="496" spans="2:5" ht="17.25" customHeight="1">
      <c r="B496" s="13"/>
      <c r="C496" s="340" t="s">
        <v>837</v>
      </c>
      <c r="D496" s="312" t="s">
        <v>841</v>
      </c>
      <c r="E496" s="16"/>
    </row>
    <row r="497" spans="2:5" ht="17.25" customHeight="1" thickBot="1">
      <c r="B497" s="296"/>
      <c r="C497" s="341" t="s">
        <v>122</v>
      </c>
      <c r="D497" s="289" t="s">
        <v>261</v>
      </c>
      <c r="E497" s="294"/>
    </row>
    <row r="498" spans="2:5" s="12" customFormat="1" ht="9.75" customHeight="1" thickBot="1">
      <c r="B498" s="47"/>
      <c r="C498" s="93"/>
      <c r="D498" s="94"/>
      <c r="E498" s="95"/>
    </row>
    <row r="499" spans="2:5" ht="31.5" customHeight="1" thickBot="1">
      <c r="B499" s="73"/>
      <c r="C499" s="70" t="str">
        <f>CONCATENATE("      ilość:  ",Zestawienie!W31)</f>
        <v xml:space="preserve">      ilość:  1</v>
      </c>
      <c r="D499" s="71" t="str">
        <f>Zestawienie!C31</f>
        <v>Tablet ver. 1</v>
      </c>
      <c r="E499" s="72"/>
    </row>
    <row r="500" spans="2:5" ht="23.25" customHeight="1">
      <c r="B500" s="209" t="str">
        <f>Zestawienie!D31</f>
        <v>1.28</v>
      </c>
      <c r="C500" s="90" t="s">
        <v>87</v>
      </c>
      <c r="D500" s="307" t="s">
        <v>505</v>
      </c>
      <c r="E500" s="16"/>
    </row>
    <row r="501" spans="2:5" ht="16.5" customHeight="1">
      <c r="B501" s="292"/>
      <c r="C501" s="340" t="s">
        <v>518</v>
      </c>
      <c r="D501" s="312" t="s">
        <v>677</v>
      </c>
      <c r="E501" s="293"/>
    </row>
    <row r="502" spans="2:5" ht="16.5" customHeight="1">
      <c r="B502" s="292"/>
      <c r="C502" s="340" t="s">
        <v>116</v>
      </c>
      <c r="D502" s="310" t="s">
        <v>678</v>
      </c>
      <c r="E502" s="293"/>
    </row>
    <row r="503" spans="2:5" ht="16.5" customHeight="1">
      <c r="B503" s="292"/>
      <c r="C503" s="340" t="s">
        <v>101</v>
      </c>
      <c r="D503" s="312" t="s">
        <v>679</v>
      </c>
      <c r="E503" s="293"/>
    </row>
    <row r="504" spans="2:5" ht="16.5" customHeight="1">
      <c r="B504" s="292"/>
      <c r="C504" s="340" t="s">
        <v>105</v>
      </c>
      <c r="D504" s="312" t="s">
        <v>680</v>
      </c>
      <c r="E504" s="293"/>
    </row>
    <row r="505" spans="2:5" ht="16.5" customHeight="1">
      <c r="B505" s="292"/>
      <c r="C505" s="420" t="s">
        <v>90</v>
      </c>
      <c r="D505" s="103" t="s">
        <v>521</v>
      </c>
      <c r="E505" s="293"/>
    </row>
    <row r="506" spans="2:5" ht="16.5" customHeight="1">
      <c r="B506" s="292"/>
      <c r="C506" s="421"/>
      <c r="D506" s="103" t="s">
        <v>522</v>
      </c>
      <c r="E506" s="293"/>
    </row>
    <row r="507" spans="2:5" ht="16.5" customHeight="1">
      <c r="B507" s="292"/>
      <c r="C507" s="422"/>
      <c r="D507" s="310" t="s">
        <v>203</v>
      </c>
      <c r="E507" s="293"/>
    </row>
    <row r="508" spans="2:5" ht="16.5" customHeight="1">
      <c r="B508" s="292"/>
      <c r="C508" s="471" t="s">
        <v>523</v>
      </c>
      <c r="D508" s="103" t="s">
        <v>524</v>
      </c>
      <c r="E508" s="293"/>
    </row>
    <row r="509" spans="2:5" ht="16.5" customHeight="1">
      <c r="B509" s="292"/>
      <c r="C509" s="472"/>
      <c r="D509" s="103" t="s">
        <v>681</v>
      </c>
      <c r="E509" s="293"/>
    </row>
    <row r="510" spans="2:5" ht="16.5" customHeight="1">
      <c r="B510" s="292"/>
      <c r="C510" s="472"/>
      <c r="D510" s="103" t="s">
        <v>562</v>
      </c>
      <c r="E510" s="293"/>
    </row>
    <row r="511" spans="2:5" ht="16.5" customHeight="1">
      <c r="B511" s="292"/>
      <c r="C511" s="473"/>
      <c r="D511" s="310" t="s">
        <v>682</v>
      </c>
      <c r="E511" s="293"/>
    </row>
    <row r="512" spans="2:5" ht="16.5" customHeight="1">
      <c r="B512" s="292"/>
      <c r="C512" s="420" t="s">
        <v>486</v>
      </c>
      <c r="D512" s="103" t="s">
        <v>683</v>
      </c>
      <c r="E512" s="293"/>
    </row>
    <row r="513" spans="2:5" ht="16.5" customHeight="1">
      <c r="B513" s="292"/>
      <c r="C513" s="421"/>
      <c r="D513" s="103" t="s">
        <v>93</v>
      </c>
      <c r="E513" s="293"/>
    </row>
    <row r="514" spans="2:5" ht="16.5" customHeight="1">
      <c r="B514" s="292"/>
      <c r="C514" s="421"/>
      <c r="D514" s="103" t="s">
        <v>92</v>
      </c>
      <c r="E514" s="293"/>
    </row>
    <row r="515" spans="2:5" ht="16.5" customHeight="1">
      <c r="B515" s="292"/>
      <c r="C515" s="422"/>
      <c r="D515" s="310" t="s">
        <v>525</v>
      </c>
      <c r="E515" s="293"/>
    </row>
    <row r="516" spans="2:5" ht="16.5" customHeight="1">
      <c r="B516" s="292"/>
      <c r="C516" s="340" t="s">
        <v>526</v>
      </c>
      <c r="D516" s="310" t="s">
        <v>684</v>
      </c>
      <c r="E516" s="293"/>
    </row>
    <row r="517" spans="2:5" ht="26.25" customHeight="1">
      <c r="B517" s="292"/>
      <c r="C517" s="340" t="s">
        <v>212</v>
      </c>
      <c r="D517" s="310" t="s">
        <v>685</v>
      </c>
      <c r="E517" s="293"/>
    </row>
    <row r="518" spans="2:5" ht="16.5" customHeight="1">
      <c r="B518" s="292"/>
      <c r="C518" s="420" t="s">
        <v>527</v>
      </c>
      <c r="D518" s="310" t="s">
        <v>686</v>
      </c>
      <c r="E518" s="293"/>
    </row>
    <row r="519" spans="2:5" ht="16.5" customHeight="1">
      <c r="B519" s="292"/>
      <c r="C519" s="422"/>
      <c r="D519" s="310" t="s">
        <v>687</v>
      </c>
      <c r="E519" s="293"/>
    </row>
    <row r="520" spans="2:5" ht="16.5" customHeight="1">
      <c r="B520" s="292"/>
      <c r="C520" s="420" t="s">
        <v>96</v>
      </c>
      <c r="D520" s="103" t="s">
        <v>202</v>
      </c>
      <c r="E520" s="293"/>
    </row>
    <row r="521" spans="2:5" ht="16.5" customHeight="1">
      <c r="B521" s="292"/>
      <c r="C521" s="421"/>
      <c r="D521" s="103" t="s">
        <v>688</v>
      </c>
      <c r="E521" s="293"/>
    </row>
    <row r="522" spans="2:5" ht="16.5" customHeight="1">
      <c r="B522" s="292"/>
      <c r="C522" s="421"/>
      <c r="D522" s="103" t="s">
        <v>689</v>
      </c>
      <c r="E522" s="293"/>
    </row>
    <row r="523" spans="2:5" ht="16.5" customHeight="1">
      <c r="B523" s="292"/>
      <c r="C523" s="422"/>
      <c r="D523" s="310" t="s">
        <v>690</v>
      </c>
      <c r="E523" s="293"/>
    </row>
    <row r="524" spans="2:5" ht="16.5" customHeight="1">
      <c r="B524" s="292"/>
      <c r="C524" s="420" t="s">
        <v>98</v>
      </c>
      <c r="D524" s="310" t="s">
        <v>528</v>
      </c>
      <c r="E524" s="293"/>
    </row>
    <row r="525" spans="2:5" ht="23.25" customHeight="1" thickBot="1">
      <c r="B525" s="296"/>
      <c r="C525" s="426"/>
      <c r="D525" s="322" t="s">
        <v>565</v>
      </c>
      <c r="E525" s="294"/>
    </row>
    <row r="526" spans="2:5" s="12" customFormat="1" ht="6.75" customHeight="1" thickBot="1">
      <c r="B526" s="47"/>
      <c r="C526" s="93"/>
      <c r="D526" s="94"/>
      <c r="E526" s="95"/>
    </row>
    <row r="527" spans="2:5" ht="31.5" customHeight="1" thickBot="1">
      <c r="B527" s="298"/>
      <c r="C527" s="308" t="str">
        <f>CONCATENATE("      ilość:  ",Zestawienie!W32)</f>
        <v xml:space="preserve">      ilość:  1</v>
      </c>
      <c r="D527" s="309" t="str">
        <f>Zestawienie!C32</f>
        <v>Tablet ver. 2</v>
      </c>
      <c r="E527" s="297"/>
    </row>
    <row r="528" spans="2:5" ht="23.25" customHeight="1">
      <c r="B528" s="209" t="str">
        <f>Zestawienie!D32</f>
        <v>1.29</v>
      </c>
      <c r="C528" s="90" t="s">
        <v>87</v>
      </c>
      <c r="D528" s="311" t="s">
        <v>530</v>
      </c>
      <c r="E528" s="293"/>
    </row>
    <row r="529" spans="2:5" ht="23.25" customHeight="1">
      <c r="B529" s="292"/>
      <c r="C529" s="340" t="s">
        <v>518</v>
      </c>
      <c r="D529" s="312" t="s">
        <v>531</v>
      </c>
      <c r="E529" s="293"/>
    </row>
    <row r="530" spans="2:5" ht="23.25" customHeight="1">
      <c r="B530" s="292"/>
      <c r="C530" s="340" t="s">
        <v>116</v>
      </c>
      <c r="D530" s="312" t="s">
        <v>532</v>
      </c>
      <c r="E530" s="293"/>
    </row>
    <row r="531" spans="2:5" ht="23.25" customHeight="1">
      <c r="B531" s="292"/>
      <c r="C531" s="340" t="s">
        <v>101</v>
      </c>
      <c r="D531" s="312" t="s">
        <v>533</v>
      </c>
      <c r="E531" s="293"/>
    </row>
    <row r="532" spans="2:5" ht="23.25" customHeight="1">
      <c r="B532" s="292"/>
      <c r="C532" s="340" t="s">
        <v>105</v>
      </c>
      <c r="D532" s="312" t="s">
        <v>534</v>
      </c>
      <c r="E532" s="293"/>
    </row>
    <row r="533" spans="2:5" ht="23.25" customHeight="1">
      <c r="B533" s="292"/>
      <c r="C533" s="340" t="s">
        <v>90</v>
      </c>
      <c r="D533" s="312" t="s">
        <v>521</v>
      </c>
      <c r="E533" s="293"/>
    </row>
    <row r="534" spans="2:5" ht="23.25" customHeight="1">
      <c r="B534" s="292"/>
      <c r="C534" s="340"/>
      <c r="D534" s="312" t="s">
        <v>522</v>
      </c>
      <c r="E534" s="293"/>
    </row>
    <row r="535" spans="2:5" ht="23.25" customHeight="1">
      <c r="B535" s="292"/>
      <c r="C535" s="340"/>
      <c r="D535" s="312" t="s">
        <v>203</v>
      </c>
      <c r="E535" s="293"/>
    </row>
    <row r="536" spans="2:5" ht="23.25" customHeight="1">
      <c r="B536" s="292"/>
      <c r="C536" s="340" t="s">
        <v>486</v>
      </c>
      <c r="D536" s="312" t="s">
        <v>535</v>
      </c>
      <c r="E536" s="293"/>
    </row>
    <row r="537" spans="2:5" ht="23.25" customHeight="1">
      <c r="B537" s="292"/>
      <c r="C537" s="340"/>
      <c r="D537" s="312" t="s">
        <v>536</v>
      </c>
      <c r="E537" s="293"/>
    </row>
    <row r="538" spans="2:5" ht="23.25" customHeight="1">
      <c r="B538" s="292"/>
      <c r="C538" s="340"/>
      <c r="D538" s="312" t="s">
        <v>334</v>
      </c>
      <c r="E538" s="293"/>
    </row>
    <row r="539" spans="2:5" ht="23.25" customHeight="1">
      <c r="B539" s="292"/>
      <c r="C539" s="340"/>
      <c r="D539" s="312" t="s">
        <v>537</v>
      </c>
      <c r="E539" s="293"/>
    </row>
    <row r="540" spans="2:5" ht="23.25" customHeight="1">
      <c r="B540" s="292"/>
      <c r="C540" s="340" t="s">
        <v>527</v>
      </c>
      <c r="D540" s="312" t="s">
        <v>539</v>
      </c>
      <c r="E540" s="293"/>
    </row>
    <row r="541" spans="2:5" ht="23.25" customHeight="1">
      <c r="B541" s="292"/>
      <c r="C541" s="340"/>
      <c r="D541" s="312" t="s">
        <v>538</v>
      </c>
      <c r="E541" s="293"/>
    </row>
    <row r="542" spans="2:5" ht="23.25" customHeight="1">
      <c r="B542" s="292"/>
      <c r="C542" s="340" t="s">
        <v>98</v>
      </c>
      <c r="D542" s="312" t="s">
        <v>528</v>
      </c>
      <c r="E542" s="293"/>
    </row>
    <row r="543" spans="2:5" ht="23.25" customHeight="1" thickBot="1">
      <c r="B543" s="296"/>
      <c r="C543" s="341"/>
      <c r="D543" s="289" t="s">
        <v>529</v>
      </c>
      <c r="E543" s="294"/>
    </row>
    <row r="544" spans="2:5" s="303" customFormat="1" ht="8.25" customHeight="1" thickBot="1">
      <c r="B544" s="47"/>
      <c r="C544" s="299"/>
      <c r="D544" s="94"/>
      <c r="E544" s="95"/>
    </row>
    <row r="545" spans="2:5" ht="31.5" customHeight="1" thickBot="1">
      <c r="B545" s="298"/>
      <c r="C545" s="308" t="str">
        <f>CONCATENATE("      ilość:  ",Zestawienie!W33)</f>
        <v xml:space="preserve">      ilość:  9</v>
      </c>
      <c r="D545" s="309" t="str">
        <f>Zestawienie!C33</f>
        <v>Dysk zewnętrzny (przenośny) ver. 2</v>
      </c>
      <c r="E545" s="297"/>
    </row>
    <row r="546" spans="2:5" ht="23.25" customHeight="1">
      <c r="B546" s="209" t="str">
        <f>Zestawienie!D33</f>
        <v>1.30</v>
      </c>
      <c r="C546" s="90" t="s">
        <v>225</v>
      </c>
      <c r="D546" s="311" t="s">
        <v>482</v>
      </c>
      <c r="E546" s="293"/>
    </row>
    <row r="547" spans="2:5" ht="22.5" customHeight="1">
      <c r="B547" s="292"/>
      <c r="C547" s="61" t="s">
        <v>210</v>
      </c>
      <c r="D547" s="60" t="s">
        <v>483</v>
      </c>
      <c r="E547" s="293"/>
    </row>
    <row r="548" spans="2:5" ht="27" customHeight="1">
      <c r="B548" s="292"/>
      <c r="C548" s="61" t="s">
        <v>146</v>
      </c>
      <c r="D548" s="60" t="s">
        <v>230</v>
      </c>
      <c r="E548" s="293"/>
    </row>
    <row r="549" spans="2:5" ht="22.5" customHeight="1" thickBot="1">
      <c r="B549" s="296"/>
      <c r="C549" s="80" t="s">
        <v>98</v>
      </c>
      <c r="D549" s="64" t="s">
        <v>227</v>
      </c>
      <c r="E549" s="294"/>
    </row>
    <row r="550" spans="2:5" s="303" customFormat="1" ht="6.75" customHeight="1" thickBot="1">
      <c r="B550" s="47"/>
      <c r="C550" s="299"/>
      <c r="D550" s="94"/>
      <c r="E550" s="95"/>
    </row>
    <row r="551" spans="2:5" ht="31.5" customHeight="1" thickBot="1">
      <c r="B551" s="298"/>
      <c r="C551" s="308" t="str">
        <f>CONCATENATE("      ilość:  ",Zestawienie!W34)</f>
        <v xml:space="preserve">      ilość:  3</v>
      </c>
      <c r="D551" s="309" t="str">
        <f>Zestawienie!C34</f>
        <v>Dysk zewnętrzny (przenośny) ver. 3</v>
      </c>
      <c r="E551" s="297"/>
    </row>
    <row r="552" spans="2:5" ht="23.25" customHeight="1">
      <c r="B552" s="209" t="str">
        <f>Zestawienie!D34</f>
        <v>1.31</v>
      </c>
      <c r="C552" s="90" t="s">
        <v>225</v>
      </c>
      <c r="D552" s="307" t="s">
        <v>403</v>
      </c>
      <c r="E552" s="293"/>
    </row>
    <row r="553" spans="2:5" ht="23.25" customHeight="1">
      <c r="B553" s="292"/>
      <c r="C553" s="61" t="s">
        <v>210</v>
      </c>
      <c r="D553" s="55" t="s">
        <v>587</v>
      </c>
      <c r="E553" s="293"/>
    </row>
    <row r="554" spans="2:5" ht="23.25" customHeight="1">
      <c r="B554" s="292"/>
      <c r="C554" s="61" t="s">
        <v>146</v>
      </c>
      <c r="D554" s="55" t="s">
        <v>230</v>
      </c>
      <c r="E554" s="293"/>
    </row>
    <row r="555" spans="2:5" ht="29.25" customHeight="1" thickBot="1">
      <c r="B555" s="296"/>
      <c r="C555" s="80" t="s">
        <v>544</v>
      </c>
      <c r="D555" s="64" t="s">
        <v>545</v>
      </c>
      <c r="E555" s="294"/>
    </row>
    <row r="556" spans="2:5" s="303" customFormat="1" ht="8.25" customHeight="1" thickBot="1">
      <c r="B556" s="47"/>
      <c r="C556" s="299"/>
      <c r="D556" s="94"/>
      <c r="E556" s="95"/>
    </row>
    <row r="557" spans="2:5" ht="31.5" customHeight="1" thickBot="1">
      <c r="B557" s="298"/>
      <c r="C557" s="308" t="str">
        <f>CONCATENATE("      ilość:  ",Zestawienie!W35)</f>
        <v xml:space="preserve">      ilość:  2</v>
      </c>
      <c r="D557" s="309" t="str">
        <f>Zestawienie!C35</f>
        <v>Tablet graficzny</v>
      </c>
      <c r="E557" s="297"/>
    </row>
    <row r="558" spans="2:5" ht="23.25" customHeight="1">
      <c r="B558" s="43" t="str">
        <f>Zestawienie!D35</f>
        <v>1.32</v>
      </c>
      <c r="C558" s="342" t="s">
        <v>906</v>
      </c>
      <c r="D558" s="225" t="s">
        <v>907</v>
      </c>
      <c r="E558" s="15"/>
    </row>
    <row r="559" spans="2:5" ht="16.5" customHeight="1">
      <c r="B559" s="292"/>
      <c r="C559" s="61" t="s">
        <v>908</v>
      </c>
      <c r="D559" s="60" t="s">
        <v>909</v>
      </c>
      <c r="E559" s="293"/>
    </row>
    <row r="560" spans="2:5" ht="16.5" customHeight="1">
      <c r="B560" s="292"/>
      <c r="C560" s="61" t="s">
        <v>121</v>
      </c>
      <c r="D560" s="55" t="s">
        <v>910</v>
      </c>
      <c r="E560" s="293"/>
    </row>
    <row r="561" spans="2:5" ht="16.5" customHeight="1">
      <c r="B561" s="292"/>
      <c r="C561" s="61" t="s">
        <v>911</v>
      </c>
      <c r="D561" s="55">
        <v>4096</v>
      </c>
      <c r="E561" s="293"/>
    </row>
    <row r="562" spans="2:5" ht="16.5" customHeight="1">
      <c r="B562" s="292"/>
      <c r="C562" s="61" t="s">
        <v>146</v>
      </c>
      <c r="D562" s="55" t="s">
        <v>131</v>
      </c>
      <c r="E562" s="293"/>
    </row>
    <row r="563" spans="2:5" ht="16.5" customHeight="1">
      <c r="B563" s="292"/>
      <c r="C563" s="61"/>
      <c r="D563" s="55" t="s">
        <v>912</v>
      </c>
      <c r="E563" s="293"/>
    </row>
    <row r="564" spans="2:5" ht="16.5" customHeight="1">
      <c r="B564" s="292"/>
      <c r="C564" s="61" t="s">
        <v>913</v>
      </c>
      <c r="D564" s="55" t="s">
        <v>914</v>
      </c>
      <c r="E564" s="293"/>
    </row>
    <row r="565" spans="2:5" ht="16.5" customHeight="1">
      <c r="B565" s="292"/>
      <c r="C565" s="61"/>
      <c r="D565" s="55" t="s">
        <v>606</v>
      </c>
      <c r="E565" s="293"/>
    </row>
    <row r="566" spans="2:5" ht="16.5" customHeight="1">
      <c r="B566" s="292"/>
      <c r="C566" s="61"/>
      <c r="D566" s="55" t="s">
        <v>915</v>
      </c>
      <c r="E566" s="293"/>
    </row>
    <row r="567" spans="2:5" ht="16.5" customHeight="1">
      <c r="B567" s="292"/>
      <c r="C567" s="61"/>
      <c r="D567" s="55" t="s">
        <v>916</v>
      </c>
      <c r="E567" s="293"/>
    </row>
    <row r="568" spans="2:5" ht="16.5" customHeight="1">
      <c r="B568" s="292"/>
      <c r="C568" s="61" t="s">
        <v>917</v>
      </c>
      <c r="D568" s="55" t="s">
        <v>918</v>
      </c>
      <c r="E568" s="293"/>
    </row>
    <row r="569" spans="2:5" ht="16.5" customHeight="1">
      <c r="B569" s="292"/>
      <c r="C569" s="61" t="s">
        <v>919</v>
      </c>
      <c r="D569" s="55" t="s">
        <v>920</v>
      </c>
      <c r="E569" s="293"/>
    </row>
    <row r="570" spans="2:5" ht="16.5" customHeight="1">
      <c r="B570" s="292"/>
      <c r="C570" s="61"/>
      <c r="D570" s="55" t="s">
        <v>921</v>
      </c>
      <c r="E570" s="293"/>
    </row>
    <row r="571" spans="2:5" ht="16.5" customHeight="1">
      <c r="B571" s="292"/>
      <c r="C571" s="61" t="s">
        <v>518</v>
      </c>
      <c r="D571" s="55" t="s">
        <v>549</v>
      </c>
      <c r="E571" s="293"/>
    </row>
    <row r="572" spans="2:5" ht="16.5" customHeight="1">
      <c r="B572" s="292"/>
      <c r="C572" s="61" t="s">
        <v>120</v>
      </c>
      <c r="D572" s="55" t="s">
        <v>922</v>
      </c>
      <c r="E572" s="293"/>
    </row>
    <row r="573" spans="2:5" ht="16.5" customHeight="1">
      <c r="B573" s="292"/>
      <c r="C573" s="61"/>
      <c r="D573" s="55" t="s">
        <v>131</v>
      </c>
      <c r="E573" s="293"/>
    </row>
    <row r="574" spans="2:5" ht="16.5" customHeight="1">
      <c r="B574" s="292"/>
      <c r="C574" s="61" t="s">
        <v>923</v>
      </c>
      <c r="D574" s="55" t="s">
        <v>924</v>
      </c>
      <c r="E574" s="293"/>
    </row>
    <row r="575" spans="2:5" ht="16.5" customHeight="1">
      <c r="B575" s="292"/>
      <c r="C575" s="61"/>
      <c r="D575" s="55" t="s">
        <v>925</v>
      </c>
      <c r="E575" s="293"/>
    </row>
    <row r="576" spans="2:5" ht="16.5" customHeight="1">
      <c r="B576" s="292"/>
      <c r="C576" s="61" t="s">
        <v>96</v>
      </c>
      <c r="D576" s="55" t="s">
        <v>926</v>
      </c>
      <c r="E576" s="293"/>
    </row>
    <row r="577" spans="2:5" ht="16.5" customHeight="1">
      <c r="B577" s="292"/>
      <c r="C577" s="61" t="s">
        <v>98</v>
      </c>
      <c r="D577" s="55" t="s">
        <v>927</v>
      </c>
      <c r="E577" s="293"/>
    </row>
    <row r="578" spans="2:5" ht="16.5" customHeight="1">
      <c r="B578" s="292"/>
      <c r="C578" s="61"/>
      <c r="D578" s="55" t="s">
        <v>928</v>
      </c>
      <c r="E578" s="293"/>
    </row>
    <row r="579" spans="2:5" ht="23.25" customHeight="1">
      <c r="B579" s="292"/>
      <c r="C579" s="61"/>
      <c r="D579" s="55" t="s">
        <v>227</v>
      </c>
      <c r="E579" s="293"/>
    </row>
    <row r="580" spans="2:5" ht="23.25" customHeight="1">
      <c r="B580" s="292"/>
      <c r="C580" s="61"/>
      <c r="D580" s="55" t="s">
        <v>929</v>
      </c>
      <c r="E580" s="293"/>
    </row>
    <row r="581" spans="2:5" ht="23.25" customHeight="1" thickBot="1">
      <c r="B581" s="296"/>
      <c r="C581" s="80" t="s">
        <v>122</v>
      </c>
      <c r="D581" s="64" t="s">
        <v>123</v>
      </c>
      <c r="E581" s="294"/>
    </row>
    <row r="582" spans="2:5" s="303" customFormat="1" ht="6.75" customHeight="1">
      <c r="B582" s="47"/>
      <c r="C582" s="299"/>
      <c r="D582" s="94"/>
      <c r="E582" s="95"/>
    </row>
    <row r="583" spans="2:5" s="303" customFormat="1" ht="6.75" customHeight="1">
      <c r="B583" s="47"/>
      <c r="C583" s="299"/>
      <c r="D583" s="94"/>
      <c r="E583" s="95"/>
    </row>
    <row r="584" spans="2:5" ht="25.5" customHeight="1" thickBot="1">
      <c r="B584" s="199"/>
      <c r="C584" s="438" t="s">
        <v>361</v>
      </c>
      <c r="D584" s="438"/>
      <c r="E584" s="200"/>
    </row>
    <row r="585" spans="2:5" ht="8.25" customHeight="1" thickBot="1">
      <c r="B585" s="202"/>
      <c r="C585" s="203"/>
      <c r="D585" s="204"/>
      <c r="E585" s="205"/>
    </row>
    <row r="586" spans="2:5" ht="29.25" customHeight="1" thickBot="1">
      <c r="B586" s="73"/>
      <c r="C586" s="70" t="str">
        <f>CONCATENATE("      ilość:  ",Zestawienie!W37)</f>
        <v xml:space="preserve">      ilość:  1</v>
      </c>
      <c r="D586" s="71" t="str">
        <f>Zestawienie!C37</f>
        <v>Projektor multimedialny ver. 1</v>
      </c>
      <c r="E586" s="72"/>
    </row>
    <row r="587" spans="2:5" ht="22.5" customHeight="1">
      <c r="B587" s="7" t="str">
        <f>Zestawienie!D37</f>
        <v>2.01</v>
      </c>
      <c r="C587" s="257" t="s">
        <v>372</v>
      </c>
      <c r="D587" s="258" t="s">
        <v>362</v>
      </c>
      <c r="E587" s="20"/>
    </row>
    <row r="588" spans="2:5" ht="22.5" customHeight="1">
      <c r="B588" s="8"/>
      <c r="C588" s="108" t="s">
        <v>851</v>
      </c>
      <c r="D588" s="263" t="s">
        <v>850</v>
      </c>
      <c r="E588" s="20"/>
    </row>
    <row r="589" spans="2:5" ht="25.5" customHeight="1">
      <c r="B589" s="8"/>
      <c r="C589" s="243" t="s">
        <v>363</v>
      </c>
      <c r="D589" s="259" t="s">
        <v>852</v>
      </c>
      <c r="E589" s="20"/>
    </row>
    <row r="590" spans="2:5" ht="27.75" customHeight="1">
      <c r="B590" s="8"/>
      <c r="C590" s="108" t="s">
        <v>854</v>
      </c>
      <c r="D590" s="52" t="s">
        <v>855</v>
      </c>
      <c r="E590" s="20"/>
    </row>
    <row r="591" spans="2:5" ht="17.25" customHeight="1">
      <c r="B591" s="8"/>
      <c r="C591" s="108" t="s">
        <v>364</v>
      </c>
      <c r="D591" s="52" t="s">
        <v>365</v>
      </c>
      <c r="E591" s="20"/>
    </row>
    <row r="592" spans="2:5" ht="17.25" customHeight="1">
      <c r="B592" s="8"/>
      <c r="C592" s="243" t="s">
        <v>366</v>
      </c>
      <c r="D592" s="260" t="s">
        <v>853</v>
      </c>
      <c r="E592" s="20"/>
    </row>
    <row r="593" spans="2:5" ht="25.5" customHeight="1">
      <c r="B593" s="8"/>
      <c r="C593" s="108" t="s">
        <v>856</v>
      </c>
      <c r="D593" s="52" t="s">
        <v>857</v>
      </c>
      <c r="E593" s="20"/>
    </row>
    <row r="594" spans="2:5" ht="17.25" customHeight="1">
      <c r="B594" s="8"/>
      <c r="C594" s="465" t="s">
        <v>368</v>
      </c>
      <c r="D594" s="261" t="s">
        <v>858</v>
      </c>
      <c r="E594" s="20"/>
    </row>
    <row r="595" spans="2:5" ht="17.25" customHeight="1">
      <c r="B595" s="8"/>
      <c r="C595" s="466"/>
      <c r="D595" s="262" t="s">
        <v>859</v>
      </c>
      <c r="E595" s="20"/>
    </row>
    <row r="596" spans="2:5" ht="17.25" customHeight="1">
      <c r="B596" s="8"/>
      <c r="C596" s="465" t="s">
        <v>369</v>
      </c>
      <c r="D596" s="260" t="s">
        <v>111</v>
      </c>
      <c r="E596" s="20"/>
    </row>
    <row r="597" spans="2:5" ht="17.25" customHeight="1">
      <c r="B597" s="8"/>
      <c r="C597" s="467"/>
      <c r="D597" s="260" t="s">
        <v>162</v>
      </c>
      <c r="E597" s="20"/>
    </row>
    <row r="598" spans="2:5" ht="17.25" customHeight="1">
      <c r="B598" s="8"/>
      <c r="C598" s="467"/>
      <c r="D598" s="260" t="s">
        <v>860</v>
      </c>
      <c r="E598" s="20"/>
    </row>
    <row r="599" spans="2:5" ht="17.25" customHeight="1">
      <c r="B599" s="8"/>
      <c r="C599" s="466"/>
      <c r="D599" s="260" t="s">
        <v>371</v>
      </c>
      <c r="E599" s="20"/>
    </row>
    <row r="600" spans="2:5" ht="17.25" customHeight="1" thickBot="1">
      <c r="B600" s="8"/>
      <c r="C600" s="197" t="s">
        <v>96</v>
      </c>
      <c r="D600" s="261" t="s">
        <v>861</v>
      </c>
      <c r="E600" s="20"/>
    </row>
    <row r="601" spans="2:5" ht="6" customHeight="1" thickBot="1">
      <c r="B601" s="202"/>
      <c r="C601" s="203"/>
      <c r="D601" s="204"/>
      <c r="E601" s="205"/>
    </row>
    <row r="602" spans="2:5" ht="24" customHeight="1" thickBot="1">
      <c r="B602" s="73"/>
      <c r="C602" s="70" t="str">
        <f>CONCATENATE("      ilość:  ",Zestawienie!W38)</f>
        <v xml:space="preserve">      ilość:  2</v>
      </c>
      <c r="D602" s="71" t="str">
        <f>Zestawienie!C38</f>
        <v>Projektor multimedialny ver. 2</v>
      </c>
      <c r="E602" s="72"/>
    </row>
    <row r="603" spans="2:5" ht="24.75" customHeight="1">
      <c r="B603" s="7" t="str">
        <f>Zestawienie!D38</f>
        <v>2.02</v>
      </c>
      <c r="C603" s="240" t="s">
        <v>372</v>
      </c>
      <c r="D603" s="241" t="s">
        <v>362</v>
      </c>
      <c r="E603" s="20"/>
    </row>
    <row r="604" spans="2:5" ht="18.75" customHeight="1">
      <c r="B604" s="8"/>
      <c r="C604" s="108" t="s">
        <v>363</v>
      </c>
      <c r="D604" s="255" t="s">
        <v>373</v>
      </c>
      <c r="E604" s="20"/>
    </row>
    <row r="605" spans="2:5" ht="18.75" customHeight="1">
      <c r="B605" s="8"/>
      <c r="C605" s="243" t="s">
        <v>364</v>
      </c>
      <c r="D605" s="244" t="s">
        <v>374</v>
      </c>
      <c r="E605" s="20"/>
    </row>
    <row r="606" spans="2:5" ht="18.75" customHeight="1">
      <c r="B606" s="8"/>
      <c r="C606" s="108" t="s">
        <v>106</v>
      </c>
      <c r="D606" s="242" t="s">
        <v>863</v>
      </c>
      <c r="E606" s="20"/>
    </row>
    <row r="607" spans="2:5" ht="18.75" customHeight="1">
      <c r="B607" s="8"/>
      <c r="C607" s="243" t="s">
        <v>366</v>
      </c>
      <c r="D607" s="244" t="s">
        <v>862</v>
      </c>
      <c r="E607" s="20"/>
    </row>
    <row r="608" spans="2:5" ht="25.5" customHeight="1">
      <c r="B608" s="8"/>
      <c r="C608" s="108" t="s">
        <v>367</v>
      </c>
      <c r="D608" s="242" t="s">
        <v>375</v>
      </c>
      <c r="E608" s="20"/>
    </row>
    <row r="609" spans="2:5" ht="18.75" customHeight="1">
      <c r="B609" s="8"/>
      <c r="C609" s="243" t="s">
        <v>376</v>
      </c>
      <c r="D609" s="244" t="s">
        <v>463</v>
      </c>
      <c r="E609" s="20"/>
    </row>
    <row r="610" spans="2:5" ht="18.75" customHeight="1">
      <c r="B610" s="8"/>
      <c r="C610" s="468" t="s">
        <v>369</v>
      </c>
      <c r="D610" s="245" t="s">
        <v>465</v>
      </c>
      <c r="E610" s="20"/>
    </row>
    <row r="611" spans="2:5" ht="18.75" customHeight="1">
      <c r="B611" s="8"/>
      <c r="C611" s="469"/>
      <c r="D611" s="244" t="s">
        <v>466</v>
      </c>
      <c r="E611" s="20"/>
    </row>
    <row r="612" spans="2:5" ht="18.75" customHeight="1">
      <c r="B612" s="8"/>
      <c r="C612" s="469"/>
      <c r="D612" s="244" t="s">
        <v>333</v>
      </c>
      <c r="E612" s="20"/>
    </row>
    <row r="613" spans="2:5" ht="18.75" customHeight="1">
      <c r="B613" s="8"/>
      <c r="C613" s="469"/>
      <c r="D613" s="244" t="s">
        <v>467</v>
      </c>
      <c r="E613" s="20"/>
    </row>
    <row r="614" spans="2:5" ht="18.75" customHeight="1">
      <c r="B614" s="8"/>
      <c r="C614" s="469"/>
      <c r="D614" s="244" t="s">
        <v>377</v>
      </c>
      <c r="E614" s="20"/>
    </row>
    <row r="615" spans="2:5" ht="15" customHeight="1">
      <c r="B615" s="8"/>
      <c r="C615" s="470"/>
      <c r="D615" s="246" t="s">
        <v>378</v>
      </c>
      <c r="E615" s="20"/>
    </row>
    <row r="616" spans="2:5" ht="15" customHeight="1">
      <c r="B616" s="8"/>
      <c r="C616" s="243" t="s">
        <v>112</v>
      </c>
      <c r="D616" s="256" t="s">
        <v>113</v>
      </c>
      <c r="E616" s="20"/>
    </row>
    <row r="617" spans="2:5" ht="15" customHeight="1">
      <c r="B617" s="8"/>
      <c r="C617" s="468" t="s">
        <v>96</v>
      </c>
      <c r="D617" s="245" t="s">
        <v>379</v>
      </c>
      <c r="E617" s="20"/>
    </row>
    <row r="618" spans="2:5" ht="16.5" customHeight="1">
      <c r="B618" s="8"/>
      <c r="C618" s="470"/>
      <c r="D618" s="246" t="s">
        <v>114</v>
      </c>
      <c r="E618" s="20"/>
    </row>
    <row r="619" spans="2:5" ht="15" customHeight="1">
      <c r="B619" s="8"/>
      <c r="C619" s="469" t="s">
        <v>98</v>
      </c>
      <c r="D619" s="244" t="s">
        <v>380</v>
      </c>
      <c r="E619" s="20"/>
    </row>
    <row r="620" spans="2:5" ht="15" customHeight="1">
      <c r="B620" s="8"/>
      <c r="C620" s="469"/>
      <c r="D620" s="244" t="s">
        <v>464</v>
      </c>
      <c r="E620" s="20"/>
    </row>
    <row r="621" spans="2:5" ht="15" customHeight="1" thickBot="1">
      <c r="B621" s="264"/>
      <c r="C621" s="474"/>
      <c r="D621" s="265" t="s">
        <v>99</v>
      </c>
      <c r="E621" s="21"/>
    </row>
    <row r="622" spans="2:5" ht="9" customHeight="1" thickBot="1">
      <c r="B622" s="291"/>
      <c r="C622" s="299"/>
      <c r="D622" s="288"/>
      <c r="E622" s="295"/>
    </row>
    <row r="623" spans="2:5" ht="24" customHeight="1" thickBot="1">
      <c r="B623" s="298"/>
      <c r="C623" s="308" t="str">
        <f>CONCATENATE("      ilość:  ",Zestawienie!W39)</f>
        <v xml:space="preserve">      ilość:  1</v>
      </c>
      <c r="D623" s="309" t="str">
        <f>Zestawienie!C39</f>
        <v>Symetryzator audio</v>
      </c>
      <c r="E623" s="297"/>
    </row>
    <row r="624" spans="2:5" ht="24.75" customHeight="1">
      <c r="B624" s="290" t="str">
        <f>Zestawienie!D39</f>
        <v>2.03</v>
      </c>
      <c r="C624" s="459" t="s">
        <v>867</v>
      </c>
      <c r="D624" s="460"/>
      <c r="E624" s="304"/>
    </row>
    <row r="625" spans="2:5" ht="25.5" customHeight="1">
      <c r="B625" s="302"/>
      <c r="C625" s="417" t="s">
        <v>875</v>
      </c>
      <c r="D625" s="418"/>
      <c r="E625" s="304"/>
    </row>
    <row r="626" spans="2:5" ht="25.5" customHeight="1">
      <c r="B626" s="302"/>
      <c r="C626" s="313" t="s">
        <v>869</v>
      </c>
      <c r="D626" s="306" t="s">
        <v>868</v>
      </c>
      <c r="E626" s="304"/>
    </row>
    <row r="627" spans="2:5" ht="25.5" customHeight="1">
      <c r="B627" s="302"/>
      <c r="C627" s="313" t="s">
        <v>871</v>
      </c>
      <c r="D627" s="306" t="s">
        <v>870</v>
      </c>
      <c r="E627" s="304"/>
    </row>
    <row r="628" spans="2:5" ht="25.5" customHeight="1">
      <c r="B628" s="302"/>
      <c r="C628" s="313" t="s">
        <v>872</v>
      </c>
      <c r="D628" s="383">
        <v>0.41736111111111113</v>
      </c>
      <c r="E628" s="304"/>
    </row>
    <row r="629" spans="2:5" ht="25.5" customHeight="1">
      <c r="B629" s="302"/>
      <c r="C629" s="313" t="s">
        <v>874</v>
      </c>
      <c r="D629" s="306" t="s">
        <v>873</v>
      </c>
      <c r="E629" s="304"/>
    </row>
    <row r="630" spans="2:5" ht="25.5" customHeight="1">
      <c r="B630" s="302"/>
      <c r="C630" s="313" t="s">
        <v>876</v>
      </c>
      <c r="D630" s="306" t="s">
        <v>877</v>
      </c>
      <c r="E630" s="304"/>
    </row>
    <row r="631" spans="2:5" ht="25.5" customHeight="1">
      <c r="B631" s="302"/>
      <c r="C631" s="313" t="s">
        <v>878</v>
      </c>
      <c r="D631" s="306">
        <v>1</v>
      </c>
      <c r="E631" s="304"/>
    </row>
    <row r="632" spans="2:5" ht="25.5" customHeight="1">
      <c r="B632" s="302"/>
      <c r="C632" s="313" t="s">
        <v>880</v>
      </c>
      <c r="D632" s="306" t="s">
        <v>879</v>
      </c>
      <c r="E632" s="304"/>
    </row>
    <row r="633" spans="2:5" ht="25.5" customHeight="1">
      <c r="B633" s="302"/>
      <c r="C633" s="313" t="s">
        <v>882</v>
      </c>
      <c r="D633" s="306" t="s">
        <v>881</v>
      </c>
      <c r="E633" s="304"/>
    </row>
    <row r="634" spans="2:5" ht="25.5" customHeight="1">
      <c r="B634" s="302"/>
      <c r="C634" s="313" t="s">
        <v>884</v>
      </c>
      <c r="D634" s="306" t="s">
        <v>883</v>
      </c>
      <c r="E634" s="304"/>
    </row>
    <row r="635" spans="2:5" ht="25.5" customHeight="1">
      <c r="B635" s="302"/>
      <c r="C635" s="417" t="s">
        <v>885</v>
      </c>
      <c r="D635" s="419"/>
      <c r="E635" s="304"/>
    </row>
    <row r="636" spans="2:5" ht="25.5" customHeight="1">
      <c r="B636" s="302"/>
      <c r="C636" s="313" t="s">
        <v>887</v>
      </c>
      <c r="D636" s="306" t="s">
        <v>886</v>
      </c>
      <c r="E636" s="304"/>
    </row>
    <row r="637" spans="2:5" ht="25.5" customHeight="1">
      <c r="B637" s="302"/>
      <c r="C637" s="313" t="s">
        <v>876</v>
      </c>
      <c r="D637" s="306" t="s">
        <v>877</v>
      </c>
      <c r="E637" s="304"/>
    </row>
    <row r="638" spans="2:5" ht="25.5" customHeight="1">
      <c r="B638" s="302"/>
      <c r="C638" s="313" t="s">
        <v>888</v>
      </c>
      <c r="D638" s="306" t="s">
        <v>113</v>
      </c>
      <c r="E638" s="304"/>
    </row>
    <row r="639" spans="2:5" ht="25.5" customHeight="1">
      <c r="B639" s="302"/>
      <c r="C639" s="313" t="s">
        <v>890</v>
      </c>
      <c r="D639" s="306" t="s">
        <v>889</v>
      </c>
      <c r="E639" s="304"/>
    </row>
    <row r="640" spans="2:5" ht="25.5" customHeight="1">
      <c r="B640" s="302"/>
      <c r="C640" s="313" t="s">
        <v>892</v>
      </c>
      <c r="D640" s="306" t="s">
        <v>891</v>
      </c>
      <c r="E640" s="304"/>
    </row>
    <row r="641" spans="2:5" ht="25.5" customHeight="1">
      <c r="B641" s="302"/>
      <c r="C641" s="313" t="s">
        <v>894</v>
      </c>
      <c r="D641" s="306" t="s">
        <v>893</v>
      </c>
      <c r="E641" s="304"/>
    </row>
    <row r="642" spans="2:5" ht="25.5" customHeight="1">
      <c r="B642" s="302"/>
      <c r="C642" s="313" t="s">
        <v>896</v>
      </c>
      <c r="D642" s="306" t="s">
        <v>895</v>
      </c>
      <c r="E642" s="304"/>
    </row>
    <row r="643" spans="2:5" ht="25.5" customHeight="1">
      <c r="B643" s="302"/>
      <c r="C643" s="313" t="s">
        <v>898</v>
      </c>
      <c r="D643" s="306" t="s">
        <v>897</v>
      </c>
      <c r="E643" s="304"/>
    </row>
    <row r="644" spans="2:5" ht="25.5" customHeight="1">
      <c r="B644" s="302"/>
      <c r="C644" s="313" t="s">
        <v>900</v>
      </c>
      <c r="D644" s="306" t="s">
        <v>899</v>
      </c>
      <c r="E644" s="304"/>
    </row>
    <row r="645" spans="2:5" ht="25.5" customHeight="1">
      <c r="B645" s="302"/>
      <c r="C645" s="313" t="s">
        <v>869</v>
      </c>
      <c r="D645" s="306" t="s">
        <v>901</v>
      </c>
      <c r="E645" s="304"/>
    </row>
    <row r="646" spans="2:5" ht="25.5" customHeight="1">
      <c r="B646" s="302"/>
      <c r="C646" s="313" t="s">
        <v>871</v>
      </c>
      <c r="D646" s="306" t="s">
        <v>902</v>
      </c>
      <c r="E646" s="304"/>
    </row>
    <row r="647" spans="2:5" ht="25.5" customHeight="1" thickBot="1">
      <c r="B647" s="320"/>
      <c r="C647" s="321" t="s">
        <v>904</v>
      </c>
      <c r="D647" s="266" t="s">
        <v>903</v>
      </c>
      <c r="E647" s="305"/>
    </row>
    <row r="648" spans="2:5" ht="5.25" customHeight="1" thickBot="1">
      <c r="B648" s="291"/>
      <c r="C648" s="323"/>
      <c r="D648" s="324"/>
      <c r="E648" s="295"/>
    </row>
    <row r="649" spans="2:5" ht="24" customHeight="1" thickBot="1">
      <c r="B649" s="298"/>
      <c r="C649" s="308" t="str">
        <f>CONCATENATE("      ilość:  ",Zestawienie!W40)</f>
        <v xml:space="preserve">      ilość:  2</v>
      </c>
      <c r="D649" s="309" t="str">
        <f>Zestawienie!C40</f>
        <v>Ekran ścienny</v>
      </c>
      <c r="E649" s="297"/>
    </row>
    <row r="650" spans="2:5" ht="30" customHeight="1">
      <c r="B650" s="290" t="str">
        <f>Zestawienie!D40</f>
        <v>2.04</v>
      </c>
      <c r="C650" s="59" t="s">
        <v>490</v>
      </c>
      <c r="D650" s="331" t="s">
        <v>848</v>
      </c>
      <c r="E650" s="304"/>
    </row>
    <row r="651" spans="2:5" ht="30" customHeight="1">
      <c r="B651" s="302"/>
      <c r="C651" s="328" t="s">
        <v>846</v>
      </c>
      <c r="D651" s="306" t="s">
        <v>847</v>
      </c>
      <c r="E651" s="304"/>
    </row>
    <row r="652" spans="2:5" ht="30" customHeight="1">
      <c r="B652" s="302"/>
      <c r="C652" s="328" t="s">
        <v>491</v>
      </c>
      <c r="D652" s="306" t="s">
        <v>432</v>
      </c>
      <c r="E652" s="304"/>
    </row>
    <row r="653" spans="2:5" ht="30" customHeight="1">
      <c r="B653" s="302"/>
      <c r="C653" s="328" t="s">
        <v>845</v>
      </c>
      <c r="D653" s="319" t="s">
        <v>432</v>
      </c>
      <c r="E653" s="304"/>
    </row>
    <row r="654" spans="2:5" ht="30" customHeight="1">
      <c r="B654" s="302"/>
      <c r="C654" s="328" t="s">
        <v>493</v>
      </c>
      <c r="D654" s="319" t="s">
        <v>492</v>
      </c>
      <c r="E654" s="304"/>
    </row>
    <row r="655" spans="2:5" ht="27.75" customHeight="1">
      <c r="B655" s="302"/>
      <c r="C655" s="328" t="s">
        <v>494</v>
      </c>
      <c r="D655" s="306" t="s">
        <v>843</v>
      </c>
      <c r="E655" s="304"/>
    </row>
    <row r="656" spans="2:5" ht="27.75" customHeight="1">
      <c r="B656" s="302"/>
      <c r="C656" s="328" t="s">
        <v>495</v>
      </c>
      <c r="D656" s="306" t="s">
        <v>844</v>
      </c>
      <c r="E656" s="304"/>
    </row>
    <row r="657" spans="2:5" ht="27.75" customHeight="1">
      <c r="B657" s="302"/>
      <c r="C657" s="328" t="s">
        <v>496</v>
      </c>
      <c r="D657" s="319" t="s">
        <v>849</v>
      </c>
      <c r="E657" s="304"/>
    </row>
    <row r="658" spans="2:5" ht="18.75" customHeight="1" thickBot="1">
      <c r="B658" s="320"/>
      <c r="C658" s="329" t="s">
        <v>497</v>
      </c>
      <c r="D658" s="330" t="s">
        <v>498</v>
      </c>
      <c r="E658" s="305"/>
    </row>
    <row r="659" spans="2:5" ht="5.25" customHeight="1" thickBot="1">
      <c r="B659" s="291"/>
      <c r="C659" s="323"/>
      <c r="D659" s="324"/>
      <c r="E659" s="295"/>
    </row>
    <row r="660" spans="2:5" ht="24.75" customHeight="1" thickBot="1">
      <c r="B660" s="325"/>
      <c r="C660" s="435" t="s">
        <v>381</v>
      </c>
      <c r="D660" s="435"/>
      <c r="E660" s="326"/>
    </row>
    <row r="661" spans="2:5" ht="6" customHeight="1" thickBot="1">
      <c r="C661" s="301"/>
      <c r="D661" s="300"/>
      <c r="E661" s="201"/>
    </row>
    <row r="662" spans="2:5" ht="27.75" customHeight="1" thickBot="1">
      <c r="B662" s="73"/>
      <c r="C662" s="308" t="str">
        <f>CONCATENATE("      ilość:  ",Zestawienie!W42)</f>
        <v xml:space="preserve">      ilość:  61</v>
      </c>
      <c r="D662" s="309" t="str">
        <f>Zestawienie!C42</f>
        <v>Pakietu oprogramowania biurowego</v>
      </c>
      <c r="E662" s="72"/>
    </row>
    <row r="663" spans="2:5" ht="95.25" customHeight="1" thickBot="1">
      <c r="B663" s="43" t="str">
        <f>Zestawienie!D42</f>
        <v>3.01</v>
      </c>
      <c r="C663" s="436" t="s">
        <v>382</v>
      </c>
      <c r="D663" s="437"/>
      <c r="E663" s="15"/>
    </row>
    <row r="664" spans="2:5" ht="9" customHeight="1" thickBot="1">
      <c r="B664" s="202"/>
      <c r="C664" s="315"/>
      <c r="D664" s="316"/>
      <c r="E664" s="205"/>
    </row>
    <row r="665" spans="2:5" ht="26.25" customHeight="1" thickBot="1">
      <c r="B665" s="73"/>
      <c r="C665" s="308" t="str">
        <f>CONCATENATE("      ilość:  ",Zestawienie!W43)</f>
        <v xml:space="preserve">      ilość:  2</v>
      </c>
      <c r="D665" s="309" t="str">
        <f>Zestawienie!C43</f>
        <v xml:space="preserve">Microsoft Windows 10 PRO PL </v>
      </c>
      <c r="E665" s="72"/>
    </row>
    <row r="666" spans="2:5" ht="21" customHeight="1">
      <c r="B666" s="43" t="str">
        <f>Zestawienie!D43</f>
        <v>3.02</v>
      </c>
      <c r="C666" s="317" t="s">
        <v>383</v>
      </c>
      <c r="D666" s="307" t="s">
        <v>384</v>
      </c>
      <c r="E666" s="15"/>
    </row>
    <row r="667" spans="2:5" ht="21" customHeight="1">
      <c r="B667" s="13"/>
      <c r="C667" s="318" t="s">
        <v>385</v>
      </c>
      <c r="D667" s="312" t="s">
        <v>406</v>
      </c>
      <c r="E667" s="16"/>
    </row>
    <row r="668" spans="2:5" ht="21" customHeight="1">
      <c r="B668" s="13"/>
      <c r="C668" s="318" t="s">
        <v>386</v>
      </c>
      <c r="D668" s="310" t="s">
        <v>387</v>
      </c>
      <c r="E668" s="16"/>
    </row>
    <row r="669" spans="2:5" ht="21" customHeight="1">
      <c r="B669" s="13"/>
      <c r="C669" s="318" t="s">
        <v>388</v>
      </c>
      <c r="D669" s="310" t="s">
        <v>407</v>
      </c>
      <c r="E669" s="16"/>
    </row>
    <row r="670" spans="2:5" ht="21" customHeight="1">
      <c r="B670" s="13"/>
      <c r="C670" s="318" t="s">
        <v>389</v>
      </c>
      <c r="D670" s="310" t="s">
        <v>390</v>
      </c>
      <c r="E670" s="16"/>
    </row>
    <row r="671" spans="2:5" ht="21" customHeight="1" thickBot="1">
      <c r="B671" s="13"/>
      <c r="C671" s="318" t="s">
        <v>391</v>
      </c>
      <c r="D671" s="310" t="s">
        <v>228</v>
      </c>
      <c r="E671" s="16"/>
    </row>
    <row r="672" spans="2:5" ht="6" customHeight="1" thickBot="1">
      <c r="B672" s="202"/>
      <c r="C672" s="315"/>
      <c r="D672" s="316"/>
      <c r="E672" s="205"/>
    </row>
    <row r="673" spans="2:6" ht="27" customHeight="1" thickBot="1">
      <c r="B673" s="73"/>
      <c r="C673" s="308" t="str">
        <f>CONCATENATE("      ilość:  ",Zestawienie!W44)</f>
        <v xml:space="preserve">      ilość:  2</v>
      </c>
      <c r="D673" s="309" t="str">
        <f>Zestawienie!C44</f>
        <v xml:space="preserve">CorelDraw Graphics Suit 2020 PL EDU </v>
      </c>
      <c r="E673" s="72"/>
    </row>
    <row r="674" spans="2:6" ht="18.75" customHeight="1">
      <c r="B674" s="43" t="str">
        <f>Zestawienie!D44</f>
        <v>3.03</v>
      </c>
      <c r="C674" s="317" t="s">
        <v>637</v>
      </c>
      <c r="D674" s="311" t="s">
        <v>638</v>
      </c>
      <c r="E674" s="15"/>
    </row>
    <row r="675" spans="2:6" ht="39.75" customHeight="1">
      <c r="B675" s="292"/>
      <c r="C675" s="318" t="s">
        <v>639</v>
      </c>
      <c r="D675" s="312" t="s">
        <v>640</v>
      </c>
      <c r="E675" s="293"/>
    </row>
    <row r="676" spans="2:6" ht="18.75" customHeight="1">
      <c r="B676" s="292"/>
      <c r="C676" s="318" t="s">
        <v>641</v>
      </c>
      <c r="D676" s="312" t="s">
        <v>642</v>
      </c>
      <c r="E676" s="293"/>
    </row>
    <row r="677" spans="2:6" ht="18.75" customHeight="1">
      <c r="B677" s="292"/>
      <c r="C677" s="318" t="s">
        <v>643</v>
      </c>
      <c r="D677" s="312" t="s">
        <v>644</v>
      </c>
      <c r="E677" s="293"/>
    </row>
    <row r="678" spans="2:6" ht="18.75" customHeight="1">
      <c r="B678" s="13"/>
      <c r="C678" s="318" t="s">
        <v>645</v>
      </c>
      <c r="D678" s="310" t="s">
        <v>646</v>
      </c>
      <c r="E678" s="16"/>
    </row>
    <row r="679" spans="2:6" ht="18.75" customHeight="1" thickBot="1">
      <c r="B679" s="13"/>
      <c r="C679" s="318" t="s">
        <v>647</v>
      </c>
      <c r="D679" s="312" t="s">
        <v>648</v>
      </c>
      <c r="E679" s="16"/>
    </row>
    <row r="680" spans="2:6" ht="9" customHeight="1">
      <c r="B680" s="198"/>
      <c r="C680" s="206"/>
      <c r="D680" s="207"/>
      <c r="E680" s="208"/>
    </row>
    <row r="681" spans="2:6" ht="16.5" customHeight="1">
      <c r="B681" s="291"/>
      <c r="C681" s="323"/>
      <c r="D681" s="324"/>
      <c r="E681" s="295"/>
    </row>
    <row r="682" spans="2:6" ht="15.75" customHeight="1">
      <c r="B682" s="457" t="s">
        <v>153</v>
      </c>
      <c r="C682" s="457"/>
      <c r="D682" s="457"/>
      <c r="E682" s="457"/>
    </row>
    <row r="683" spans="2:6" s="33" customFormat="1" ht="15">
      <c r="B683" s="118">
        <v>1</v>
      </c>
      <c r="C683" s="68" t="s">
        <v>273</v>
      </c>
      <c r="D683" s="36"/>
      <c r="E683" s="119"/>
      <c r="F683" s="117"/>
    </row>
    <row r="684" spans="2:6" s="33" customFormat="1" ht="15">
      <c r="B684" s="113"/>
      <c r="C684" s="65" t="s">
        <v>266</v>
      </c>
      <c r="D684" s="36"/>
      <c r="E684" s="119"/>
      <c r="F684" s="117"/>
    </row>
    <row r="685" spans="2:6" s="33" customFormat="1" ht="15">
      <c r="B685" s="113"/>
      <c r="C685" s="65" t="s">
        <v>267</v>
      </c>
      <c r="D685" s="36"/>
      <c r="E685" s="119"/>
      <c r="F685" s="117"/>
    </row>
    <row r="686" spans="2:6" s="33" customFormat="1" ht="15">
      <c r="B686" s="113">
        <v>2</v>
      </c>
      <c r="C686" s="38" t="s">
        <v>274</v>
      </c>
      <c r="D686" s="36"/>
      <c r="E686" s="119"/>
      <c r="F686" s="117"/>
    </row>
    <row r="687" spans="2:6" s="33" customFormat="1" ht="15">
      <c r="B687" s="113">
        <v>3</v>
      </c>
      <c r="C687" s="38" t="s">
        <v>275</v>
      </c>
      <c r="D687" s="36"/>
      <c r="E687" s="119"/>
      <c r="F687" s="117"/>
    </row>
    <row r="688" spans="2:6" s="33" customFormat="1" ht="15">
      <c r="B688" s="113">
        <v>4</v>
      </c>
      <c r="C688" s="38" t="s">
        <v>276</v>
      </c>
      <c r="D688" s="36"/>
      <c r="E688" s="119"/>
      <c r="F688" s="117"/>
    </row>
    <row r="689" spans="2:6" s="33" customFormat="1" ht="12.75" customHeight="1">
      <c r="B689" s="113">
        <v>5</v>
      </c>
      <c r="C689" s="454" t="s">
        <v>277</v>
      </c>
      <c r="D689" s="454"/>
      <c r="E689" s="454"/>
      <c r="F689" s="117"/>
    </row>
    <row r="690" spans="2:6" s="33" customFormat="1" ht="15">
      <c r="B690" s="113">
        <v>6</v>
      </c>
      <c r="C690" s="38" t="s">
        <v>278</v>
      </c>
      <c r="D690" s="36"/>
      <c r="E690" s="119"/>
      <c r="F690" s="117"/>
    </row>
    <row r="691" spans="2:6" s="33" customFormat="1" ht="15">
      <c r="B691" s="113">
        <v>7</v>
      </c>
      <c r="C691" s="38" t="s">
        <v>279</v>
      </c>
      <c r="D691" s="36"/>
      <c r="E691" s="119"/>
      <c r="F691" s="117"/>
    </row>
    <row r="692" spans="2:6" s="33" customFormat="1" ht="15">
      <c r="B692" s="113">
        <v>8</v>
      </c>
      <c r="C692" s="38" t="s">
        <v>280</v>
      </c>
      <c r="D692" s="36"/>
      <c r="E692" s="119"/>
      <c r="F692" s="117"/>
    </row>
    <row r="693" spans="2:6" s="33" customFormat="1" ht="15">
      <c r="B693" s="113">
        <v>9</v>
      </c>
      <c r="C693" s="38" t="s">
        <v>281</v>
      </c>
      <c r="D693" s="36"/>
      <c r="E693" s="119"/>
      <c r="F693" s="117"/>
    </row>
    <row r="694" spans="2:6" s="33" customFormat="1" ht="15">
      <c r="B694" s="113">
        <v>10</v>
      </c>
      <c r="C694" s="38" t="s">
        <v>282</v>
      </c>
      <c r="D694" s="36"/>
      <c r="E694" s="119"/>
      <c r="F694" s="117"/>
    </row>
    <row r="695" spans="2:6" s="33" customFormat="1" ht="15">
      <c r="B695" s="113">
        <v>11</v>
      </c>
      <c r="C695" s="38" t="s">
        <v>283</v>
      </c>
      <c r="D695" s="36"/>
      <c r="E695" s="119"/>
      <c r="F695" s="117"/>
    </row>
    <row r="696" spans="2:6" s="33" customFormat="1" ht="15">
      <c r="B696" s="113">
        <v>12</v>
      </c>
      <c r="C696" s="38" t="s">
        <v>284</v>
      </c>
      <c r="D696" s="36"/>
      <c r="E696" s="119"/>
      <c r="F696" s="117"/>
    </row>
    <row r="697" spans="2:6" s="33" customFormat="1" ht="15">
      <c r="B697" s="113">
        <v>13</v>
      </c>
      <c r="C697" s="38" t="s">
        <v>285</v>
      </c>
      <c r="D697" s="36"/>
      <c r="E697" s="119"/>
      <c r="F697" s="117"/>
    </row>
    <row r="698" spans="2:6" s="33" customFormat="1" ht="15">
      <c r="B698" s="113">
        <v>14</v>
      </c>
      <c r="C698" s="38" t="s">
        <v>286</v>
      </c>
      <c r="D698" s="36"/>
      <c r="E698" s="119"/>
      <c r="F698" s="117"/>
    </row>
    <row r="699" spans="2:6" s="33" customFormat="1" ht="15">
      <c r="B699" s="113">
        <v>15</v>
      </c>
      <c r="C699" s="38" t="s">
        <v>287</v>
      </c>
      <c r="D699" s="36"/>
      <c r="E699" s="119"/>
      <c r="F699" s="117"/>
    </row>
    <row r="700" spans="2:6" s="33" customFormat="1" ht="12.75" customHeight="1">
      <c r="B700" s="113">
        <v>16</v>
      </c>
      <c r="C700" s="454" t="s">
        <v>288</v>
      </c>
      <c r="D700" s="454"/>
      <c r="E700" s="454"/>
      <c r="F700" s="117"/>
    </row>
    <row r="701" spans="2:6" s="33" customFormat="1" ht="15">
      <c r="B701" s="113">
        <v>17</v>
      </c>
      <c r="C701" s="38" t="s">
        <v>289</v>
      </c>
      <c r="D701" s="36"/>
      <c r="E701" s="119"/>
      <c r="F701" s="117"/>
    </row>
    <row r="702" spans="2:6" s="33" customFormat="1" ht="15">
      <c r="B702" s="113">
        <v>18</v>
      </c>
      <c r="C702" s="38" t="s">
        <v>290</v>
      </c>
      <c r="D702" s="36"/>
      <c r="E702" s="119"/>
      <c r="F702" s="117"/>
    </row>
    <row r="703" spans="2:6" s="33" customFormat="1" ht="15">
      <c r="B703" s="113">
        <v>19</v>
      </c>
      <c r="C703" s="38" t="s">
        <v>291</v>
      </c>
      <c r="D703" s="36"/>
      <c r="E703" s="119"/>
      <c r="F703" s="117"/>
    </row>
    <row r="704" spans="2:6" s="33" customFormat="1" ht="15">
      <c r="B704" s="113">
        <v>20</v>
      </c>
      <c r="C704" s="38" t="s">
        <v>292</v>
      </c>
      <c r="D704" s="36"/>
      <c r="E704" s="119"/>
      <c r="F704" s="117"/>
    </row>
    <row r="705" spans="2:6" s="33" customFormat="1" ht="15">
      <c r="B705" s="113">
        <v>21</v>
      </c>
      <c r="C705" s="38" t="s">
        <v>293</v>
      </c>
      <c r="D705" s="36"/>
      <c r="E705" s="119"/>
      <c r="F705" s="117"/>
    </row>
    <row r="706" spans="2:6" s="33" customFormat="1" ht="15">
      <c r="B706" s="113">
        <v>22</v>
      </c>
      <c r="C706" s="38" t="s">
        <v>294</v>
      </c>
      <c r="D706" s="36"/>
      <c r="E706" s="119"/>
      <c r="F706" s="117"/>
    </row>
    <row r="707" spans="2:6" s="33" customFormat="1" ht="15">
      <c r="B707" s="113">
        <v>23</v>
      </c>
      <c r="C707" s="38" t="s">
        <v>295</v>
      </c>
      <c r="D707" s="36"/>
      <c r="E707" s="119"/>
      <c r="F707" s="117"/>
    </row>
    <row r="708" spans="2:6" s="33" customFormat="1" ht="15">
      <c r="B708" s="113">
        <v>24</v>
      </c>
      <c r="C708" s="38" t="s">
        <v>296</v>
      </c>
      <c r="D708" s="36"/>
      <c r="E708" s="119"/>
      <c r="F708" s="117"/>
    </row>
    <row r="709" spans="2:6" s="33" customFormat="1" ht="12.75" customHeight="1">
      <c r="B709" s="113">
        <v>25</v>
      </c>
      <c r="C709" s="455" t="s">
        <v>85</v>
      </c>
      <c r="D709" s="455"/>
      <c r="E709" s="455"/>
      <c r="F709" s="12"/>
    </row>
    <row r="710" spans="2:6" s="33" customFormat="1" ht="12.75" customHeight="1">
      <c r="B710" s="113">
        <v>26</v>
      </c>
      <c r="C710" s="454" t="s">
        <v>297</v>
      </c>
      <c r="D710" s="454"/>
      <c r="E710" s="454"/>
      <c r="F710" s="117"/>
    </row>
    <row r="711" spans="2:6" s="33" customFormat="1" ht="15">
      <c r="B711" s="113">
        <v>27</v>
      </c>
      <c r="C711" s="38" t="s">
        <v>298</v>
      </c>
      <c r="D711" s="36"/>
      <c r="E711" s="119"/>
      <c r="F711" s="117"/>
    </row>
    <row r="712" spans="2:6" s="33" customFormat="1" ht="15">
      <c r="B712" s="113">
        <v>28</v>
      </c>
      <c r="C712" s="38" t="s">
        <v>299</v>
      </c>
      <c r="D712" s="36"/>
      <c r="E712" s="119"/>
      <c r="F712" s="117"/>
    </row>
    <row r="713" spans="2:6" s="33" customFormat="1" ht="15">
      <c r="B713" s="113">
        <v>29</v>
      </c>
      <c r="C713" s="38" t="s">
        <v>300</v>
      </c>
      <c r="D713" s="36"/>
      <c r="E713" s="119"/>
      <c r="F713" s="117"/>
    </row>
    <row r="714" spans="2:6" s="33" customFormat="1" ht="15">
      <c r="B714" s="113">
        <v>30</v>
      </c>
      <c r="C714" s="38" t="s">
        <v>301</v>
      </c>
      <c r="D714" s="36"/>
      <c r="E714" s="119"/>
      <c r="F714" s="117"/>
    </row>
    <row r="715" spans="2:6" s="33" customFormat="1" ht="15">
      <c r="B715" s="113">
        <v>31</v>
      </c>
      <c r="C715" s="38" t="s">
        <v>302</v>
      </c>
      <c r="D715" s="36"/>
      <c r="E715" s="119"/>
      <c r="F715" s="117"/>
    </row>
    <row r="716" spans="2:6" s="33" customFormat="1" ht="15">
      <c r="B716" s="113">
        <v>32</v>
      </c>
      <c r="C716" s="38" t="s">
        <v>303</v>
      </c>
      <c r="D716" s="36"/>
      <c r="E716" s="119"/>
      <c r="F716" s="117"/>
    </row>
    <row r="717" spans="2:6" s="33" customFormat="1" ht="15">
      <c r="B717" s="113">
        <v>33</v>
      </c>
      <c r="C717" s="38" t="s">
        <v>304</v>
      </c>
      <c r="D717" s="36"/>
      <c r="E717" s="119"/>
      <c r="F717" s="117"/>
    </row>
    <row r="718" spans="2:6" s="33" customFormat="1" ht="15">
      <c r="B718" s="113">
        <v>34</v>
      </c>
      <c r="C718" s="38" t="s">
        <v>305</v>
      </c>
      <c r="D718" s="36"/>
      <c r="E718" s="119"/>
      <c r="F718" s="117"/>
    </row>
    <row r="719" spans="2:6" s="33" customFormat="1" ht="15">
      <c r="B719" s="113">
        <v>35</v>
      </c>
      <c r="C719" s="38" t="s">
        <v>306</v>
      </c>
      <c r="D719" s="36"/>
      <c r="E719" s="119"/>
      <c r="F719" s="117"/>
    </row>
    <row r="720" spans="2:6" s="33" customFormat="1" ht="15">
      <c r="B720" s="113"/>
      <c r="C720" s="65" t="s">
        <v>268</v>
      </c>
      <c r="D720" s="36"/>
      <c r="E720" s="119"/>
      <c r="F720" s="117"/>
    </row>
    <row r="721" spans="2:6" s="33" customFormat="1" ht="15">
      <c r="B721" s="113"/>
      <c r="C721" s="65" t="s">
        <v>269</v>
      </c>
      <c r="D721" s="36"/>
      <c r="E721" s="119"/>
      <c r="F721" s="117"/>
    </row>
    <row r="722" spans="2:6" s="33" customFormat="1" ht="15">
      <c r="B722" s="113"/>
      <c r="C722" s="65" t="s">
        <v>270</v>
      </c>
      <c r="D722" s="36"/>
      <c r="E722" s="119"/>
      <c r="F722" s="117"/>
    </row>
    <row r="723" spans="2:6" s="33" customFormat="1" ht="15">
      <c r="B723" s="113"/>
      <c r="C723" s="65" t="s">
        <v>271</v>
      </c>
      <c r="D723" s="36"/>
      <c r="E723" s="119"/>
      <c r="F723" s="117"/>
    </row>
    <row r="724" spans="2:6" s="33" customFormat="1" ht="15">
      <c r="B724" s="113"/>
      <c r="C724" s="65" t="s">
        <v>272</v>
      </c>
      <c r="D724" s="36"/>
      <c r="E724" s="119"/>
      <c r="F724" s="117"/>
    </row>
    <row r="725" spans="2:6" s="33" customFormat="1">
      <c r="B725" s="113">
        <v>36</v>
      </c>
      <c r="C725" s="38" t="s">
        <v>307</v>
      </c>
      <c r="D725" s="36"/>
      <c r="E725" s="49"/>
      <c r="F725" s="117"/>
    </row>
    <row r="726" spans="2:6" s="33" customFormat="1" ht="15">
      <c r="B726" s="113">
        <v>37</v>
      </c>
      <c r="C726" s="38" t="s">
        <v>308</v>
      </c>
      <c r="D726" s="36"/>
      <c r="E726" s="119"/>
      <c r="F726" s="117"/>
    </row>
    <row r="727" spans="2:6" s="33" customFormat="1" ht="15">
      <c r="B727" s="113">
        <v>38</v>
      </c>
      <c r="C727" s="38" t="s">
        <v>309</v>
      </c>
      <c r="D727" s="36"/>
      <c r="E727" s="119"/>
      <c r="F727" s="117"/>
    </row>
    <row r="728" spans="2:6" s="33" customFormat="1" ht="15">
      <c r="B728" s="113">
        <v>39</v>
      </c>
      <c r="C728" s="38" t="s">
        <v>310</v>
      </c>
      <c r="D728" s="36"/>
      <c r="E728" s="119"/>
      <c r="F728" s="117"/>
    </row>
    <row r="729" spans="2:6" s="33" customFormat="1">
      <c r="B729" s="113">
        <v>40</v>
      </c>
      <c r="C729" s="38" t="s">
        <v>311</v>
      </c>
      <c r="D729" s="36"/>
      <c r="E729" s="49"/>
      <c r="F729" s="117"/>
    </row>
    <row r="730" spans="2:6" ht="15">
      <c r="B730" s="11"/>
      <c r="C730" s="119"/>
      <c r="D730" s="2"/>
      <c r="E730" s="12"/>
    </row>
    <row r="731" spans="2:6" ht="18" customHeight="1">
      <c r="B731" s="457" t="s">
        <v>341</v>
      </c>
      <c r="C731" s="457"/>
      <c r="D731" s="457"/>
      <c r="E731" s="457"/>
    </row>
    <row r="732" spans="2:6" ht="42" customHeight="1">
      <c r="B732" s="47"/>
      <c r="C732" s="455" t="s">
        <v>342</v>
      </c>
      <c r="D732" s="455"/>
      <c r="E732" s="455"/>
      <c r="F732" s="49"/>
    </row>
    <row r="733" spans="2:6" ht="18.75" customHeight="1">
      <c r="B733" s="47"/>
      <c r="C733" s="66" t="s">
        <v>312</v>
      </c>
      <c r="D733" s="11"/>
      <c r="E733" s="119"/>
      <c r="F733" s="2"/>
    </row>
    <row r="734" spans="2:6" ht="32.25" customHeight="1">
      <c r="B734" s="47"/>
      <c r="C734" s="458" t="s">
        <v>154</v>
      </c>
      <c r="D734" s="458"/>
      <c r="E734" s="458"/>
      <c r="F734" s="49"/>
    </row>
    <row r="735" spans="2:6" ht="45" customHeight="1">
      <c r="B735" s="47"/>
      <c r="C735" s="455" t="s">
        <v>313</v>
      </c>
      <c r="D735" s="455"/>
      <c r="E735" s="455"/>
      <c r="F735" s="12"/>
    </row>
    <row r="736" spans="2:6" ht="84.75" customHeight="1">
      <c r="B736" s="47"/>
      <c r="C736" s="456" t="s">
        <v>0</v>
      </c>
      <c r="D736" s="456"/>
      <c r="E736" s="456"/>
      <c r="F736" s="12"/>
    </row>
    <row r="737" spans="2:6" ht="15">
      <c r="B737" s="47"/>
      <c r="C737" s="38" t="s">
        <v>1</v>
      </c>
      <c r="D737" s="11"/>
      <c r="E737" s="119"/>
      <c r="F737" s="2"/>
    </row>
    <row r="738" spans="2:6">
      <c r="B738" s="47">
        <v>1</v>
      </c>
      <c r="C738" s="38" t="s">
        <v>3</v>
      </c>
      <c r="D738" s="11"/>
      <c r="E738" s="114"/>
      <c r="F738" s="2"/>
    </row>
    <row r="739" spans="2:6">
      <c r="B739" s="47"/>
      <c r="C739" s="38" t="s">
        <v>14</v>
      </c>
      <c r="D739" s="11"/>
      <c r="E739" s="114"/>
      <c r="F739" s="2"/>
    </row>
    <row r="740" spans="2:6">
      <c r="B740" s="47"/>
      <c r="C740" s="38" t="s">
        <v>15</v>
      </c>
      <c r="D740" s="11"/>
      <c r="E740" s="114"/>
      <c r="F740" s="2"/>
    </row>
    <row r="741" spans="2:6" ht="42" customHeight="1">
      <c r="B741" s="47"/>
      <c r="C741" s="454" t="s">
        <v>237</v>
      </c>
      <c r="D741" s="454"/>
      <c r="E741" s="454"/>
      <c r="F741" s="2"/>
    </row>
    <row r="742" spans="2:6">
      <c r="B742" s="47">
        <v>2</v>
      </c>
      <c r="C742" s="38" t="s">
        <v>13</v>
      </c>
      <c r="D742" s="11"/>
      <c r="E742" s="114"/>
      <c r="F742" s="2"/>
    </row>
    <row r="743" spans="2:6">
      <c r="B743" s="47"/>
      <c r="C743" s="38" t="s">
        <v>82</v>
      </c>
      <c r="D743" s="11"/>
      <c r="E743" s="114"/>
      <c r="F743" s="2"/>
    </row>
    <row r="744" spans="2:6">
      <c r="B744" s="47"/>
      <c r="C744" s="38" t="s">
        <v>83</v>
      </c>
      <c r="D744" s="11"/>
      <c r="E744" s="114"/>
      <c r="F744" s="2"/>
    </row>
    <row r="745" spans="2:6" ht="30" customHeight="1">
      <c r="B745" s="47">
        <v>3</v>
      </c>
      <c r="C745" s="454" t="s">
        <v>12</v>
      </c>
      <c r="D745" s="454"/>
      <c r="E745" s="454"/>
      <c r="F745" s="2"/>
    </row>
    <row r="746" spans="2:6" ht="29.25" customHeight="1">
      <c r="B746" s="47">
        <v>4</v>
      </c>
      <c r="C746" s="454" t="s">
        <v>11</v>
      </c>
      <c r="D746" s="454"/>
      <c r="E746" s="454"/>
      <c r="F746" s="2"/>
    </row>
    <row r="747" spans="2:6">
      <c r="B747" s="47">
        <v>5</v>
      </c>
      <c r="C747" s="38" t="s">
        <v>10</v>
      </c>
      <c r="D747" s="11"/>
      <c r="E747" s="114"/>
      <c r="F747" s="2"/>
    </row>
    <row r="748" spans="2:6">
      <c r="B748" s="47">
        <v>6</v>
      </c>
      <c r="C748" s="38" t="s">
        <v>9</v>
      </c>
      <c r="D748" s="11"/>
      <c r="E748" s="114"/>
      <c r="F748" s="2"/>
    </row>
    <row r="749" spans="2:6">
      <c r="B749" s="47"/>
      <c r="C749" s="38" t="s">
        <v>16</v>
      </c>
      <c r="D749" s="11"/>
      <c r="E749" s="114"/>
      <c r="F749" s="2"/>
    </row>
    <row r="750" spans="2:6">
      <c r="B750" s="47"/>
      <c r="C750" s="38" t="s">
        <v>17</v>
      </c>
      <c r="D750" s="11"/>
      <c r="E750" s="114"/>
      <c r="F750" s="2"/>
    </row>
    <row r="751" spans="2:6">
      <c r="B751" s="47"/>
      <c r="C751" s="38" t="s">
        <v>18</v>
      </c>
      <c r="D751" s="11"/>
      <c r="E751" s="114"/>
      <c r="F751" s="2"/>
    </row>
    <row r="752" spans="2:6">
      <c r="B752" s="47"/>
      <c r="C752" s="38" t="s">
        <v>19</v>
      </c>
      <c r="D752" s="11"/>
      <c r="E752" s="114"/>
      <c r="F752" s="2"/>
    </row>
    <row r="753" spans="2:6">
      <c r="B753" s="47"/>
      <c r="C753" s="38" t="s">
        <v>20</v>
      </c>
      <c r="D753" s="11"/>
      <c r="E753" s="114"/>
      <c r="F753" s="2"/>
    </row>
    <row r="754" spans="2:6">
      <c r="B754" s="47">
        <v>7</v>
      </c>
      <c r="C754" s="38" t="s">
        <v>8</v>
      </c>
      <c r="D754" s="11"/>
      <c r="E754" s="114"/>
      <c r="F754" s="2"/>
    </row>
    <row r="755" spans="2:6" ht="26.25" customHeight="1">
      <c r="B755" s="47"/>
      <c r="C755" s="452" t="s">
        <v>155</v>
      </c>
      <c r="D755" s="453"/>
      <c r="E755" s="453"/>
      <c r="F755" s="2"/>
    </row>
    <row r="756" spans="2:6" ht="12.75" customHeight="1">
      <c r="B756" s="47"/>
      <c r="C756" s="38" t="s">
        <v>21</v>
      </c>
      <c r="D756" s="11"/>
      <c r="E756" s="114"/>
      <c r="F756" s="2"/>
    </row>
    <row r="757" spans="2:6">
      <c r="B757" s="47"/>
      <c r="C757" s="38" t="s">
        <v>22</v>
      </c>
      <c r="D757" s="11"/>
      <c r="E757" s="114"/>
      <c r="F757" s="2"/>
    </row>
    <row r="758" spans="2:6">
      <c r="B758" s="47"/>
      <c r="C758" s="38" t="s">
        <v>23</v>
      </c>
      <c r="D758" s="11"/>
      <c r="E758" s="114"/>
      <c r="F758" s="2"/>
    </row>
    <row r="759" spans="2:6">
      <c r="B759" s="47"/>
      <c r="C759" s="38" t="s">
        <v>24</v>
      </c>
      <c r="D759" s="11"/>
      <c r="E759" s="114"/>
      <c r="F759" s="2"/>
    </row>
    <row r="760" spans="2:6">
      <c r="B760" s="47"/>
      <c r="C760" s="38" t="s">
        <v>25</v>
      </c>
      <c r="D760" s="11"/>
      <c r="E760" s="114"/>
      <c r="F760" s="2"/>
    </row>
    <row r="761" spans="2:6">
      <c r="B761" s="47"/>
      <c r="C761" s="38" t="s">
        <v>26</v>
      </c>
      <c r="D761" s="11"/>
      <c r="E761" s="114"/>
      <c r="F761" s="2"/>
    </row>
    <row r="762" spans="2:6">
      <c r="B762" s="47"/>
      <c r="C762" s="38" t="s">
        <v>27</v>
      </c>
      <c r="D762" s="11"/>
      <c r="E762" s="114"/>
      <c r="F762" s="2"/>
    </row>
    <row r="763" spans="2:6">
      <c r="B763" s="47"/>
      <c r="C763" s="38" t="s">
        <v>28</v>
      </c>
      <c r="D763" s="11"/>
      <c r="E763" s="114"/>
      <c r="F763" s="2"/>
    </row>
    <row r="764" spans="2:6">
      <c r="B764" s="47"/>
      <c r="C764" s="38" t="s">
        <v>29</v>
      </c>
      <c r="D764" s="11"/>
      <c r="E764" s="114"/>
      <c r="F764" s="2"/>
    </row>
    <row r="765" spans="2:6">
      <c r="B765" s="47"/>
      <c r="C765" s="38" t="s">
        <v>30</v>
      </c>
      <c r="D765" s="11"/>
      <c r="E765" s="114"/>
      <c r="F765" s="2"/>
    </row>
    <row r="766" spans="2:6">
      <c r="B766" s="47"/>
      <c r="C766" s="38" t="s">
        <v>31</v>
      </c>
      <c r="D766" s="11"/>
      <c r="E766" s="114"/>
      <c r="F766" s="2"/>
    </row>
    <row r="767" spans="2:6">
      <c r="B767" s="47"/>
      <c r="C767" s="38" t="s">
        <v>32</v>
      </c>
      <c r="D767" s="11"/>
      <c r="E767" s="114"/>
      <c r="F767" s="2"/>
    </row>
    <row r="768" spans="2:6" ht="27" customHeight="1">
      <c r="B768" s="47"/>
      <c r="C768" s="454" t="s">
        <v>233</v>
      </c>
      <c r="D768" s="454"/>
      <c r="E768" s="454"/>
      <c r="F768" s="2"/>
    </row>
    <row r="769" spans="2:6">
      <c r="B769" s="47"/>
      <c r="C769" s="38" t="s">
        <v>33</v>
      </c>
      <c r="D769" s="11"/>
      <c r="E769" s="114"/>
      <c r="F769" s="2"/>
    </row>
    <row r="770" spans="2:6" ht="29.25" customHeight="1">
      <c r="B770" s="47"/>
      <c r="C770" s="456" t="s">
        <v>236</v>
      </c>
      <c r="D770" s="456"/>
      <c r="E770" s="456"/>
      <c r="F770" s="12"/>
    </row>
    <row r="771" spans="2:6">
      <c r="B771" s="47">
        <v>8</v>
      </c>
      <c r="C771" s="38" t="s">
        <v>6</v>
      </c>
      <c r="D771" s="11"/>
      <c r="E771" s="114"/>
      <c r="F771" s="2"/>
    </row>
    <row r="772" spans="2:6">
      <c r="B772" s="47"/>
      <c r="C772" s="38" t="s">
        <v>34</v>
      </c>
      <c r="D772" s="11"/>
      <c r="E772" s="114"/>
      <c r="F772" s="2"/>
    </row>
    <row r="773" spans="2:6">
      <c r="B773" s="47"/>
      <c r="C773" s="38" t="s">
        <v>35</v>
      </c>
      <c r="D773" s="11"/>
      <c r="E773" s="114"/>
      <c r="F773" s="2"/>
    </row>
    <row r="774" spans="2:6" ht="30" customHeight="1">
      <c r="B774" s="47"/>
      <c r="C774" s="452" t="s">
        <v>232</v>
      </c>
      <c r="D774" s="453"/>
      <c r="E774" s="453"/>
      <c r="F774" s="2"/>
    </row>
    <row r="775" spans="2:6">
      <c r="B775" s="47"/>
      <c r="C775" s="38" t="s">
        <v>36</v>
      </c>
      <c r="D775" s="11"/>
      <c r="E775" s="114"/>
      <c r="F775" s="2"/>
    </row>
    <row r="776" spans="2:6" ht="36.75" customHeight="1">
      <c r="B776" s="47"/>
      <c r="C776" s="454" t="s">
        <v>235</v>
      </c>
      <c r="D776" s="454"/>
      <c r="E776" s="454"/>
      <c r="F776" s="2"/>
    </row>
    <row r="777" spans="2:6">
      <c r="B777" s="47"/>
      <c r="C777" s="38" t="s">
        <v>37</v>
      </c>
      <c r="D777" s="11"/>
      <c r="E777" s="114"/>
      <c r="F777" s="2"/>
    </row>
    <row r="778" spans="2:6">
      <c r="B778" s="47"/>
      <c r="C778" s="38" t="s">
        <v>38</v>
      </c>
      <c r="D778" s="11"/>
      <c r="E778" s="114"/>
      <c r="F778" s="2"/>
    </row>
    <row r="779" spans="2:6">
      <c r="B779" s="47"/>
      <c r="C779" s="38" t="s">
        <v>39</v>
      </c>
      <c r="D779" s="11"/>
      <c r="E779" s="114"/>
      <c r="F779" s="2"/>
    </row>
    <row r="780" spans="2:6">
      <c r="B780" s="47"/>
      <c r="C780" s="38" t="s">
        <v>40</v>
      </c>
      <c r="D780" s="11"/>
      <c r="E780" s="114"/>
      <c r="F780" s="2"/>
    </row>
    <row r="781" spans="2:6">
      <c r="B781" s="47"/>
      <c r="C781" s="38" t="s">
        <v>29</v>
      </c>
      <c r="D781" s="11"/>
      <c r="E781" s="114"/>
      <c r="F781" s="2"/>
    </row>
    <row r="782" spans="2:6">
      <c r="B782" s="47"/>
      <c r="C782" s="38" t="s">
        <v>41</v>
      </c>
      <c r="D782" s="11"/>
      <c r="E782" s="114"/>
      <c r="F782" s="2"/>
    </row>
    <row r="783" spans="2:6">
      <c r="B783" s="47"/>
      <c r="C783" s="38" t="s">
        <v>42</v>
      </c>
      <c r="D783" s="11"/>
      <c r="E783" s="114"/>
      <c r="F783" s="2"/>
    </row>
    <row r="784" spans="2:6" ht="26.25" customHeight="1">
      <c r="B784" s="47"/>
      <c r="C784" s="452" t="s">
        <v>234</v>
      </c>
      <c r="D784" s="453"/>
      <c r="E784" s="453"/>
      <c r="F784" s="2"/>
    </row>
    <row r="785" spans="2:6">
      <c r="B785" s="47"/>
      <c r="C785" s="38" t="s">
        <v>43</v>
      </c>
      <c r="D785" s="11"/>
      <c r="E785" s="114"/>
      <c r="F785" s="2"/>
    </row>
    <row r="786" spans="2:6">
      <c r="B786" s="47">
        <v>9</v>
      </c>
      <c r="C786" s="38" t="s">
        <v>7</v>
      </c>
      <c r="D786" s="11"/>
      <c r="E786" s="114"/>
      <c r="F786" s="2"/>
    </row>
    <row r="787" spans="2:6">
      <c r="B787" s="47"/>
      <c r="C787" s="38" t="s">
        <v>44</v>
      </c>
      <c r="D787" s="11"/>
      <c r="E787" s="114"/>
      <c r="F787" s="2"/>
    </row>
    <row r="788" spans="2:6">
      <c r="B788" s="47"/>
      <c r="C788" s="38" t="s">
        <v>45</v>
      </c>
      <c r="D788" s="11"/>
      <c r="E788" s="114"/>
      <c r="F788" s="2"/>
    </row>
    <row r="789" spans="2:6">
      <c r="B789" s="47"/>
      <c r="C789" s="38" t="s">
        <v>46</v>
      </c>
      <c r="D789" s="11"/>
      <c r="E789" s="114"/>
      <c r="F789" s="2"/>
    </row>
    <row r="790" spans="2:6">
      <c r="B790" s="47"/>
      <c r="C790" s="38" t="s">
        <v>47</v>
      </c>
      <c r="D790" s="11"/>
      <c r="E790" s="114"/>
      <c r="F790" s="2"/>
    </row>
    <row r="791" spans="2:6">
      <c r="B791" s="47"/>
      <c r="C791" s="38" t="s">
        <v>48</v>
      </c>
      <c r="D791" s="11"/>
      <c r="E791" s="114"/>
      <c r="F791" s="2"/>
    </row>
    <row r="792" spans="2:6">
      <c r="B792" s="47"/>
      <c r="C792" s="38" t="s">
        <v>49</v>
      </c>
      <c r="D792" s="11"/>
      <c r="E792" s="114"/>
      <c r="F792" s="2"/>
    </row>
    <row r="793" spans="2:6">
      <c r="B793" s="47"/>
      <c r="C793" s="38" t="s">
        <v>50</v>
      </c>
      <c r="D793" s="11"/>
      <c r="E793" s="114"/>
      <c r="F793" s="2"/>
    </row>
    <row r="794" spans="2:6">
      <c r="B794" s="47"/>
      <c r="C794" s="38" t="s">
        <v>51</v>
      </c>
      <c r="D794" s="11"/>
      <c r="E794" s="114"/>
      <c r="F794" s="2"/>
    </row>
    <row r="795" spans="2:6">
      <c r="B795" s="47"/>
      <c r="C795" s="38" t="s">
        <v>52</v>
      </c>
      <c r="D795" s="11"/>
      <c r="E795" s="114"/>
      <c r="F795" s="2"/>
    </row>
    <row r="796" spans="2:6">
      <c r="B796" s="47"/>
      <c r="C796" s="38" t="s">
        <v>53</v>
      </c>
      <c r="D796" s="11"/>
      <c r="E796" s="114"/>
      <c r="F796" s="2"/>
    </row>
    <row r="797" spans="2:6">
      <c r="B797" s="47"/>
      <c r="C797" s="38" t="s">
        <v>54</v>
      </c>
      <c r="D797" s="11"/>
      <c r="E797" s="114"/>
      <c r="F797" s="2"/>
    </row>
    <row r="798" spans="2:6">
      <c r="B798" s="47"/>
      <c r="C798" s="38" t="s">
        <v>55</v>
      </c>
      <c r="D798" s="11"/>
      <c r="E798" s="114"/>
      <c r="F798" s="2"/>
    </row>
    <row r="799" spans="2:6">
      <c r="B799" s="47">
        <v>10</v>
      </c>
      <c r="C799" s="38" t="s">
        <v>5</v>
      </c>
      <c r="D799" s="11"/>
      <c r="E799" s="114"/>
      <c r="F799" s="2"/>
    </row>
    <row r="800" spans="2:6">
      <c r="B800" s="47"/>
      <c r="C800" s="38" t="s">
        <v>56</v>
      </c>
      <c r="D800" s="11"/>
      <c r="E800" s="114"/>
      <c r="F800" s="2"/>
    </row>
    <row r="801" spans="2:6">
      <c r="B801" s="47"/>
      <c r="C801" s="38" t="s">
        <v>57</v>
      </c>
      <c r="D801" s="11"/>
      <c r="E801" s="114"/>
      <c r="F801" s="2"/>
    </row>
    <row r="802" spans="2:6">
      <c r="B802" s="47"/>
      <c r="C802" s="38" t="s">
        <v>58</v>
      </c>
      <c r="D802" s="11"/>
      <c r="E802" s="114"/>
      <c r="F802" s="2"/>
    </row>
    <row r="803" spans="2:6">
      <c r="B803" s="47"/>
      <c r="C803" s="38" t="s">
        <v>59</v>
      </c>
      <c r="D803" s="11"/>
      <c r="E803" s="114"/>
      <c r="F803" s="2"/>
    </row>
    <row r="804" spans="2:6">
      <c r="B804" s="47"/>
      <c r="C804" s="38" t="s">
        <v>60</v>
      </c>
      <c r="D804" s="11"/>
      <c r="E804" s="114"/>
      <c r="F804" s="2"/>
    </row>
    <row r="805" spans="2:6">
      <c r="B805" s="47"/>
      <c r="C805" s="38" t="s">
        <v>61</v>
      </c>
      <c r="D805" s="11"/>
      <c r="E805" s="114"/>
      <c r="F805" s="2"/>
    </row>
    <row r="806" spans="2:6">
      <c r="B806" s="47"/>
      <c r="C806" s="38" t="s">
        <v>62</v>
      </c>
      <c r="D806" s="11"/>
      <c r="E806" s="114"/>
      <c r="F806" s="2"/>
    </row>
    <row r="807" spans="2:6">
      <c r="B807" s="47"/>
      <c r="C807" s="38" t="s">
        <v>63</v>
      </c>
      <c r="D807" s="11"/>
      <c r="E807" s="114"/>
      <c r="F807" s="2"/>
    </row>
    <row r="808" spans="2:6">
      <c r="B808" s="47"/>
      <c r="C808" s="38" t="s">
        <v>64</v>
      </c>
      <c r="D808" s="11"/>
      <c r="E808" s="114"/>
      <c r="F808" s="2"/>
    </row>
    <row r="809" spans="2:6">
      <c r="B809" s="47"/>
      <c r="C809" s="38" t="s">
        <v>65</v>
      </c>
      <c r="D809" s="11"/>
      <c r="E809" s="114"/>
      <c r="F809" s="2"/>
    </row>
    <row r="810" spans="2:6" ht="16.5" customHeight="1">
      <c r="B810" s="120">
        <v>11</v>
      </c>
      <c r="C810" s="68" t="s">
        <v>4</v>
      </c>
      <c r="D810" s="11"/>
      <c r="E810" s="114"/>
      <c r="F810" s="2"/>
    </row>
    <row r="811" spans="2:6">
      <c r="B811" s="47"/>
      <c r="C811" s="38" t="s">
        <v>66</v>
      </c>
      <c r="D811" s="11"/>
      <c r="E811" s="114"/>
      <c r="F811" s="2"/>
    </row>
    <row r="812" spans="2:6">
      <c r="B812" s="47"/>
      <c r="C812" s="38" t="s">
        <v>67</v>
      </c>
      <c r="D812" s="11"/>
      <c r="E812" s="114"/>
      <c r="F812" s="2"/>
    </row>
    <row r="813" spans="2:6">
      <c r="B813" s="47"/>
      <c r="C813" s="38" t="s">
        <v>68</v>
      </c>
      <c r="D813" s="11"/>
      <c r="E813" s="114"/>
      <c r="F813" s="2"/>
    </row>
    <row r="814" spans="2:6">
      <c r="B814" s="47"/>
      <c r="C814" s="38" t="s">
        <v>69</v>
      </c>
      <c r="D814" s="11"/>
      <c r="E814" s="114"/>
      <c r="F814" s="2"/>
    </row>
    <row r="815" spans="2:6">
      <c r="B815" s="47"/>
      <c r="C815" s="38" t="s">
        <v>70</v>
      </c>
      <c r="D815" s="11"/>
      <c r="E815" s="114"/>
      <c r="F815" s="2"/>
    </row>
    <row r="816" spans="2:6">
      <c r="B816" s="47"/>
      <c r="C816" s="38" t="s">
        <v>71</v>
      </c>
      <c r="D816" s="11"/>
      <c r="E816" s="114"/>
      <c r="F816" s="2"/>
    </row>
    <row r="817" spans="2:6">
      <c r="B817" s="47"/>
      <c r="C817" s="38" t="s">
        <v>72</v>
      </c>
      <c r="D817" s="11"/>
      <c r="E817" s="114"/>
      <c r="F817" s="2"/>
    </row>
    <row r="818" spans="2:6">
      <c r="B818" s="47"/>
      <c r="C818" s="38" t="s">
        <v>73</v>
      </c>
      <c r="D818" s="11"/>
      <c r="E818" s="114"/>
      <c r="F818" s="2"/>
    </row>
    <row r="819" spans="2:6">
      <c r="B819" s="47"/>
      <c r="C819" s="38" t="s">
        <v>74</v>
      </c>
      <c r="D819" s="11"/>
      <c r="E819" s="114"/>
      <c r="F819" s="2"/>
    </row>
    <row r="820" spans="2:6">
      <c r="B820" s="47"/>
      <c r="C820" s="38" t="s">
        <v>75</v>
      </c>
      <c r="D820" s="11"/>
      <c r="E820" s="114"/>
      <c r="F820" s="2"/>
    </row>
    <row r="821" spans="2:6">
      <c r="B821" s="47"/>
      <c r="C821" s="38" t="s">
        <v>76</v>
      </c>
      <c r="D821" s="11"/>
      <c r="E821" s="114"/>
      <c r="F821" s="2"/>
    </row>
    <row r="822" spans="2:6">
      <c r="B822" s="47"/>
      <c r="C822" s="38" t="s">
        <v>77</v>
      </c>
      <c r="D822" s="11"/>
      <c r="E822" s="114"/>
      <c r="F822" s="2"/>
    </row>
    <row r="823" spans="2:6">
      <c r="B823" s="47"/>
      <c r="C823" s="38" t="s">
        <v>78</v>
      </c>
      <c r="D823" s="11"/>
      <c r="E823" s="114"/>
      <c r="F823" s="2"/>
    </row>
    <row r="824" spans="2:6">
      <c r="B824" s="47"/>
      <c r="C824" s="38" t="s">
        <v>79</v>
      </c>
      <c r="D824" s="11"/>
      <c r="E824" s="114"/>
      <c r="F824" s="2"/>
    </row>
    <row r="825" spans="2:6">
      <c r="B825" s="47"/>
      <c r="C825" s="38" t="s">
        <v>80</v>
      </c>
      <c r="D825" s="11"/>
      <c r="E825" s="114"/>
      <c r="F825" s="2"/>
    </row>
    <row r="826" spans="2:6">
      <c r="B826" s="47"/>
      <c r="C826" s="38" t="s">
        <v>81</v>
      </c>
      <c r="D826" s="11"/>
      <c r="E826" s="114"/>
      <c r="F826" s="2"/>
    </row>
    <row r="827" spans="2:6">
      <c r="B827" s="47"/>
      <c r="C827" s="38"/>
      <c r="D827" s="11"/>
      <c r="E827" s="114"/>
      <c r="F827" s="2"/>
    </row>
    <row r="828" spans="2:6">
      <c r="B828" s="47"/>
      <c r="C828" s="67" t="s">
        <v>2</v>
      </c>
      <c r="D828" s="11"/>
      <c r="E828" s="114"/>
      <c r="F828" s="2"/>
    </row>
    <row r="829" spans="2:6" ht="30.75" customHeight="1">
      <c r="B829" s="47"/>
      <c r="C829" s="451" t="s">
        <v>86</v>
      </c>
      <c r="D829" s="451"/>
      <c r="E829" s="451"/>
      <c r="F829" s="12"/>
    </row>
    <row r="830" spans="2:6">
      <c r="B830" s="11"/>
      <c r="C830" s="114"/>
      <c r="D830" s="2"/>
      <c r="E830" s="12"/>
    </row>
    <row r="831" spans="2:6" ht="30" customHeight="1">
      <c r="B831" s="11"/>
      <c r="C831" s="114"/>
      <c r="D831" s="2"/>
      <c r="E831" s="12"/>
    </row>
    <row r="834" spans="5:5">
      <c r="E834" s="22"/>
    </row>
    <row r="835" spans="5:5" ht="25.5">
      <c r="E835" s="23" t="s">
        <v>260</v>
      </c>
    </row>
  </sheetData>
  <mergeCells count="86">
    <mergeCell ref="C272:C275"/>
    <mergeCell ref="C319:C320"/>
    <mergeCell ref="C160:C165"/>
    <mergeCell ref="C173:C174"/>
    <mergeCell ref="C209:C211"/>
    <mergeCell ref="C189:C193"/>
    <mergeCell ref="C194:C195"/>
    <mergeCell ref="C213:C215"/>
    <mergeCell ref="C216:C220"/>
    <mergeCell ref="C270:C271"/>
    <mergeCell ref="C314:C316"/>
    <mergeCell ref="C624:D624"/>
    <mergeCell ref="C303:C304"/>
    <mergeCell ref="C281:C282"/>
    <mergeCell ref="C594:C595"/>
    <mergeCell ref="C596:C599"/>
    <mergeCell ref="C610:C615"/>
    <mergeCell ref="C508:C511"/>
    <mergeCell ref="C512:C515"/>
    <mergeCell ref="C520:C523"/>
    <mergeCell ref="C524:C525"/>
    <mergeCell ref="C518:C519"/>
    <mergeCell ref="C335:C339"/>
    <mergeCell ref="C326:C327"/>
    <mergeCell ref="C619:C621"/>
    <mergeCell ref="C305:C309"/>
    <mergeCell ref="C617:C618"/>
    <mergeCell ref="C710:E710"/>
    <mergeCell ref="C768:E768"/>
    <mergeCell ref="C700:E700"/>
    <mergeCell ref="C741:E741"/>
    <mergeCell ref="C689:E689"/>
    <mergeCell ref="B731:E731"/>
    <mergeCell ref="C93:C94"/>
    <mergeCell ref="C108:C109"/>
    <mergeCell ref="C829:E829"/>
    <mergeCell ref="C784:E784"/>
    <mergeCell ref="C755:E755"/>
    <mergeCell ref="C776:E776"/>
    <mergeCell ref="C732:E732"/>
    <mergeCell ref="C774:E774"/>
    <mergeCell ref="C770:E770"/>
    <mergeCell ref="C746:E746"/>
    <mergeCell ref="C745:E745"/>
    <mergeCell ref="C735:E735"/>
    <mergeCell ref="C736:E736"/>
    <mergeCell ref="B682:E682"/>
    <mergeCell ref="C734:E734"/>
    <mergeCell ref="C709:E709"/>
    <mergeCell ref="C114:C115"/>
    <mergeCell ref="C123:C125"/>
    <mergeCell ref="C127:C129"/>
    <mergeCell ref="C130:C134"/>
    <mergeCell ref="C135:C138"/>
    <mergeCell ref="C660:D660"/>
    <mergeCell ref="C663:D663"/>
    <mergeCell ref="C584:D584"/>
    <mergeCell ref="B3:E3"/>
    <mergeCell ref="C200:C201"/>
    <mergeCell ref="C5:D5"/>
    <mergeCell ref="C56:C58"/>
    <mergeCell ref="C63:C64"/>
    <mergeCell ref="C71:C75"/>
    <mergeCell ref="C77:C78"/>
    <mergeCell ref="C143:C144"/>
    <mergeCell ref="C153:C155"/>
    <mergeCell ref="C157:C159"/>
    <mergeCell ref="C182:C184"/>
    <mergeCell ref="C186:C188"/>
    <mergeCell ref="C166:C168"/>
    <mergeCell ref="C625:D625"/>
    <mergeCell ref="C635:D635"/>
    <mergeCell ref="C103:C107"/>
    <mergeCell ref="C99:C100"/>
    <mergeCell ref="C32:C38"/>
    <mergeCell ref="C42:C45"/>
    <mergeCell ref="C46:C49"/>
    <mergeCell ref="C234:C239"/>
    <mergeCell ref="C262:C265"/>
    <mergeCell ref="C297:C298"/>
    <mergeCell ref="C505:C507"/>
    <mergeCell ref="C466:C476"/>
    <mergeCell ref="C477:C479"/>
    <mergeCell ref="C373:C382"/>
    <mergeCell ref="C359:D359"/>
    <mergeCell ref="C362:C365"/>
  </mergeCells>
  <phoneticPr fontId="4" type="noConversion"/>
  <pageMargins left="0.25" right="0.25" top="0.75" bottom="0.75" header="0.3" footer="0.3"/>
  <pageSetup paperSize="9" scale="87" fitToHeight="0" orientation="landscape" horizontalDpi="300" verticalDpi="300" r:id="rId1"/>
  <headerFooter alignWithMargins="0">
    <oddFoote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2"/>
  <sheetViews>
    <sheetView showGridLines="0" zoomScaleNormal="100" workbookViewId="0">
      <selection activeCell="D17" sqref="D17"/>
    </sheetView>
  </sheetViews>
  <sheetFormatPr defaultColWidth="9.140625" defaultRowHeight="12.75"/>
  <cols>
    <col min="1" max="1" width="1" style="314" customWidth="1"/>
    <col min="2" max="2" width="5.28515625" style="124" customWidth="1"/>
    <col min="3" max="3" width="4.5703125" style="125" customWidth="1"/>
    <col min="4" max="4" width="48.42578125" style="124" customWidth="1"/>
    <col min="5" max="5" width="8.5703125" style="156" customWidth="1"/>
    <col min="6" max="6" width="8.140625" style="128" customWidth="1"/>
    <col min="7" max="7" width="14.28515625" style="128" customWidth="1"/>
    <col min="8" max="11" width="14.28515625" style="124" customWidth="1"/>
    <col min="12" max="12" width="17" style="124" customWidth="1"/>
    <col min="13" max="16384" width="9.140625" style="124"/>
  </cols>
  <sheetData>
    <row r="1" spans="2:12" ht="27" customHeight="1">
      <c r="D1" s="126" t="s">
        <v>937</v>
      </c>
      <c r="E1" s="127"/>
      <c r="L1" s="129"/>
    </row>
    <row r="2" spans="2:12" ht="3" customHeight="1" thickBot="1">
      <c r="D2" s="130"/>
      <c r="E2" s="131"/>
    </row>
    <row r="3" spans="2:12" s="132" customFormat="1" ht="90.75" customHeight="1" thickBot="1">
      <c r="C3" s="133"/>
      <c r="D3" s="269" t="s">
        <v>469</v>
      </c>
      <c r="E3" s="134"/>
      <c r="F3" s="135" t="s">
        <v>314</v>
      </c>
      <c r="G3" s="136" t="s">
        <v>315</v>
      </c>
      <c r="H3" s="136" t="s">
        <v>319</v>
      </c>
      <c r="I3" s="136" t="s">
        <v>316</v>
      </c>
      <c r="J3" s="136" t="s">
        <v>317</v>
      </c>
      <c r="K3" s="136" t="s">
        <v>318</v>
      </c>
      <c r="L3" s="136" t="s">
        <v>320</v>
      </c>
    </row>
    <row r="4" spans="2:12" ht="30.75" customHeight="1">
      <c r="B4" s="480" t="s">
        <v>321</v>
      </c>
      <c r="C4" s="137">
        <v>1</v>
      </c>
      <c r="D4" s="138" t="str">
        <f>Zestawienie!C4</f>
        <v>Komputer stacjonarny ver. 1</v>
      </c>
      <c r="E4" s="139" t="str">
        <f>Zestawienie!D4</f>
        <v>1.01</v>
      </c>
      <c r="F4" s="140">
        <f>Zestawienie!W4</f>
        <v>19</v>
      </c>
      <c r="G4" s="141"/>
      <c r="H4" s="142"/>
      <c r="I4" s="142"/>
      <c r="J4" s="142"/>
      <c r="K4" s="142"/>
      <c r="L4" s="143"/>
    </row>
    <row r="5" spans="2:12" ht="30.75" customHeight="1">
      <c r="B5" s="481"/>
      <c r="C5" s="157">
        <v>2</v>
      </c>
      <c r="D5" s="158" t="str">
        <f>Zestawienie!C5</f>
        <v>Monitor ver. 1</v>
      </c>
      <c r="E5" s="159" t="str">
        <f>Zestawienie!D5</f>
        <v>1.02</v>
      </c>
      <c r="F5" s="160">
        <f>Zestawienie!W5</f>
        <v>1</v>
      </c>
      <c r="G5" s="161"/>
      <c r="H5" s="162"/>
      <c r="I5" s="162"/>
      <c r="J5" s="162"/>
      <c r="K5" s="162"/>
      <c r="L5" s="163"/>
    </row>
    <row r="6" spans="2:12" ht="30.75" customHeight="1">
      <c r="B6" s="481"/>
      <c r="C6" s="157">
        <v>3</v>
      </c>
      <c r="D6" s="158" t="str">
        <f>Zestawienie!C6</f>
        <v>Monitor ver. 2</v>
      </c>
      <c r="E6" s="159" t="str">
        <f>Zestawienie!D6</f>
        <v>1.03</v>
      </c>
      <c r="F6" s="160">
        <f>Zestawienie!W6</f>
        <v>17</v>
      </c>
      <c r="G6" s="161"/>
      <c r="H6" s="162"/>
      <c r="I6" s="162"/>
      <c r="J6" s="162"/>
      <c r="K6" s="162"/>
      <c r="L6" s="163"/>
    </row>
    <row r="7" spans="2:12" ht="30.75" customHeight="1">
      <c r="B7" s="481"/>
      <c r="C7" s="157">
        <v>4</v>
      </c>
      <c r="D7" s="158" t="str">
        <f>Zestawienie!C7</f>
        <v>Monitor ver. 3</v>
      </c>
      <c r="E7" s="159" t="str">
        <f>Zestawienie!D7</f>
        <v>1.04</v>
      </c>
      <c r="F7" s="160">
        <f>Zestawienie!W7</f>
        <v>5</v>
      </c>
      <c r="G7" s="161"/>
      <c r="H7" s="162"/>
      <c r="I7" s="162"/>
      <c r="J7" s="162"/>
      <c r="K7" s="162"/>
      <c r="L7" s="163"/>
    </row>
    <row r="8" spans="2:12" ht="30.75" customHeight="1">
      <c r="B8" s="481"/>
      <c r="C8" s="157">
        <v>5</v>
      </c>
      <c r="D8" s="158" t="str">
        <f>Zestawienie!C8</f>
        <v>Laptop ver. 1</v>
      </c>
      <c r="E8" s="159" t="str">
        <f>Zestawienie!D8</f>
        <v>1.05</v>
      </c>
      <c r="F8" s="160">
        <f>Zestawienie!W8</f>
        <v>3</v>
      </c>
      <c r="G8" s="161"/>
      <c r="H8" s="162"/>
      <c r="I8" s="162"/>
      <c r="J8" s="162"/>
      <c r="K8" s="162"/>
      <c r="L8" s="163"/>
    </row>
    <row r="9" spans="2:12" ht="30.75" customHeight="1">
      <c r="B9" s="481"/>
      <c r="C9" s="157">
        <v>6</v>
      </c>
      <c r="D9" s="158" t="str">
        <f>Zestawienie!C9</f>
        <v>Laptop ver. 2</v>
      </c>
      <c r="E9" s="159" t="str">
        <f>Zestawienie!D9</f>
        <v>1.06</v>
      </c>
      <c r="F9" s="160">
        <f>Zestawienie!W9</f>
        <v>13</v>
      </c>
      <c r="G9" s="161"/>
      <c r="H9" s="162"/>
      <c r="I9" s="162"/>
      <c r="J9" s="162"/>
      <c r="K9" s="162"/>
      <c r="L9" s="163"/>
    </row>
    <row r="10" spans="2:12" ht="30.75" customHeight="1">
      <c r="B10" s="481"/>
      <c r="C10" s="157">
        <v>7</v>
      </c>
      <c r="D10" s="158" t="str">
        <f>Zestawienie!C10</f>
        <v>Laptop ver. 3</v>
      </c>
      <c r="E10" s="159" t="str">
        <f>Zestawienie!D10</f>
        <v>1.07</v>
      </c>
      <c r="F10" s="160">
        <f>Zestawienie!W10</f>
        <v>3</v>
      </c>
      <c r="G10" s="161"/>
      <c r="H10" s="162"/>
      <c r="I10" s="162"/>
      <c r="J10" s="162"/>
      <c r="K10" s="162"/>
      <c r="L10" s="163"/>
    </row>
    <row r="11" spans="2:12" ht="30.75" customHeight="1">
      <c r="B11" s="481"/>
      <c r="C11" s="157">
        <v>8</v>
      </c>
      <c r="D11" s="158" t="str">
        <f>Zestawienie!C11</f>
        <v>Laptop ver. 4</v>
      </c>
      <c r="E11" s="159" t="str">
        <f>Zestawienie!D11</f>
        <v>1.08</v>
      </c>
      <c r="F11" s="160">
        <f>Zestawienie!W11</f>
        <v>16</v>
      </c>
      <c r="G11" s="161"/>
      <c r="H11" s="162"/>
      <c r="I11" s="162"/>
      <c r="J11" s="162"/>
      <c r="K11" s="162"/>
      <c r="L11" s="163"/>
    </row>
    <row r="12" spans="2:12" ht="30.75" customHeight="1">
      <c r="B12" s="481"/>
      <c r="C12" s="157">
        <v>9</v>
      </c>
      <c r="D12" s="158" t="str">
        <f>Zestawienie!C12</f>
        <v>Laptop ver. 5</v>
      </c>
      <c r="E12" s="159" t="str">
        <f>Zestawienie!D12</f>
        <v>1.09</v>
      </c>
      <c r="F12" s="160">
        <f>Zestawienie!W12</f>
        <v>2</v>
      </c>
      <c r="G12" s="161"/>
      <c r="H12" s="162"/>
      <c r="I12" s="162"/>
      <c r="J12" s="162"/>
      <c r="K12" s="162"/>
      <c r="L12" s="163"/>
    </row>
    <row r="13" spans="2:12" ht="30.75" customHeight="1">
      <c r="B13" s="481"/>
      <c r="C13" s="157">
        <v>10</v>
      </c>
      <c r="D13" s="158" t="str">
        <f>Zestawienie!C13</f>
        <v>Słuchawki bezprzewodowe z mikrofonem</v>
      </c>
      <c r="E13" s="159" t="str">
        <f>Zestawienie!D13</f>
        <v>1.10</v>
      </c>
      <c r="F13" s="160">
        <f>Zestawienie!W13</f>
        <v>2</v>
      </c>
      <c r="G13" s="161"/>
      <c r="H13" s="162"/>
      <c r="I13" s="162"/>
      <c r="J13" s="162"/>
      <c r="K13" s="162"/>
      <c r="L13" s="163"/>
    </row>
    <row r="14" spans="2:12" ht="30.75" customHeight="1">
      <c r="B14" s="481"/>
      <c r="C14" s="157">
        <v>11</v>
      </c>
      <c r="D14" s="158" t="str">
        <f>Zestawienie!C14</f>
        <v>Kamera internetowa USB</v>
      </c>
      <c r="E14" s="159" t="str">
        <f>Zestawienie!D14</f>
        <v>1.11</v>
      </c>
      <c r="F14" s="160">
        <f>Zestawienie!W14</f>
        <v>11</v>
      </c>
      <c r="G14" s="161"/>
      <c r="H14" s="162"/>
      <c r="I14" s="162"/>
      <c r="J14" s="162"/>
      <c r="K14" s="162"/>
      <c r="L14" s="163"/>
    </row>
    <row r="15" spans="2:12" ht="30.75" customHeight="1">
      <c r="B15" s="481"/>
      <c r="C15" s="157">
        <v>12</v>
      </c>
      <c r="D15" s="158" t="str">
        <f>Zestawienie!C15</f>
        <v>Słuchawki przewodowe z mikrofonem</v>
      </c>
      <c r="E15" s="159" t="str">
        <f>Zestawienie!D15</f>
        <v>1.12</v>
      </c>
      <c r="F15" s="160">
        <f>Zestawienie!W15</f>
        <v>5</v>
      </c>
      <c r="G15" s="161"/>
      <c r="H15" s="162"/>
      <c r="I15" s="162"/>
      <c r="J15" s="162"/>
      <c r="K15" s="162"/>
      <c r="L15" s="163"/>
    </row>
    <row r="16" spans="2:12" ht="30.75" customHeight="1">
      <c r="B16" s="481"/>
      <c r="C16" s="157">
        <v>13</v>
      </c>
      <c r="D16" s="158" t="str">
        <f>Zestawienie!C16</f>
        <v>Urządzenie wielofunkcyjne ver. 1</v>
      </c>
      <c r="E16" s="159" t="str">
        <f>Zestawienie!D16</f>
        <v>1.13</v>
      </c>
      <c r="F16" s="160">
        <f>Zestawienie!W16</f>
        <v>5</v>
      </c>
      <c r="G16" s="161"/>
      <c r="H16" s="162"/>
      <c r="I16" s="162"/>
      <c r="J16" s="162"/>
      <c r="K16" s="162"/>
      <c r="L16" s="163"/>
    </row>
    <row r="17" spans="2:12" ht="30.75" customHeight="1">
      <c r="B17" s="481"/>
      <c r="C17" s="157">
        <v>14</v>
      </c>
      <c r="D17" s="158" t="str">
        <f>Zestawienie!C17</f>
        <v>Skaner z podajnikiem ADF</v>
      </c>
      <c r="E17" s="159" t="str">
        <f>Zestawienie!D17</f>
        <v>1.14</v>
      </c>
      <c r="F17" s="160">
        <f>Zestawienie!W17</f>
        <v>1</v>
      </c>
      <c r="G17" s="161"/>
      <c r="H17" s="162"/>
      <c r="I17" s="162"/>
      <c r="J17" s="162"/>
      <c r="K17" s="162"/>
      <c r="L17" s="163"/>
    </row>
    <row r="18" spans="2:12" ht="30.75" customHeight="1">
      <c r="B18" s="481"/>
      <c r="C18" s="157">
        <v>15</v>
      </c>
      <c r="D18" s="158" t="str">
        <f>Zestawienie!C18</f>
        <v>Urządzenie wielofunkcyjne ver. 2</v>
      </c>
      <c r="E18" s="159" t="str">
        <f>Zestawienie!D18</f>
        <v>1.15</v>
      </c>
      <c r="F18" s="160">
        <f>Zestawienie!W18</f>
        <v>1</v>
      </c>
      <c r="G18" s="161"/>
      <c r="H18" s="162"/>
      <c r="I18" s="162"/>
      <c r="J18" s="162"/>
      <c r="K18" s="162"/>
      <c r="L18" s="163"/>
    </row>
    <row r="19" spans="2:12" ht="30.75" customHeight="1">
      <c r="B19" s="481"/>
      <c r="C19" s="157">
        <v>16</v>
      </c>
      <c r="D19" s="158" t="str">
        <f>Zestawienie!C19</f>
        <v>Zestaw klawiatury bezprzewodowej + mysz</v>
      </c>
      <c r="E19" s="159" t="str">
        <f>Zestawienie!D19</f>
        <v>1.16</v>
      </c>
      <c r="F19" s="160">
        <f>Zestawienie!W19</f>
        <v>4</v>
      </c>
      <c r="G19" s="161"/>
      <c r="H19" s="162"/>
      <c r="I19" s="162"/>
      <c r="J19" s="162"/>
      <c r="K19" s="162"/>
      <c r="L19" s="163"/>
    </row>
    <row r="20" spans="2:12" ht="30.75" customHeight="1">
      <c r="B20" s="481"/>
      <c r="C20" s="157">
        <v>17</v>
      </c>
      <c r="D20" s="158" t="str">
        <f>Zestawienie!C20</f>
        <v>Zasilacz PC ATX</v>
      </c>
      <c r="E20" s="159" t="str">
        <f>Zestawienie!D20</f>
        <v>1.17</v>
      </c>
      <c r="F20" s="160">
        <f>Zestawienie!W20</f>
        <v>4</v>
      </c>
      <c r="G20" s="161"/>
      <c r="H20" s="162"/>
      <c r="I20" s="162"/>
      <c r="J20" s="162"/>
      <c r="K20" s="162"/>
      <c r="L20" s="163"/>
    </row>
    <row r="21" spans="2:12" ht="30.75" customHeight="1">
      <c r="B21" s="481"/>
      <c r="C21" s="157">
        <v>18</v>
      </c>
      <c r="D21" s="158" t="str">
        <f>Zestawienie!C21</f>
        <v>Tester sieci LAN szukacz przewodów</v>
      </c>
      <c r="E21" s="159" t="str">
        <f>Zestawienie!D21</f>
        <v>1.18</v>
      </c>
      <c r="F21" s="160">
        <f>Zestawienie!W21</f>
        <v>2</v>
      </c>
      <c r="G21" s="161"/>
      <c r="H21" s="162"/>
      <c r="I21" s="162"/>
      <c r="J21" s="162"/>
      <c r="K21" s="162"/>
      <c r="L21" s="163"/>
    </row>
    <row r="22" spans="2:12" ht="30.75" customHeight="1">
      <c r="B22" s="481"/>
      <c r="C22" s="157">
        <v>19</v>
      </c>
      <c r="D22" s="158" t="str">
        <f>Zestawienie!C22</f>
        <v xml:space="preserve">Przełącznik 24 port </v>
      </c>
      <c r="E22" s="159" t="str">
        <f>Zestawienie!D22</f>
        <v>1.19</v>
      </c>
      <c r="F22" s="160">
        <f>Zestawienie!W22</f>
        <v>3</v>
      </c>
      <c r="G22" s="161"/>
      <c r="H22" s="162"/>
      <c r="I22" s="162"/>
      <c r="J22" s="162"/>
      <c r="K22" s="162"/>
      <c r="L22" s="163"/>
    </row>
    <row r="23" spans="2:12" ht="30.75" customHeight="1">
      <c r="B23" s="481"/>
      <c r="C23" s="157">
        <v>20</v>
      </c>
      <c r="D23" s="158" t="str">
        <f>Zestawienie!C23</f>
        <v>Dysk zewnętrzny (przenośny) ver. 1</v>
      </c>
      <c r="E23" s="159" t="str">
        <f>Zestawienie!D23</f>
        <v>1.20</v>
      </c>
      <c r="F23" s="160">
        <f>Zestawienie!W23</f>
        <v>6</v>
      </c>
      <c r="G23" s="161"/>
      <c r="H23" s="162"/>
      <c r="I23" s="162"/>
      <c r="J23" s="162"/>
      <c r="K23" s="162"/>
      <c r="L23" s="163"/>
    </row>
    <row r="24" spans="2:12" ht="30.75" customHeight="1">
      <c r="B24" s="481"/>
      <c r="C24" s="157">
        <v>21</v>
      </c>
      <c r="D24" s="158" t="str">
        <f>Zestawienie!C24</f>
        <v>Mikrofon USB</v>
      </c>
      <c r="E24" s="159" t="str">
        <f>Zestawienie!D24</f>
        <v>1.21</v>
      </c>
      <c r="F24" s="160">
        <f>Zestawienie!W24</f>
        <v>2</v>
      </c>
      <c r="G24" s="161"/>
      <c r="H24" s="162"/>
      <c r="I24" s="162"/>
      <c r="J24" s="162"/>
      <c r="K24" s="162"/>
      <c r="L24" s="163"/>
    </row>
    <row r="25" spans="2:12" ht="30.75" customHeight="1">
      <c r="B25" s="481"/>
      <c r="C25" s="157">
        <v>22</v>
      </c>
      <c r="D25" s="158" t="str">
        <f>Zestawienie!C25</f>
        <v>Dysk twardy SSD ver 1</v>
      </c>
      <c r="E25" s="159" t="str">
        <f>Zestawienie!D25</f>
        <v>1.22</v>
      </c>
      <c r="F25" s="160">
        <f>Zestawienie!W25</f>
        <v>3</v>
      </c>
      <c r="G25" s="161"/>
      <c r="H25" s="162"/>
      <c r="I25" s="162"/>
      <c r="J25" s="162"/>
      <c r="K25" s="162"/>
      <c r="L25" s="163"/>
    </row>
    <row r="26" spans="2:12" ht="30.75" customHeight="1">
      <c r="B26" s="481"/>
      <c r="C26" s="157">
        <v>23</v>
      </c>
      <c r="D26" s="158" t="str">
        <f>Zestawienie!C26</f>
        <v>Dysk twardy SSD ver 2</v>
      </c>
      <c r="E26" s="159" t="str">
        <f>Zestawienie!D26</f>
        <v>1.23</v>
      </c>
      <c r="F26" s="160">
        <f>Zestawienie!W26</f>
        <v>5</v>
      </c>
      <c r="G26" s="161"/>
      <c r="H26" s="162"/>
      <c r="I26" s="162"/>
      <c r="J26" s="162"/>
      <c r="K26" s="162"/>
      <c r="L26" s="163"/>
    </row>
    <row r="27" spans="2:12" ht="30.75" customHeight="1">
      <c r="B27" s="481"/>
      <c r="C27" s="157">
        <v>24</v>
      </c>
      <c r="D27" s="158" t="str">
        <f>Zestawienie!C27</f>
        <v>Przełącznik zarządzalny warstwy L3 z wkładkami 10GB SFP+</v>
      </c>
      <c r="E27" s="159" t="str">
        <f>Zestawienie!D27</f>
        <v>1.24</v>
      </c>
      <c r="F27" s="160">
        <f>Zestawienie!W27</f>
        <v>1</v>
      </c>
      <c r="G27" s="161"/>
      <c r="H27" s="162"/>
      <c r="I27" s="162"/>
      <c r="J27" s="162"/>
      <c r="K27" s="162"/>
      <c r="L27" s="163"/>
    </row>
    <row r="28" spans="2:12" ht="30.75" customHeight="1">
      <c r="B28" s="481"/>
      <c r="C28" s="157">
        <v>25</v>
      </c>
      <c r="D28" s="158" t="str">
        <f>Zestawienie!C28</f>
        <v>Przełącznik zarządzalny</v>
      </c>
      <c r="E28" s="159" t="str">
        <f>Zestawienie!D28</f>
        <v>1.25</v>
      </c>
      <c r="F28" s="160">
        <f>Zestawienie!W28</f>
        <v>1</v>
      </c>
      <c r="G28" s="161"/>
      <c r="H28" s="162"/>
      <c r="I28" s="162"/>
      <c r="J28" s="162"/>
      <c r="K28" s="162"/>
      <c r="L28" s="163"/>
    </row>
    <row r="29" spans="2:12" ht="30.75" customHeight="1">
      <c r="B29" s="481"/>
      <c r="C29" s="274">
        <v>26</v>
      </c>
      <c r="D29" s="275" t="str">
        <f>Zestawienie!C29</f>
        <v>Przedłużacz USB 3.0  3m</v>
      </c>
      <c r="E29" s="276" t="str">
        <f>Zestawienie!D29</f>
        <v>1.26</v>
      </c>
      <c r="F29" s="277">
        <f>Zestawienie!W29</f>
        <v>3</v>
      </c>
      <c r="G29" s="278"/>
      <c r="H29" s="279"/>
      <c r="I29" s="279"/>
      <c r="J29" s="279"/>
      <c r="K29" s="279"/>
      <c r="L29" s="280"/>
    </row>
    <row r="30" spans="2:12" ht="30.75" customHeight="1">
      <c r="B30" s="481"/>
      <c r="C30" s="281">
        <v>27</v>
      </c>
      <c r="D30" s="282" t="str">
        <f>Zestawienie!C30</f>
        <v>Przewód USB 3.0 mikro USB 1m</v>
      </c>
      <c r="E30" s="283" t="str">
        <f>Zestawienie!D30</f>
        <v>1.27</v>
      </c>
      <c r="F30" s="284">
        <f>Zestawienie!W30</f>
        <v>3</v>
      </c>
      <c r="G30" s="285"/>
      <c r="H30" s="286"/>
      <c r="I30" s="286"/>
      <c r="J30" s="286"/>
      <c r="K30" s="286"/>
      <c r="L30" s="287"/>
    </row>
    <row r="31" spans="2:12" ht="30.75" customHeight="1">
      <c r="B31" s="481"/>
      <c r="C31" s="281">
        <v>28</v>
      </c>
      <c r="D31" s="282" t="str">
        <f>Zestawienie!C31</f>
        <v>Tablet ver. 1</v>
      </c>
      <c r="E31" s="283" t="str">
        <f>Zestawienie!D31</f>
        <v>1.28</v>
      </c>
      <c r="F31" s="284">
        <f>Zestawienie!W31</f>
        <v>1</v>
      </c>
      <c r="G31" s="285"/>
      <c r="H31" s="286"/>
      <c r="I31" s="286"/>
      <c r="J31" s="286"/>
      <c r="K31" s="286"/>
      <c r="L31" s="287"/>
    </row>
    <row r="32" spans="2:12" s="314" customFormat="1" ht="30.75" customHeight="1">
      <c r="B32" s="481"/>
      <c r="C32" s="281">
        <v>29</v>
      </c>
      <c r="D32" s="282" t="str">
        <f>Zestawienie!C32</f>
        <v>Tablet ver. 2</v>
      </c>
      <c r="E32" s="283" t="str">
        <f>Zestawienie!D32</f>
        <v>1.29</v>
      </c>
      <c r="F32" s="284">
        <f>Zestawienie!W32</f>
        <v>1</v>
      </c>
      <c r="G32" s="285"/>
      <c r="H32" s="286"/>
      <c r="I32" s="286"/>
      <c r="J32" s="286"/>
      <c r="K32" s="286"/>
      <c r="L32" s="287"/>
    </row>
    <row r="33" spans="2:13" s="314" customFormat="1" ht="30.75" customHeight="1">
      <c r="B33" s="481"/>
      <c r="C33" s="281">
        <v>30</v>
      </c>
      <c r="D33" s="282" t="str">
        <f>Zestawienie!C33</f>
        <v>Dysk zewnętrzny (przenośny) ver. 2</v>
      </c>
      <c r="E33" s="283" t="str">
        <f>Zestawienie!D33</f>
        <v>1.30</v>
      </c>
      <c r="F33" s="284">
        <f>Zestawienie!W33</f>
        <v>9</v>
      </c>
      <c r="G33" s="285"/>
      <c r="H33" s="286"/>
      <c r="I33" s="286"/>
      <c r="J33" s="286"/>
      <c r="K33" s="286"/>
      <c r="L33" s="287"/>
    </row>
    <row r="34" spans="2:13" s="314" customFormat="1" ht="30.75" customHeight="1">
      <c r="B34" s="481"/>
      <c r="C34" s="281">
        <v>31</v>
      </c>
      <c r="D34" s="282" t="str">
        <f>Zestawienie!C34</f>
        <v>Dysk zewnętrzny (przenośny) ver. 3</v>
      </c>
      <c r="E34" s="283" t="str">
        <f>Zestawienie!D34</f>
        <v>1.31</v>
      </c>
      <c r="F34" s="284">
        <f>Zestawienie!W34</f>
        <v>3</v>
      </c>
      <c r="G34" s="285"/>
      <c r="H34" s="286"/>
      <c r="I34" s="286"/>
      <c r="J34" s="286"/>
      <c r="K34" s="286"/>
      <c r="L34" s="287"/>
    </row>
    <row r="35" spans="2:13" s="314" customFormat="1" ht="30.75" customHeight="1" thickBot="1">
      <c r="B35" s="482"/>
      <c r="C35" s="386">
        <v>32</v>
      </c>
      <c r="D35" s="332" t="str">
        <f>Zestawienie!C35</f>
        <v>Tablet graficzny</v>
      </c>
      <c r="E35" s="333" t="str">
        <f>Zestawienie!D35</f>
        <v>1.32</v>
      </c>
      <c r="F35" s="334">
        <f>Zestawienie!W35</f>
        <v>2</v>
      </c>
      <c r="G35" s="335"/>
      <c r="H35" s="336"/>
      <c r="I35" s="336"/>
      <c r="J35" s="336"/>
      <c r="K35" s="336"/>
      <c r="L35" s="337"/>
    </row>
    <row r="36" spans="2:13" ht="6.75" customHeight="1" thickBot="1">
      <c r="C36" s="144"/>
      <c r="D36" s="145"/>
      <c r="E36" s="146"/>
      <c r="F36" s="147"/>
      <c r="G36" s="148"/>
      <c r="H36" s="149"/>
      <c r="I36" s="149"/>
      <c r="J36" s="149"/>
      <c r="K36" s="149"/>
      <c r="L36" s="150"/>
    </row>
    <row r="37" spans="2:13" ht="24.75" customHeight="1" thickBot="1">
      <c r="C37" s="144"/>
      <c r="D37" s="145"/>
      <c r="E37" s="146"/>
      <c r="F37" s="147"/>
      <c r="G37" s="148"/>
      <c r="I37" s="151" t="s">
        <v>322</v>
      </c>
      <c r="J37" s="152"/>
      <c r="K37" s="153"/>
      <c r="L37" s="154"/>
    </row>
    <row r="38" spans="2:13" s="156" customFormat="1" ht="13.5" thickBot="1">
      <c r="B38" s="124"/>
      <c r="C38" s="155"/>
      <c r="D38" s="128"/>
      <c r="F38" s="128"/>
      <c r="G38" s="128"/>
      <c r="H38" s="124"/>
      <c r="I38" s="124"/>
      <c r="J38" s="124"/>
      <c r="K38" s="124"/>
      <c r="L38" s="124"/>
      <c r="M38" s="124"/>
    </row>
    <row r="39" spans="2:13" s="132" customFormat="1" ht="90.75" customHeight="1" thickBot="1">
      <c r="B39" s="387"/>
      <c r="C39" s="133"/>
      <c r="D39" s="269" t="s">
        <v>470</v>
      </c>
      <c r="E39" s="134"/>
      <c r="F39" s="135" t="s">
        <v>314</v>
      </c>
      <c r="G39" s="136" t="s">
        <v>315</v>
      </c>
      <c r="H39" s="136" t="s">
        <v>319</v>
      </c>
      <c r="I39" s="136" t="s">
        <v>316</v>
      </c>
      <c r="J39" s="136" t="s">
        <v>317</v>
      </c>
      <c r="K39" s="136" t="s">
        <v>318</v>
      </c>
      <c r="L39" s="136" t="s">
        <v>320</v>
      </c>
    </row>
    <row r="40" spans="2:13" ht="33" customHeight="1">
      <c r="B40" s="480"/>
      <c r="C40" s="137">
        <v>1</v>
      </c>
      <c r="D40" s="138" t="str">
        <f>Zestawienie!C37</f>
        <v>Projektor multimedialny ver. 1</v>
      </c>
      <c r="E40" s="139" t="str">
        <f>Zestawienie!D37</f>
        <v>2.01</v>
      </c>
      <c r="F40" s="140">
        <f>Zestawienie!W37</f>
        <v>1</v>
      </c>
      <c r="G40" s="141"/>
      <c r="H40" s="142"/>
      <c r="I40" s="142"/>
      <c r="J40" s="142"/>
      <c r="K40" s="142"/>
      <c r="L40" s="143"/>
    </row>
    <row r="41" spans="2:13" ht="33" customHeight="1">
      <c r="B41" s="481"/>
      <c r="C41" s="157">
        <v>2</v>
      </c>
      <c r="D41" s="158" t="str">
        <f>Zestawienie!C38</f>
        <v>Projektor multimedialny ver. 2</v>
      </c>
      <c r="E41" s="159" t="str">
        <f>Zestawienie!D38</f>
        <v>2.02</v>
      </c>
      <c r="F41" s="160">
        <f>Zestawienie!W38</f>
        <v>2</v>
      </c>
      <c r="G41" s="161"/>
      <c r="H41" s="162"/>
      <c r="I41" s="162"/>
      <c r="J41" s="162"/>
      <c r="K41" s="162"/>
      <c r="L41" s="163"/>
    </row>
    <row r="42" spans="2:13" s="314" customFormat="1" ht="33" customHeight="1">
      <c r="B42" s="481"/>
      <c r="C42" s="157">
        <v>3</v>
      </c>
      <c r="D42" s="158" t="str">
        <f>Zestawienie!C39</f>
        <v>Symetryzator audio</v>
      </c>
      <c r="E42" s="159" t="str">
        <f>Zestawienie!D39</f>
        <v>2.03</v>
      </c>
      <c r="F42" s="160">
        <f>Zestawienie!W39</f>
        <v>1</v>
      </c>
      <c r="G42" s="161"/>
      <c r="H42" s="162"/>
      <c r="I42" s="162"/>
      <c r="J42" s="162"/>
      <c r="K42" s="162"/>
      <c r="L42" s="163"/>
    </row>
    <row r="43" spans="2:13" s="314" customFormat="1" ht="33" customHeight="1" thickBot="1">
      <c r="B43" s="482"/>
      <c r="C43" s="186">
        <v>4</v>
      </c>
      <c r="D43" s="187" t="str">
        <f>Zestawienie!C40</f>
        <v>Ekran ścienny</v>
      </c>
      <c r="E43" s="188" t="str">
        <f>Zestawienie!D40</f>
        <v>2.04</v>
      </c>
      <c r="F43" s="189">
        <f>Zestawienie!W40</f>
        <v>2</v>
      </c>
      <c r="G43" s="190"/>
      <c r="H43" s="191"/>
      <c r="I43" s="191"/>
      <c r="J43" s="191"/>
      <c r="K43" s="191"/>
      <c r="L43" s="192"/>
    </row>
    <row r="44" spans="2:13" ht="6.75" customHeight="1" thickBot="1">
      <c r="C44" s="144"/>
      <c r="D44" s="145"/>
      <c r="E44" s="146"/>
      <c r="F44" s="147"/>
      <c r="G44" s="148"/>
      <c r="H44" s="149"/>
      <c r="I44" s="149"/>
      <c r="J44" s="149"/>
      <c r="K44" s="149"/>
      <c r="L44" s="150"/>
    </row>
    <row r="45" spans="2:13" ht="24.75" customHeight="1" thickBot="1">
      <c r="C45" s="144"/>
      <c r="D45" s="145"/>
      <c r="E45" s="146"/>
      <c r="F45" s="147"/>
      <c r="G45" s="148"/>
      <c r="I45" s="151" t="s">
        <v>322</v>
      </c>
      <c r="J45" s="152"/>
      <c r="K45" s="153"/>
      <c r="L45" s="154"/>
    </row>
    <row r="46" spans="2:13" s="156" customFormat="1" ht="13.5" thickBot="1">
      <c r="B46" s="124"/>
      <c r="C46" s="155"/>
      <c r="D46" s="128"/>
      <c r="F46" s="128"/>
      <c r="G46" s="128"/>
      <c r="H46" s="124"/>
      <c r="I46" s="124"/>
      <c r="J46" s="124"/>
      <c r="K46" s="124"/>
      <c r="L46" s="124"/>
      <c r="M46" s="124"/>
    </row>
    <row r="47" spans="2:13" s="156" customFormat="1" ht="93" customHeight="1" thickBot="1">
      <c r="B47" s="132"/>
      <c r="C47" s="133"/>
      <c r="D47" s="269" t="s">
        <v>471</v>
      </c>
      <c r="E47" s="134"/>
      <c r="F47" s="135" t="s">
        <v>314</v>
      </c>
      <c r="G47" s="136" t="s">
        <v>315</v>
      </c>
      <c r="H47" s="136" t="s">
        <v>319</v>
      </c>
      <c r="I47" s="136" t="s">
        <v>316</v>
      </c>
      <c r="J47" s="136" t="s">
        <v>317</v>
      </c>
      <c r="K47" s="136" t="s">
        <v>318</v>
      </c>
      <c r="L47" s="136" t="s">
        <v>320</v>
      </c>
      <c r="M47" s="124"/>
    </row>
    <row r="48" spans="2:13" s="156" customFormat="1" ht="31.5" customHeight="1">
      <c r="B48" s="480" t="s">
        <v>392</v>
      </c>
      <c r="C48" s="137">
        <v>1</v>
      </c>
      <c r="D48" s="138" t="str">
        <f>Zestawienie!C42</f>
        <v>Pakietu oprogramowania biurowego</v>
      </c>
      <c r="E48" s="139" t="str">
        <f>Zestawienie!D42</f>
        <v>3.01</v>
      </c>
      <c r="F48" s="140">
        <f>Zestawienie!W42</f>
        <v>61</v>
      </c>
      <c r="G48" s="141"/>
      <c r="H48" s="142"/>
      <c r="I48" s="142"/>
      <c r="J48" s="142"/>
      <c r="K48" s="142"/>
      <c r="L48" s="143"/>
      <c r="M48" s="124"/>
    </row>
    <row r="49" spans="2:13" s="156" customFormat="1" ht="31.5" customHeight="1">
      <c r="B49" s="481"/>
      <c r="C49" s="157">
        <v>2</v>
      </c>
      <c r="D49" s="158" t="str">
        <f>Zestawienie!C43</f>
        <v xml:space="preserve">Microsoft Windows 10 PRO PL </v>
      </c>
      <c r="E49" s="159" t="str">
        <f>Zestawienie!D43</f>
        <v>3.02</v>
      </c>
      <c r="F49" s="160">
        <f>Zestawienie!W43</f>
        <v>2</v>
      </c>
      <c r="G49" s="161"/>
      <c r="H49" s="162"/>
      <c r="I49" s="162"/>
      <c r="J49" s="162"/>
      <c r="K49" s="162"/>
      <c r="L49" s="163"/>
      <c r="M49" s="124"/>
    </row>
    <row r="50" spans="2:13" s="156" customFormat="1" ht="31.5" customHeight="1" thickBot="1">
      <c r="B50" s="482"/>
      <c r="C50" s="186">
        <v>3</v>
      </c>
      <c r="D50" s="187" t="str">
        <f>Zestawienie!C44</f>
        <v xml:space="preserve">CorelDraw Graphics Suit 2020 PL EDU </v>
      </c>
      <c r="E50" s="188" t="str">
        <f>Zestawienie!D44</f>
        <v>3.03</v>
      </c>
      <c r="F50" s="189">
        <f>Zestawienie!W44</f>
        <v>2</v>
      </c>
      <c r="G50" s="190"/>
      <c r="H50" s="191"/>
      <c r="I50" s="191"/>
      <c r="J50" s="191"/>
      <c r="K50" s="191"/>
      <c r="L50" s="192"/>
      <c r="M50" s="124"/>
    </row>
    <row r="51" spans="2:13" s="156" customFormat="1" ht="8.25" customHeight="1" thickBot="1">
      <c r="B51" s="124"/>
      <c r="C51" s="144"/>
      <c r="D51" s="145"/>
      <c r="E51" s="146"/>
      <c r="F51" s="147"/>
      <c r="G51" s="148"/>
      <c r="H51" s="149"/>
      <c r="I51" s="149"/>
      <c r="J51" s="149"/>
      <c r="K51" s="149"/>
      <c r="L51" s="150"/>
      <c r="M51" s="124"/>
    </row>
    <row r="52" spans="2:13" s="156" customFormat="1" ht="27.75" customHeight="1" thickBot="1">
      <c r="B52" s="124"/>
      <c r="C52" s="144"/>
      <c r="D52" s="145"/>
      <c r="E52" s="146"/>
      <c r="F52" s="147"/>
      <c r="G52" s="148"/>
      <c r="H52" s="124"/>
      <c r="I52" s="151" t="s">
        <v>322</v>
      </c>
      <c r="J52" s="152"/>
      <c r="K52" s="153"/>
      <c r="L52" s="154"/>
      <c r="M52" s="124"/>
    </row>
    <row r="53" spans="2:13" s="156" customFormat="1">
      <c r="B53" s="124"/>
      <c r="C53" s="155"/>
      <c r="D53" s="128"/>
      <c r="F53" s="128"/>
      <c r="G53" s="128"/>
      <c r="H53" s="124"/>
      <c r="I53" s="124"/>
      <c r="J53" s="124"/>
      <c r="K53" s="124"/>
      <c r="L53" s="124"/>
      <c r="M53" s="124"/>
    </row>
    <row r="54" spans="2:13" s="156" customFormat="1">
      <c r="B54" s="124"/>
      <c r="C54" s="155"/>
      <c r="D54" s="128"/>
      <c r="F54" s="128"/>
      <c r="G54" s="128"/>
      <c r="H54" s="124"/>
      <c r="I54" s="124"/>
      <c r="J54" s="124"/>
      <c r="K54" s="124"/>
      <c r="L54" s="124"/>
      <c r="M54" s="124"/>
    </row>
    <row r="55" spans="2:13" s="156" customFormat="1">
      <c r="B55" s="124"/>
      <c r="C55" s="155"/>
      <c r="D55" s="128"/>
      <c r="F55" s="128"/>
      <c r="G55" s="128"/>
      <c r="H55" s="124"/>
      <c r="I55" s="124"/>
      <c r="J55" s="124"/>
      <c r="K55" s="124"/>
      <c r="L55" s="124"/>
      <c r="M55" s="124"/>
    </row>
    <row r="56" spans="2:13" s="156" customFormat="1">
      <c r="B56" s="124"/>
      <c r="C56" s="155"/>
      <c r="D56" s="128"/>
      <c r="F56" s="128"/>
      <c r="G56" s="128"/>
      <c r="H56" s="124"/>
      <c r="I56" s="124"/>
      <c r="J56" s="124"/>
      <c r="K56" s="124"/>
      <c r="L56" s="124"/>
      <c r="M56" s="124"/>
    </row>
    <row r="57" spans="2:13" s="156" customFormat="1">
      <c r="B57" s="124"/>
      <c r="C57" s="155"/>
      <c r="D57" s="128"/>
      <c r="F57" s="128"/>
      <c r="G57" s="128"/>
      <c r="H57" s="124"/>
      <c r="I57" s="124"/>
      <c r="J57" s="124"/>
      <c r="K57" s="124"/>
      <c r="L57" s="124"/>
      <c r="M57" s="124"/>
    </row>
    <row r="58" spans="2:13" s="156" customFormat="1">
      <c r="B58" s="124"/>
      <c r="C58" s="155"/>
      <c r="D58" s="128"/>
      <c r="F58" s="128"/>
      <c r="G58" s="128"/>
      <c r="H58" s="124"/>
      <c r="I58" s="124"/>
      <c r="J58" s="124"/>
      <c r="K58" s="124"/>
      <c r="L58" s="124"/>
      <c r="M58" s="124"/>
    </row>
    <row r="59" spans="2:13" s="156" customFormat="1">
      <c r="B59" s="124"/>
      <c r="C59" s="155"/>
      <c r="D59" s="128"/>
      <c r="F59" s="128"/>
      <c r="G59" s="128"/>
      <c r="H59" s="124"/>
      <c r="I59" s="124"/>
      <c r="J59" s="124"/>
      <c r="K59" s="124"/>
      <c r="L59" s="124"/>
      <c r="M59" s="124"/>
    </row>
    <row r="60" spans="2:13" s="156" customFormat="1">
      <c r="B60" s="124"/>
      <c r="C60" s="155"/>
      <c r="D60" s="128"/>
      <c r="F60" s="128"/>
      <c r="G60" s="128"/>
      <c r="H60" s="124"/>
      <c r="I60" s="124"/>
      <c r="J60" s="124"/>
      <c r="K60" s="124"/>
      <c r="L60" s="124"/>
      <c r="M60" s="124"/>
    </row>
    <row r="61" spans="2:13" s="156" customFormat="1">
      <c r="B61" s="124"/>
      <c r="C61" s="155"/>
      <c r="D61" s="128"/>
      <c r="F61" s="128"/>
      <c r="G61" s="128"/>
      <c r="H61" s="124"/>
      <c r="I61" s="124"/>
      <c r="J61" s="124"/>
      <c r="K61" s="124"/>
      <c r="L61" s="124"/>
      <c r="M61" s="124"/>
    </row>
    <row r="62" spans="2:13" s="156" customFormat="1">
      <c r="B62" s="124"/>
      <c r="C62" s="155"/>
      <c r="D62" s="128"/>
      <c r="F62" s="128"/>
      <c r="G62" s="128"/>
      <c r="H62" s="124"/>
      <c r="I62" s="124"/>
      <c r="J62" s="124"/>
      <c r="K62" s="124"/>
      <c r="L62" s="124"/>
      <c r="M62" s="124"/>
    </row>
    <row r="63" spans="2:13" s="156" customFormat="1">
      <c r="B63" s="124"/>
      <c r="C63" s="155"/>
      <c r="D63" s="128"/>
      <c r="F63" s="128"/>
      <c r="G63" s="128"/>
      <c r="H63" s="124"/>
      <c r="I63" s="124"/>
      <c r="J63" s="124"/>
      <c r="K63" s="124"/>
      <c r="L63" s="124"/>
      <c r="M63" s="124"/>
    </row>
    <row r="64" spans="2:13" s="156" customFormat="1">
      <c r="B64" s="124"/>
      <c r="C64" s="155"/>
      <c r="D64" s="128"/>
      <c r="F64" s="128"/>
      <c r="G64" s="128"/>
      <c r="H64" s="124"/>
      <c r="I64" s="124"/>
      <c r="J64" s="124"/>
      <c r="K64" s="124"/>
      <c r="L64" s="124"/>
      <c r="M64" s="124"/>
    </row>
    <row r="65" spans="2:13" s="156" customFormat="1">
      <c r="B65" s="124"/>
      <c r="C65" s="155"/>
      <c r="D65" s="128"/>
      <c r="F65" s="128"/>
      <c r="G65" s="128"/>
      <c r="H65" s="124"/>
      <c r="I65" s="124"/>
      <c r="J65" s="124"/>
      <c r="K65" s="124"/>
      <c r="L65" s="124"/>
      <c r="M65" s="124"/>
    </row>
    <row r="66" spans="2:13" s="156" customFormat="1">
      <c r="B66" s="124"/>
      <c r="C66" s="155"/>
      <c r="D66" s="128"/>
      <c r="F66" s="128"/>
      <c r="G66" s="128"/>
      <c r="H66" s="124"/>
      <c r="I66" s="124"/>
      <c r="J66" s="124"/>
      <c r="K66" s="124"/>
      <c r="L66" s="124"/>
      <c r="M66" s="124"/>
    </row>
    <row r="67" spans="2:13" s="156" customFormat="1">
      <c r="B67" s="124"/>
      <c r="C67" s="155"/>
      <c r="D67" s="128"/>
      <c r="F67" s="128"/>
      <c r="G67" s="128"/>
      <c r="H67" s="124"/>
      <c r="I67" s="124"/>
      <c r="J67" s="124"/>
      <c r="K67" s="124"/>
      <c r="L67" s="124"/>
      <c r="M67" s="124"/>
    </row>
    <row r="68" spans="2:13" s="156" customFormat="1">
      <c r="B68" s="124"/>
      <c r="C68" s="155"/>
      <c r="D68" s="128"/>
      <c r="F68" s="128"/>
      <c r="G68" s="128"/>
      <c r="H68" s="124"/>
      <c r="I68" s="124"/>
      <c r="J68" s="124"/>
      <c r="K68" s="124"/>
      <c r="L68" s="124"/>
      <c r="M68" s="124"/>
    </row>
    <row r="69" spans="2:13" s="156" customFormat="1">
      <c r="B69" s="124"/>
      <c r="C69" s="155"/>
      <c r="D69" s="128"/>
      <c r="F69" s="128"/>
      <c r="G69" s="128"/>
      <c r="H69" s="124"/>
      <c r="I69" s="124"/>
      <c r="J69" s="124"/>
      <c r="K69" s="124"/>
      <c r="L69" s="124"/>
      <c r="M69" s="124"/>
    </row>
    <row r="70" spans="2:13" s="156" customFormat="1">
      <c r="B70" s="124"/>
      <c r="C70" s="155"/>
      <c r="D70" s="128"/>
      <c r="F70" s="128"/>
      <c r="G70" s="128"/>
      <c r="H70" s="124"/>
      <c r="I70" s="124"/>
      <c r="J70" s="124"/>
      <c r="K70" s="124"/>
      <c r="L70" s="124"/>
      <c r="M70" s="124"/>
    </row>
    <row r="71" spans="2:13" s="156" customFormat="1">
      <c r="B71" s="124"/>
      <c r="C71" s="155"/>
      <c r="D71" s="128"/>
      <c r="F71" s="128"/>
      <c r="G71" s="128"/>
      <c r="H71" s="124"/>
      <c r="I71" s="124"/>
      <c r="J71" s="124"/>
      <c r="K71" s="124"/>
      <c r="L71" s="124"/>
      <c r="M71" s="124"/>
    </row>
    <row r="72" spans="2:13" s="156" customFormat="1">
      <c r="B72" s="124"/>
      <c r="C72" s="155"/>
      <c r="D72" s="128"/>
      <c r="F72" s="128"/>
      <c r="G72" s="128"/>
      <c r="H72" s="124"/>
      <c r="I72" s="124"/>
      <c r="J72" s="124"/>
      <c r="K72" s="124"/>
      <c r="L72" s="124"/>
      <c r="M72" s="124"/>
    </row>
    <row r="73" spans="2:13" s="156" customFormat="1">
      <c r="B73" s="124"/>
      <c r="C73" s="155"/>
      <c r="D73" s="128"/>
      <c r="F73" s="128"/>
      <c r="G73" s="128"/>
      <c r="H73" s="124"/>
      <c r="I73" s="124"/>
      <c r="J73" s="124"/>
      <c r="K73" s="124"/>
      <c r="L73" s="124"/>
      <c r="M73" s="124"/>
    </row>
    <row r="74" spans="2:13" s="156" customFormat="1">
      <c r="B74" s="124"/>
      <c r="C74" s="155"/>
      <c r="D74" s="128"/>
      <c r="F74" s="128"/>
      <c r="G74" s="128"/>
      <c r="H74" s="124"/>
      <c r="I74" s="124"/>
      <c r="J74" s="124"/>
      <c r="K74" s="124"/>
      <c r="L74" s="124"/>
      <c r="M74" s="124"/>
    </row>
    <row r="75" spans="2:13" s="156" customFormat="1">
      <c r="B75" s="124"/>
      <c r="C75" s="155"/>
      <c r="D75" s="128"/>
      <c r="F75" s="128"/>
      <c r="G75" s="128"/>
      <c r="H75" s="124"/>
      <c r="I75" s="124"/>
      <c r="J75" s="124"/>
      <c r="K75" s="124"/>
      <c r="L75" s="124"/>
      <c r="M75" s="124"/>
    </row>
    <row r="76" spans="2:13" s="156" customFormat="1">
      <c r="B76" s="124"/>
      <c r="C76" s="155"/>
      <c r="D76" s="128"/>
      <c r="F76" s="128"/>
      <c r="G76" s="128"/>
      <c r="H76" s="124"/>
      <c r="I76" s="124"/>
      <c r="J76" s="124"/>
      <c r="K76" s="124"/>
      <c r="L76" s="124"/>
      <c r="M76" s="124"/>
    </row>
    <row r="77" spans="2:13" s="156" customFormat="1">
      <c r="B77" s="124"/>
      <c r="C77" s="155"/>
      <c r="D77" s="128"/>
      <c r="F77" s="128"/>
      <c r="G77" s="128"/>
      <c r="H77" s="124"/>
      <c r="I77" s="124"/>
      <c r="J77" s="124"/>
      <c r="K77" s="124"/>
      <c r="L77" s="124"/>
      <c r="M77" s="124"/>
    </row>
    <row r="78" spans="2:13" s="156" customFormat="1">
      <c r="B78" s="124"/>
      <c r="C78" s="155"/>
      <c r="D78" s="128"/>
      <c r="F78" s="128"/>
      <c r="G78" s="128"/>
      <c r="H78" s="124"/>
      <c r="I78" s="124"/>
      <c r="J78" s="124"/>
      <c r="K78" s="124"/>
      <c r="L78" s="124"/>
      <c r="M78" s="124"/>
    </row>
    <row r="79" spans="2:13" s="156" customFormat="1">
      <c r="B79" s="124"/>
      <c r="C79" s="155"/>
      <c r="D79" s="128"/>
      <c r="F79" s="128"/>
      <c r="G79" s="128"/>
      <c r="H79" s="124"/>
      <c r="I79" s="124"/>
      <c r="J79" s="124"/>
      <c r="K79" s="124"/>
      <c r="L79" s="124"/>
      <c r="M79" s="124"/>
    </row>
    <row r="80" spans="2:13" s="156" customFormat="1">
      <c r="B80" s="124"/>
      <c r="C80" s="155"/>
      <c r="D80" s="128"/>
      <c r="F80" s="128"/>
      <c r="G80" s="128"/>
      <c r="H80" s="124"/>
      <c r="I80" s="124"/>
      <c r="J80" s="124"/>
      <c r="K80" s="124"/>
      <c r="L80" s="124"/>
      <c r="M80" s="124"/>
    </row>
    <row r="81" spans="2:13" s="156" customFormat="1">
      <c r="B81" s="124"/>
      <c r="C81" s="155"/>
      <c r="D81" s="128"/>
      <c r="F81" s="128"/>
      <c r="G81" s="128"/>
      <c r="H81" s="124"/>
      <c r="I81" s="124"/>
      <c r="J81" s="124"/>
      <c r="K81" s="124"/>
      <c r="L81" s="124"/>
      <c r="M81" s="124"/>
    </row>
    <row r="82" spans="2:13" s="156" customFormat="1">
      <c r="B82" s="124"/>
      <c r="C82" s="155"/>
      <c r="D82" s="128"/>
      <c r="F82" s="128"/>
      <c r="G82" s="128"/>
      <c r="H82" s="124"/>
      <c r="I82" s="124"/>
      <c r="J82" s="124"/>
      <c r="K82" s="124"/>
      <c r="L82" s="124"/>
      <c r="M82" s="124"/>
    </row>
    <row r="83" spans="2:13" s="156" customFormat="1">
      <c r="B83" s="124"/>
      <c r="C83" s="155"/>
      <c r="D83" s="128"/>
      <c r="F83" s="128"/>
      <c r="G83" s="128"/>
      <c r="H83" s="124"/>
      <c r="I83" s="124"/>
      <c r="J83" s="124"/>
      <c r="K83" s="124"/>
      <c r="L83" s="124"/>
      <c r="M83" s="124"/>
    </row>
    <row r="84" spans="2:13" s="156" customFormat="1">
      <c r="B84" s="124"/>
      <c r="C84" s="155"/>
      <c r="D84" s="128"/>
      <c r="F84" s="128"/>
      <c r="G84" s="128"/>
      <c r="H84" s="124"/>
      <c r="I84" s="124"/>
      <c r="J84" s="124"/>
      <c r="K84" s="124"/>
      <c r="L84" s="124"/>
      <c r="M84" s="124"/>
    </row>
    <row r="85" spans="2:13" s="156" customFormat="1">
      <c r="B85" s="124"/>
      <c r="C85" s="155"/>
      <c r="D85" s="128"/>
      <c r="F85" s="128"/>
      <c r="G85" s="128"/>
      <c r="H85" s="124"/>
      <c r="I85" s="124"/>
      <c r="J85" s="124"/>
      <c r="K85" s="124"/>
      <c r="L85" s="124"/>
      <c r="M85" s="124"/>
    </row>
    <row r="86" spans="2:13" s="156" customFormat="1">
      <c r="B86" s="124"/>
      <c r="C86" s="155"/>
      <c r="D86" s="128"/>
      <c r="F86" s="128"/>
      <c r="G86" s="128"/>
      <c r="H86" s="124"/>
      <c r="I86" s="124"/>
      <c r="J86" s="124"/>
      <c r="K86" s="124"/>
      <c r="L86" s="124"/>
      <c r="M86" s="124"/>
    </row>
    <row r="87" spans="2:13" s="156" customFormat="1">
      <c r="B87" s="124"/>
      <c r="C87" s="155"/>
      <c r="D87" s="128"/>
      <c r="F87" s="128"/>
      <c r="G87" s="128"/>
      <c r="H87" s="124"/>
      <c r="I87" s="124"/>
      <c r="J87" s="124"/>
      <c r="K87" s="124"/>
      <c r="L87" s="124"/>
      <c r="M87" s="124"/>
    </row>
    <row r="88" spans="2:13" s="156" customFormat="1">
      <c r="B88" s="124"/>
      <c r="C88" s="155"/>
      <c r="D88" s="128"/>
      <c r="F88" s="128"/>
      <c r="G88" s="128"/>
      <c r="H88" s="124"/>
      <c r="I88" s="124"/>
      <c r="J88" s="124"/>
      <c r="K88" s="124"/>
      <c r="L88" s="124"/>
      <c r="M88" s="124"/>
    </row>
    <row r="89" spans="2:13" s="156" customFormat="1">
      <c r="B89" s="124"/>
      <c r="C89" s="155"/>
      <c r="D89" s="128"/>
      <c r="F89" s="128"/>
      <c r="G89" s="128"/>
      <c r="H89" s="124"/>
      <c r="I89" s="124"/>
      <c r="J89" s="124"/>
      <c r="K89" s="124"/>
      <c r="L89" s="124"/>
      <c r="M89" s="124"/>
    </row>
    <row r="90" spans="2:13" s="156" customFormat="1">
      <c r="B90" s="124"/>
      <c r="C90" s="155"/>
      <c r="D90" s="128"/>
      <c r="F90" s="128"/>
      <c r="G90" s="128"/>
      <c r="H90" s="124"/>
      <c r="I90" s="124"/>
      <c r="J90" s="124"/>
      <c r="K90" s="124"/>
      <c r="L90" s="124"/>
      <c r="M90" s="124"/>
    </row>
    <row r="91" spans="2:13" s="156" customFormat="1">
      <c r="B91" s="124"/>
      <c r="C91" s="155"/>
      <c r="D91" s="128"/>
      <c r="F91" s="128"/>
      <c r="G91" s="128"/>
      <c r="H91" s="124"/>
      <c r="I91" s="124"/>
      <c r="J91" s="124"/>
      <c r="K91" s="124"/>
      <c r="L91" s="124"/>
      <c r="M91" s="124"/>
    </row>
    <row r="92" spans="2:13" s="156" customFormat="1">
      <c r="B92" s="124"/>
      <c r="C92" s="155"/>
      <c r="D92" s="128"/>
      <c r="F92" s="128"/>
      <c r="G92" s="128"/>
      <c r="H92" s="124"/>
      <c r="I92" s="124"/>
      <c r="J92" s="124"/>
      <c r="K92" s="124"/>
      <c r="L92" s="124"/>
      <c r="M92" s="124"/>
    </row>
    <row r="93" spans="2:13" s="156" customFormat="1">
      <c r="B93" s="124"/>
      <c r="C93" s="155"/>
      <c r="D93" s="128"/>
      <c r="F93" s="128"/>
      <c r="G93" s="128"/>
      <c r="H93" s="124"/>
      <c r="I93" s="124"/>
      <c r="J93" s="124"/>
      <c r="K93" s="124"/>
      <c r="L93" s="124"/>
      <c r="M93" s="124"/>
    </row>
    <row r="94" spans="2:13" s="156" customFormat="1">
      <c r="B94" s="124"/>
      <c r="C94" s="155"/>
      <c r="D94" s="128"/>
      <c r="F94" s="128"/>
      <c r="G94" s="128"/>
      <c r="H94" s="124"/>
      <c r="I94" s="124"/>
      <c r="J94" s="124"/>
      <c r="K94" s="124"/>
      <c r="L94" s="124"/>
      <c r="M94" s="124"/>
    </row>
    <row r="95" spans="2:13" s="156" customFormat="1">
      <c r="B95" s="124"/>
      <c r="C95" s="155"/>
      <c r="D95" s="128"/>
      <c r="F95" s="128"/>
      <c r="G95" s="128"/>
      <c r="H95" s="124"/>
      <c r="I95" s="124"/>
      <c r="J95" s="124"/>
      <c r="K95" s="124"/>
      <c r="L95" s="124"/>
      <c r="M95" s="124"/>
    </row>
    <row r="96" spans="2:13" s="156" customFormat="1">
      <c r="B96" s="124"/>
      <c r="C96" s="155"/>
      <c r="D96" s="128"/>
      <c r="F96" s="128"/>
      <c r="G96" s="128"/>
      <c r="H96" s="124"/>
      <c r="I96" s="124"/>
      <c r="J96" s="124"/>
      <c r="K96" s="124"/>
      <c r="L96" s="124"/>
      <c r="M96" s="124"/>
    </row>
    <row r="97" spans="2:13" s="156" customFormat="1">
      <c r="B97" s="124"/>
      <c r="C97" s="155"/>
      <c r="D97" s="128"/>
      <c r="F97" s="128"/>
      <c r="G97" s="128"/>
      <c r="H97" s="124"/>
      <c r="I97" s="124"/>
      <c r="J97" s="124"/>
      <c r="K97" s="124"/>
      <c r="L97" s="124"/>
      <c r="M97" s="124"/>
    </row>
    <row r="98" spans="2:13" s="156" customFormat="1">
      <c r="B98" s="124"/>
      <c r="C98" s="155"/>
      <c r="D98" s="128"/>
      <c r="F98" s="128"/>
      <c r="G98" s="128"/>
      <c r="H98" s="124"/>
      <c r="I98" s="124"/>
      <c r="J98" s="124"/>
      <c r="K98" s="124"/>
      <c r="L98" s="124"/>
      <c r="M98" s="124"/>
    </row>
    <row r="99" spans="2:13" s="156" customFormat="1">
      <c r="B99" s="124"/>
      <c r="C99" s="155"/>
      <c r="D99" s="128"/>
      <c r="F99" s="128"/>
      <c r="G99" s="128"/>
      <c r="H99" s="124"/>
      <c r="I99" s="124"/>
      <c r="J99" s="124"/>
      <c r="K99" s="124"/>
      <c r="L99" s="124"/>
      <c r="M99" s="124"/>
    </row>
    <row r="100" spans="2:13" s="156" customFormat="1">
      <c r="B100" s="124"/>
      <c r="C100" s="155"/>
      <c r="D100" s="128"/>
      <c r="F100" s="128"/>
      <c r="G100" s="128"/>
      <c r="H100" s="124"/>
      <c r="I100" s="124"/>
      <c r="J100" s="124"/>
      <c r="K100" s="124"/>
      <c r="L100" s="124"/>
      <c r="M100" s="124"/>
    </row>
    <row r="101" spans="2:13" s="156" customFormat="1">
      <c r="B101" s="124"/>
      <c r="C101" s="155"/>
      <c r="D101" s="128"/>
      <c r="F101" s="128"/>
      <c r="G101" s="128"/>
      <c r="H101" s="124"/>
      <c r="I101" s="124"/>
      <c r="J101" s="124"/>
      <c r="K101" s="124"/>
      <c r="L101" s="124"/>
      <c r="M101" s="124"/>
    </row>
    <row r="102" spans="2:13" s="156" customFormat="1">
      <c r="B102" s="124"/>
      <c r="C102" s="155"/>
      <c r="D102" s="128"/>
      <c r="F102" s="128"/>
      <c r="G102" s="128"/>
      <c r="H102" s="124"/>
      <c r="I102" s="124"/>
      <c r="J102" s="124"/>
      <c r="K102" s="124"/>
      <c r="L102" s="124"/>
      <c r="M102" s="124"/>
    </row>
    <row r="103" spans="2:13" s="156" customFormat="1">
      <c r="B103" s="124"/>
      <c r="C103" s="155"/>
      <c r="D103" s="128"/>
      <c r="F103" s="128"/>
      <c r="G103" s="128"/>
      <c r="H103" s="124"/>
      <c r="I103" s="124"/>
      <c r="J103" s="124"/>
      <c r="K103" s="124"/>
      <c r="L103" s="124"/>
      <c r="M103" s="124"/>
    </row>
    <row r="104" spans="2:13" s="156" customFormat="1">
      <c r="B104" s="124"/>
      <c r="C104" s="155"/>
      <c r="D104" s="128"/>
      <c r="F104" s="128"/>
      <c r="G104" s="128"/>
      <c r="H104" s="124"/>
      <c r="I104" s="124"/>
      <c r="J104" s="124"/>
      <c r="K104" s="124"/>
      <c r="L104" s="124"/>
      <c r="M104" s="124"/>
    </row>
    <row r="105" spans="2:13" s="156" customFormat="1">
      <c r="B105" s="124"/>
      <c r="C105" s="155"/>
      <c r="D105" s="128"/>
      <c r="F105" s="128"/>
      <c r="G105" s="128"/>
      <c r="H105" s="124"/>
      <c r="I105" s="124"/>
      <c r="J105" s="124"/>
      <c r="K105" s="124"/>
      <c r="L105" s="124"/>
      <c r="M105" s="124"/>
    </row>
    <row r="106" spans="2:13" s="156" customFormat="1">
      <c r="B106" s="124"/>
      <c r="C106" s="155"/>
      <c r="D106" s="128"/>
      <c r="F106" s="128"/>
      <c r="G106" s="128"/>
      <c r="H106" s="124"/>
      <c r="I106" s="124"/>
      <c r="J106" s="124"/>
      <c r="K106" s="124"/>
      <c r="L106" s="124"/>
      <c r="M106" s="124"/>
    </row>
    <row r="107" spans="2:13" s="156" customFormat="1">
      <c r="B107" s="124"/>
      <c r="C107" s="155"/>
      <c r="D107" s="128"/>
      <c r="F107" s="128"/>
      <c r="G107" s="128"/>
      <c r="H107" s="124"/>
      <c r="I107" s="124"/>
      <c r="J107" s="124"/>
      <c r="K107" s="124"/>
      <c r="L107" s="124"/>
      <c r="M107" s="124"/>
    </row>
    <row r="108" spans="2:13" s="156" customFormat="1">
      <c r="B108" s="124"/>
      <c r="C108" s="155"/>
      <c r="D108" s="128"/>
      <c r="F108" s="128"/>
      <c r="G108" s="128"/>
      <c r="H108" s="124"/>
      <c r="I108" s="124"/>
      <c r="J108" s="124"/>
      <c r="K108" s="124"/>
      <c r="L108" s="124"/>
      <c r="M108" s="124"/>
    </row>
    <row r="109" spans="2:13" s="156" customFormat="1">
      <c r="B109" s="124"/>
      <c r="C109" s="155"/>
      <c r="D109" s="128"/>
      <c r="F109" s="128"/>
      <c r="G109" s="128"/>
      <c r="H109" s="124"/>
      <c r="I109" s="124"/>
      <c r="J109" s="124"/>
      <c r="K109" s="124"/>
      <c r="L109" s="124"/>
      <c r="M109" s="124"/>
    </row>
    <row r="110" spans="2:13" s="156" customFormat="1">
      <c r="B110" s="124"/>
      <c r="C110" s="155"/>
      <c r="D110" s="128"/>
      <c r="F110" s="128"/>
      <c r="G110" s="128"/>
      <c r="H110" s="124"/>
      <c r="I110" s="124"/>
      <c r="J110" s="124"/>
      <c r="K110" s="124"/>
      <c r="L110" s="124"/>
      <c r="M110" s="124"/>
    </row>
    <row r="111" spans="2:13" s="156" customFormat="1">
      <c r="B111" s="124"/>
      <c r="C111" s="155"/>
      <c r="D111" s="128"/>
      <c r="F111" s="128"/>
      <c r="G111" s="128"/>
      <c r="H111" s="124"/>
      <c r="I111" s="124"/>
      <c r="J111" s="124"/>
      <c r="K111" s="124"/>
      <c r="L111" s="124"/>
      <c r="M111" s="124"/>
    </row>
    <row r="112" spans="2:13" s="156" customFormat="1">
      <c r="B112" s="124"/>
      <c r="C112" s="155"/>
      <c r="D112" s="128"/>
      <c r="F112" s="128"/>
      <c r="G112" s="128"/>
      <c r="H112" s="124"/>
      <c r="I112" s="124"/>
      <c r="J112" s="124"/>
      <c r="K112" s="124"/>
      <c r="L112" s="124"/>
      <c r="M112" s="124"/>
    </row>
    <row r="113" spans="2:13" s="156" customFormat="1">
      <c r="B113" s="124"/>
      <c r="C113" s="155"/>
      <c r="D113" s="128"/>
      <c r="F113" s="128"/>
      <c r="G113" s="128"/>
      <c r="H113" s="124"/>
      <c r="I113" s="124"/>
      <c r="J113" s="124"/>
      <c r="K113" s="124"/>
      <c r="L113" s="124"/>
      <c r="M113" s="124"/>
    </row>
    <row r="114" spans="2:13" s="156" customFormat="1">
      <c r="B114" s="124"/>
      <c r="C114" s="155"/>
      <c r="D114" s="128"/>
      <c r="F114" s="128"/>
      <c r="G114" s="128"/>
      <c r="H114" s="124"/>
      <c r="I114" s="124"/>
      <c r="J114" s="124"/>
      <c r="K114" s="124"/>
      <c r="L114" s="124"/>
      <c r="M114" s="124"/>
    </row>
    <row r="115" spans="2:13" s="156" customFormat="1">
      <c r="B115" s="124"/>
      <c r="C115" s="155"/>
      <c r="D115" s="128"/>
      <c r="F115" s="128"/>
      <c r="G115" s="128"/>
      <c r="H115" s="124"/>
      <c r="I115" s="124"/>
      <c r="J115" s="124"/>
      <c r="K115" s="124"/>
      <c r="L115" s="124"/>
      <c r="M115" s="124"/>
    </row>
    <row r="116" spans="2:13" s="156" customFormat="1">
      <c r="B116" s="124"/>
      <c r="C116" s="155"/>
      <c r="D116" s="128"/>
      <c r="F116" s="128"/>
      <c r="G116" s="128"/>
      <c r="H116" s="124"/>
      <c r="I116" s="124"/>
      <c r="J116" s="124"/>
      <c r="K116" s="124"/>
      <c r="L116" s="124"/>
      <c r="M116" s="124"/>
    </row>
    <row r="117" spans="2:13" s="156" customFormat="1">
      <c r="B117" s="124"/>
      <c r="C117" s="155"/>
      <c r="D117" s="128"/>
      <c r="F117" s="128"/>
      <c r="G117" s="128"/>
      <c r="H117" s="124"/>
      <c r="I117" s="124"/>
      <c r="J117" s="124"/>
      <c r="K117" s="124"/>
      <c r="L117" s="124"/>
      <c r="M117" s="124"/>
    </row>
    <row r="118" spans="2:13" s="156" customFormat="1">
      <c r="B118" s="124"/>
      <c r="C118" s="155"/>
      <c r="D118" s="128"/>
      <c r="F118" s="128"/>
      <c r="G118" s="128"/>
      <c r="H118" s="124"/>
      <c r="I118" s="124"/>
      <c r="J118" s="124"/>
      <c r="K118" s="124"/>
      <c r="L118" s="124"/>
      <c r="M118" s="124"/>
    </row>
    <row r="119" spans="2:13" s="156" customFormat="1">
      <c r="B119" s="124"/>
      <c r="C119" s="155"/>
      <c r="D119" s="128"/>
      <c r="F119" s="128"/>
      <c r="G119" s="128"/>
      <c r="H119" s="124"/>
      <c r="I119" s="124"/>
      <c r="J119" s="124"/>
      <c r="K119" s="124"/>
      <c r="L119" s="124"/>
      <c r="M119" s="124"/>
    </row>
    <row r="120" spans="2:13" s="156" customFormat="1">
      <c r="B120" s="124"/>
      <c r="C120" s="155"/>
      <c r="D120" s="128"/>
      <c r="F120" s="128"/>
      <c r="G120" s="128"/>
      <c r="H120" s="124"/>
      <c r="I120" s="124"/>
      <c r="J120" s="124"/>
      <c r="K120" s="124"/>
      <c r="L120" s="124"/>
      <c r="M120" s="124"/>
    </row>
    <row r="121" spans="2:13" s="156" customFormat="1">
      <c r="B121" s="124"/>
      <c r="C121" s="155"/>
      <c r="D121" s="128"/>
      <c r="F121" s="128"/>
      <c r="G121" s="128"/>
      <c r="H121" s="124"/>
      <c r="I121" s="124"/>
      <c r="J121" s="124"/>
      <c r="K121" s="124"/>
      <c r="L121" s="124"/>
      <c r="M121" s="124"/>
    </row>
    <row r="122" spans="2:13" s="156" customFormat="1">
      <c r="B122" s="124"/>
      <c r="C122" s="155"/>
      <c r="D122" s="128"/>
      <c r="F122" s="128"/>
      <c r="G122" s="128"/>
      <c r="H122" s="124"/>
      <c r="I122" s="124"/>
      <c r="J122" s="124"/>
      <c r="K122" s="124"/>
      <c r="L122" s="124"/>
      <c r="M122" s="124"/>
    </row>
    <row r="123" spans="2:13" s="156" customFormat="1">
      <c r="B123" s="124"/>
      <c r="C123" s="155"/>
      <c r="D123" s="128"/>
      <c r="F123" s="128"/>
      <c r="G123" s="128"/>
      <c r="H123" s="124"/>
      <c r="I123" s="124"/>
      <c r="J123" s="124"/>
      <c r="K123" s="124"/>
      <c r="L123" s="124"/>
      <c r="M123" s="124"/>
    </row>
    <row r="124" spans="2:13" s="156" customFormat="1">
      <c r="B124" s="124"/>
      <c r="C124" s="155"/>
      <c r="D124" s="128"/>
      <c r="F124" s="128"/>
      <c r="G124" s="128"/>
      <c r="H124" s="124"/>
      <c r="I124" s="124"/>
      <c r="J124" s="124"/>
      <c r="K124" s="124"/>
      <c r="L124" s="124"/>
      <c r="M124" s="124"/>
    </row>
    <row r="125" spans="2:13" s="156" customFormat="1">
      <c r="B125" s="124"/>
      <c r="C125" s="155"/>
      <c r="D125" s="128"/>
      <c r="F125" s="128"/>
      <c r="G125" s="128"/>
      <c r="H125" s="124"/>
      <c r="I125" s="124"/>
      <c r="J125" s="124"/>
      <c r="K125" s="124"/>
      <c r="L125" s="124"/>
      <c r="M125" s="124"/>
    </row>
    <row r="126" spans="2:13" s="156" customFormat="1">
      <c r="B126" s="124"/>
      <c r="C126" s="155"/>
      <c r="D126" s="128"/>
      <c r="F126" s="128"/>
      <c r="G126" s="128"/>
      <c r="H126" s="124"/>
      <c r="I126" s="124"/>
      <c r="J126" s="124"/>
      <c r="K126" s="124"/>
      <c r="L126" s="124"/>
      <c r="M126" s="124"/>
    </row>
    <row r="127" spans="2:13" s="156" customFormat="1">
      <c r="B127" s="124"/>
      <c r="C127" s="155"/>
      <c r="D127" s="128"/>
      <c r="F127" s="128"/>
      <c r="G127" s="128"/>
      <c r="H127" s="124"/>
      <c r="I127" s="124"/>
      <c r="J127" s="124"/>
      <c r="K127" s="124"/>
      <c r="L127" s="124"/>
      <c r="M127" s="124"/>
    </row>
    <row r="128" spans="2:13" s="156" customFormat="1">
      <c r="B128" s="124"/>
      <c r="C128" s="155"/>
      <c r="D128" s="128"/>
      <c r="F128" s="128"/>
      <c r="G128" s="128"/>
      <c r="H128" s="124"/>
      <c r="I128" s="124"/>
      <c r="J128" s="124"/>
      <c r="K128" s="124"/>
      <c r="L128" s="124"/>
      <c r="M128" s="124"/>
    </row>
    <row r="129" spans="2:13" s="156" customFormat="1">
      <c r="B129" s="124"/>
      <c r="C129" s="155"/>
      <c r="D129" s="128"/>
      <c r="F129" s="128"/>
      <c r="G129" s="128"/>
      <c r="H129" s="124"/>
      <c r="I129" s="124"/>
      <c r="J129" s="124"/>
      <c r="K129" s="124"/>
      <c r="L129" s="124"/>
      <c r="M129" s="124"/>
    </row>
    <row r="130" spans="2:13" s="156" customFormat="1">
      <c r="B130" s="124"/>
      <c r="C130" s="155"/>
      <c r="D130" s="128"/>
      <c r="F130" s="128"/>
      <c r="G130" s="128"/>
      <c r="H130" s="124"/>
      <c r="I130" s="124"/>
      <c r="J130" s="124"/>
      <c r="K130" s="124"/>
      <c r="L130" s="124"/>
      <c r="M130" s="124"/>
    </row>
    <row r="131" spans="2:13" s="156" customFormat="1">
      <c r="B131" s="124"/>
      <c r="C131" s="155"/>
      <c r="D131" s="128"/>
      <c r="F131" s="128"/>
      <c r="G131" s="128"/>
      <c r="H131" s="124"/>
      <c r="I131" s="124"/>
      <c r="J131" s="124"/>
      <c r="K131" s="124"/>
      <c r="L131" s="124"/>
      <c r="M131" s="124"/>
    </row>
    <row r="132" spans="2:13" s="156" customFormat="1">
      <c r="B132" s="124"/>
      <c r="C132" s="155"/>
      <c r="D132" s="128"/>
      <c r="F132" s="128"/>
      <c r="G132" s="128"/>
      <c r="H132" s="124"/>
      <c r="I132" s="124"/>
      <c r="J132" s="124"/>
      <c r="K132" s="124"/>
      <c r="L132" s="124"/>
      <c r="M132" s="124"/>
    </row>
    <row r="133" spans="2:13" s="156" customFormat="1">
      <c r="B133" s="124"/>
      <c r="C133" s="155"/>
      <c r="D133" s="128"/>
      <c r="F133" s="128"/>
      <c r="G133" s="128"/>
      <c r="H133" s="124"/>
      <c r="I133" s="124"/>
      <c r="J133" s="124"/>
      <c r="K133" s="124"/>
      <c r="L133" s="124"/>
      <c r="M133" s="124"/>
    </row>
    <row r="134" spans="2:13" s="156" customFormat="1">
      <c r="B134" s="124"/>
      <c r="C134" s="155"/>
      <c r="D134" s="128"/>
      <c r="F134" s="128"/>
      <c r="G134" s="128"/>
      <c r="H134" s="124"/>
      <c r="I134" s="124"/>
      <c r="J134" s="124"/>
      <c r="K134" s="124"/>
      <c r="L134" s="124"/>
      <c r="M134" s="124"/>
    </row>
    <row r="135" spans="2:13" s="156" customFormat="1">
      <c r="B135" s="124"/>
      <c r="C135" s="155"/>
      <c r="D135" s="128"/>
      <c r="F135" s="128"/>
      <c r="G135" s="128"/>
      <c r="H135" s="124"/>
      <c r="I135" s="124"/>
      <c r="J135" s="124"/>
      <c r="K135" s="124"/>
      <c r="L135" s="124"/>
      <c r="M135" s="124"/>
    </row>
    <row r="136" spans="2:13" s="156" customFormat="1">
      <c r="B136" s="124"/>
      <c r="C136" s="155"/>
      <c r="D136" s="128"/>
      <c r="F136" s="128"/>
      <c r="G136" s="128"/>
      <c r="H136" s="124"/>
      <c r="I136" s="124"/>
      <c r="J136" s="124"/>
      <c r="K136" s="124"/>
      <c r="L136" s="124"/>
      <c r="M136" s="124"/>
    </row>
    <row r="137" spans="2:13" s="156" customFormat="1">
      <c r="B137" s="124"/>
      <c r="C137" s="155"/>
      <c r="D137" s="128"/>
      <c r="F137" s="128"/>
      <c r="G137" s="128"/>
      <c r="H137" s="124"/>
      <c r="I137" s="124"/>
      <c r="J137" s="124"/>
      <c r="K137" s="124"/>
      <c r="L137" s="124"/>
      <c r="M137" s="124"/>
    </row>
    <row r="138" spans="2:13" s="156" customFormat="1">
      <c r="B138" s="124"/>
      <c r="C138" s="155"/>
      <c r="D138" s="128"/>
      <c r="F138" s="128"/>
      <c r="G138" s="128"/>
      <c r="H138" s="124"/>
      <c r="I138" s="124"/>
      <c r="J138" s="124"/>
      <c r="K138" s="124"/>
      <c r="L138" s="124"/>
      <c r="M138" s="124"/>
    </row>
    <row r="139" spans="2:13" s="156" customFormat="1">
      <c r="B139" s="124"/>
      <c r="C139" s="155"/>
      <c r="D139" s="128"/>
      <c r="F139" s="128"/>
      <c r="G139" s="128"/>
      <c r="H139" s="124"/>
      <c r="I139" s="124"/>
      <c r="J139" s="124"/>
      <c r="K139" s="124"/>
      <c r="L139" s="124"/>
      <c r="M139" s="124"/>
    </row>
    <row r="140" spans="2:13" s="156" customFormat="1">
      <c r="B140" s="124"/>
      <c r="C140" s="155"/>
      <c r="D140" s="128"/>
      <c r="F140" s="128"/>
      <c r="G140" s="128"/>
      <c r="H140" s="124"/>
      <c r="I140" s="124"/>
      <c r="J140" s="124"/>
      <c r="K140" s="124"/>
      <c r="L140" s="124"/>
      <c r="M140" s="124"/>
    </row>
    <row r="141" spans="2:13" s="156" customFormat="1">
      <c r="B141" s="124"/>
      <c r="C141" s="155"/>
      <c r="D141" s="128"/>
      <c r="F141" s="128"/>
      <c r="G141" s="128"/>
      <c r="H141" s="124"/>
      <c r="I141" s="124"/>
      <c r="J141" s="124"/>
      <c r="K141" s="124"/>
      <c r="L141" s="124"/>
      <c r="M141" s="124"/>
    </row>
    <row r="142" spans="2:13" s="156" customFormat="1">
      <c r="B142" s="124"/>
      <c r="C142" s="155"/>
      <c r="D142" s="128"/>
      <c r="F142" s="128"/>
      <c r="G142" s="128"/>
      <c r="H142" s="124"/>
      <c r="I142" s="124"/>
      <c r="J142" s="124"/>
      <c r="K142" s="124"/>
      <c r="L142" s="124"/>
      <c r="M142" s="124"/>
    </row>
    <row r="143" spans="2:13" s="156" customFormat="1">
      <c r="B143" s="124"/>
      <c r="C143" s="155"/>
      <c r="D143" s="128"/>
      <c r="F143" s="128"/>
      <c r="G143" s="128"/>
      <c r="H143" s="124"/>
      <c r="I143" s="124"/>
      <c r="J143" s="124"/>
      <c r="K143" s="124"/>
      <c r="L143" s="124"/>
      <c r="M143" s="124"/>
    </row>
    <row r="144" spans="2:13" s="156" customFormat="1">
      <c r="B144" s="124"/>
      <c r="C144" s="155"/>
      <c r="D144" s="128"/>
      <c r="F144" s="128"/>
      <c r="G144" s="128"/>
      <c r="H144" s="124"/>
      <c r="I144" s="124"/>
      <c r="J144" s="124"/>
      <c r="K144" s="124"/>
      <c r="L144" s="124"/>
      <c r="M144" s="124"/>
    </row>
    <row r="145" spans="2:13" s="156" customFormat="1">
      <c r="B145" s="124"/>
      <c r="C145" s="155"/>
      <c r="D145" s="128"/>
      <c r="F145" s="128"/>
      <c r="G145" s="128"/>
      <c r="H145" s="124"/>
      <c r="I145" s="124"/>
      <c r="J145" s="124"/>
      <c r="K145" s="124"/>
      <c r="L145" s="124"/>
      <c r="M145" s="124"/>
    </row>
    <row r="146" spans="2:13" s="156" customFormat="1">
      <c r="B146" s="124"/>
      <c r="C146" s="155"/>
      <c r="D146" s="128"/>
      <c r="F146" s="128"/>
      <c r="G146" s="128"/>
      <c r="H146" s="124"/>
      <c r="I146" s="124"/>
      <c r="J146" s="124"/>
      <c r="K146" s="124"/>
      <c r="L146" s="124"/>
      <c r="M146" s="124"/>
    </row>
    <row r="147" spans="2:13" s="156" customFormat="1">
      <c r="B147" s="124"/>
      <c r="C147" s="155"/>
      <c r="D147" s="128"/>
      <c r="F147" s="128"/>
      <c r="G147" s="128"/>
      <c r="H147" s="124"/>
      <c r="I147" s="124"/>
      <c r="J147" s="124"/>
      <c r="K147" s="124"/>
      <c r="L147" s="124"/>
      <c r="M147" s="124"/>
    </row>
    <row r="148" spans="2:13" s="156" customFormat="1">
      <c r="B148" s="124"/>
      <c r="C148" s="155"/>
      <c r="D148" s="128"/>
      <c r="F148" s="128"/>
      <c r="G148" s="128"/>
      <c r="H148" s="124"/>
      <c r="I148" s="124"/>
      <c r="J148" s="124"/>
      <c r="K148" s="124"/>
      <c r="L148" s="124"/>
      <c r="M148" s="124"/>
    </row>
    <row r="149" spans="2:13" s="156" customFormat="1">
      <c r="B149" s="124"/>
      <c r="C149" s="155"/>
      <c r="D149" s="128"/>
      <c r="F149" s="128"/>
      <c r="G149" s="128"/>
      <c r="H149" s="124"/>
      <c r="I149" s="124"/>
      <c r="J149" s="124"/>
      <c r="K149" s="124"/>
      <c r="L149" s="124"/>
      <c r="M149" s="124"/>
    </row>
    <row r="150" spans="2:13" s="156" customFormat="1">
      <c r="B150" s="124"/>
      <c r="C150" s="155"/>
      <c r="D150" s="128"/>
      <c r="F150" s="128"/>
      <c r="G150" s="128"/>
      <c r="H150" s="124"/>
      <c r="I150" s="124"/>
      <c r="J150" s="124"/>
      <c r="K150" s="124"/>
      <c r="L150" s="124"/>
      <c r="M150" s="124"/>
    </row>
    <row r="151" spans="2:13" s="156" customFormat="1">
      <c r="B151" s="124"/>
      <c r="C151" s="155"/>
      <c r="D151" s="128"/>
      <c r="F151" s="128"/>
      <c r="G151" s="128"/>
      <c r="H151" s="124"/>
      <c r="I151" s="124"/>
      <c r="J151" s="124"/>
      <c r="K151" s="124"/>
      <c r="L151" s="124"/>
      <c r="M151" s="124"/>
    </row>
    <row r="152" spans="2:13" s="156" customFormat="1">
      <c r="B152" s="124"/>
      <c r="C152" s="155"/>
      <c r="D152" s="128"/>
      <c r="F152" s="128"/>
      <c r="G152" s="128"/>
      <c r="H152" s="124"/>
      <c r="I152" s="124"/>
      <c r="J152" s="124"/>
      <c r="K152" s="124"/>
      <c r="L152" s="124"/>
      <c r="M152" s="124"/>
    </row>
    <row r="153" spans="2:13" s="156" customFormat="1">
      <c r="B153" s="124"/>
      <c r="C153" s="155"/>
      <c r="D153" s="128"/>
      <c r="F153" s="128"/>
      <c r="G153" s="128"/>
      <c r="H153" s="124"/>
      <c r="I153" s="124"/>
      <c r="J153" s="124"/>
      <c r="K153" s="124"/>
      <c r="L153" s="124"/>
      <c r="M153" s="124"/>
    </row>
    <row r="154" spans="2:13" s="156" customFormat="1">
      <c r="B154" s="124"/>
      <c r="C154" s="155"/>
      <c r="D154" s="128"/>
      <c r="F154" s="128"/>
      <c r="G154" s="128"/>
      <c r="H154" s="124"/>
      <c r="I154" s="124"/>
      <c r="J154" s="124"/>
      <c r="K154" s="124"/>
      <c r="L154" s="124"/>
      <c r="M154" s="124"/>
    </row>
    <row r="155" spans="2:13" s="156" customFormat="1">
      <c r="B155" s="124"/>
      <c r="C155" s="155"/>
      <c r="D155" s="128"/>
      <c r="F155" s="128"/>
      <c r="G155" s="128"/>
      <c r="H155" s="124"/>
      <c r="I155" s="124"/>
      <c r="J155" s="124"/>
      <c r="K155" s="124"/>
      <c r="L155" s="124"/>
      <c r="M155" s="124"/>
    </row>
    <row r="156" spans="2:13" s="156" customFormat="1">
      <c r="B156" s="124"/>
      <c r="C156" s="155"/>
      <c r="D156" s="128"/>
      <c r="F156" s="128"/>
      <c r="G156" s="128"/>
      <c r="H156" s="124"/>
      <c r="I156" s="124"/>
      <c r="J156" s="124"/>
      <c r="K156" s="124"/>
      <c r="L156" s="124"/>
      <c r="M156" s="124"/>
    </row>
    <row r="157" spans="2:13" s="156" customFormat="1">
      <c r="B157" s="124"/>
      <c r="C157" s="155"/>
      <c r="D157" s="128"/>
      <c r="F157" s="128"/>
      <c r="G157" s="128"/>
      <c r="H157" s="124"/>
      <c r="I157" s="124"/>
      <c r="J157" s="124"/>
      <c r="K157" s="124"/>
      <c r="L157" s="124"/>
      <c r="M157" s="124"/>
    </row>
    <row r="158" spans="2:13" s="156" customFormat="1">
      <c r="B158" s="124"/>
      <c r="C158" s="155"/>
      <c r="D158" s="128"/>
      <c r="F158" s="128"/>
      <c r="G158" s="128"/>
      <c r="H158" s="124"/>
      <c r="I158" s="124"/>
      <c r="J158" s="124"/>
      <c r="K158" s="124"/>
      <c r="L158" s="124"/>
      <c r="M158" s="124"/>
    </row>
    <row r="159" spans="2:13" s="156" customFormat="1">
      <c r="B159" s="124"/>
      <c r="C159" s="155"/>
      <c r="D159" s="128"/>
      <c r="F159" s="128"/>
      <c r="G159" s="128"/>
      <c r="H159" s="124"/>
      <c r="I159" s="124"/>
      <c r="J159" s="124"/>
      <c r="K159" s="124"/>
      <c r="L159" s="124"/>
      <c r="M159" s="124"/>
    </row>
    <row r="160" spans="2:13" s="156" customFormat="1">
      <c r="B160" s="124"/>
      <c r="C160" s="155"/>
      <c r="D160" s="128"/>
      <c r="F160" s="128"/>
      <c r="G160" s="128"/>
      <c r="H160" s="124"/>
      <c r="I160" s="124"/>
      <c r="J160" s="124"/>
      <c r="K160" s="124"/>
      <c r="L160" s="124"/>
      <c r="M160" s="124"/>
    </row>
    <row r="161" spans="2:13" s="156" customFormat="1">
      <c r="B161" s="124"/>
      <c r="C161" s="155"/>
      <c r="D161" s="128"/>
      <c r="F161" s="128"/>
      <c r="G161" s="128"/>
      <c r="H161" s="124"/>
      <c r="I161" s="124"/>
      <c r="J161" s="124"/>
      <c r="K161" s="124"/>
      <c r="L161" s="124"/>
      <c r="M161" s="124"/>
    </row>
    <row r="162" spans="2:13" s="156" customFormat="1">
      <c r="B162" s="124"/>
      <c r="C162" s="155"/>
      <c r="D162" s="128"/>
      <c r="F162" s="128"/>
      <c r="G162" s="128"/>
      <c r="H162" s="124"/>
      <c r="I162" s="124"/>
      <c r="J162" s="124"/>
      <c r="K162" s="124"/>
      <c r="L162" s="124"/>
      <c r="M162" s="124"/>
    </row>
    <row r="163" spans="2:13" s="156" customFormat="1">
      <c r="B163" s="124"/>
      <c r="C163" s="155"/>
      <c r="D163" s="128"/>
      <c r="F163" s="128"/>
      <c r="G163" s="128"/>
      <c r="H163" s="124"/>
      <c r="I163" s="124"/>
      <c r="J163" s="124"/>
      <c r="K163" s="124"/>
      <c r="L163" s="124"/>
      <c r="M163" s="124"/>
    </row>
    <row r="164" spans="2:13" s="156" customFormat="1">
      <c r="B164" s="124"/>
      <c r="C164" s="155"/>
      <c r="D164" s="128"/>
      <c r="F164" s="128"/>
      <c r="G164" s="128"/>
      <c r="H164" s="124"/>
      <c r="I164" s="124"/>
      <c r="J164" s="124"/>
      <c r="K164" s="124"/>
      <c r="L164" s="124"/>
      <c r="M164" s="124"/>
    </row>
    <row r="165" spans="2:13" s="156" customFormat="1">
      <c r="B165" s="124"/>
      <c r="C165" s="155"/>
      <c r="D165" s="128"/>
      <c r="F165" s="128"/>
      <c r="G165" s="128"/>
      <c r="H165" s="124"/>
      <c r="I165" s="124"/>
      <c r="J165" s="124"/>
      <c r="K165" s="124"/>
      <c r="L165" s="124"/>
      <c r="M165" s="124"/>
    </row>
    <row r="166" spans="2:13" s="156" customFormat="1">
      <c r="B166" s="124"/>
      <c r="C166" s="155"/>
      <c r="D166" s="128"/>
      <c r="F166" s="128"/>
      <c r="G166" s="128"/>
      <c r="H166" s="124"/>
      <c r="I166" s="124"/>
      <c r="J166" s="124"/>
      <c r="K166" s="124"/>
      <c r="L166" s="124"/>
      <c r="M166" s="124"/>
    </row>
    <row r="167" spans="2:13" s="156" customFormat="1">
      <c r="B167" s="124"/>
      <c r="C167" s="155"/>
      <c r="D167" s="128"/>
      <c r="F167" s="128"/>
      <c r="G167" s="128"/>
      <c r="H167" s="124"/>
      <c r="I167" s="124"/>
      <c r="J167" s="124"/>
      <c r="K167" s="124"/>
      <c r="L167" s="124"/>
      <c r="M167" s="124"/>
    </row>
    <row r="168" spans="2:13" s="156" customFormat="1">
      <c r="B168" s="124"/>
      <c r="C168" s="155"/>
      <c r="D168" s="128"/>
      <c r="F168" s="128"/>
      <c r="G168" s="128"/>
      <c r="H168" s="124"/>
      <c r="I168" s="124"/>
      <c r="J168" s="124"/>
      <c r="K168" s="124"/>
      <c r="L168" s="124"/>
      <c r="M168" s="124"/>
    </row>
    <row r="169" spans="2:13" s="156" customFormat="1">
      <c r="B169" s="124"/>
      <c r="C169" s="155"/>
      <c r="D169" s="128"/>
      <c r="F169" s="128"/>
      <c r="G169" s="128"/>
      <c r="H169" s="124"/>
      <c r="I169" s="124"/>
      <c r="J169" s="124"/>
      <c r="K169" s="124"/>
      <c r="L169" s="124"/>
      <c r="M169" s="124"/>
    </row>
    <row r="170" spans="2:13" s="156" customFormat="1">
      <c r="B170" s="124"/>
      <c r="C170" s="155"/>
      <c r="D170" s="128"/>
      <c r="F170" s="128"/>
      <c r="G170" s="128"/>
      <c r="H170" s="124"/>
      <c r="I170" s="124"/>
      <c r="J170" s="124"/>
      <c r="K170" s="124"/>
      <c r="L170" s="124"/>
      <c r="M170" s="124"/>
    </row>
    <row r="171" spans="2:13" s="156" customFormat="1">
      <c r="B171" s="124"/>
      <c r="C171" s="155"/>
      <c r="D171" s="128"/>
      <c r="F171" s="128"/>
      <c r="G171" s="128"/>
      <c r="H171" s="124"/>
      <c r="I171" s="124"/>
      <c r="J171" s="124"/>
      <c r="K171" s="124"/>
      <c r="L171" s="124"/>
      <c r="M171" s="124"/>
    </row>
    <row r="172" spans="2:13" s="156" customFormat="1">
      <c r="B172" s="124"/>
      <c r="C172" s="155"/>
      <c r="D172" s="128"/>
      <c r="F172" s="128"/>
      <c r="G172" s="128"/>
      <c r="H172" s="124"/>
      <c r="I172" s="124"/>
      <c r="J172" s="124"/>
      <c r="K172" s="124"/>
      <c r="L172" s="124"/>
      <c r="M172" s="124"/>
    </row>
  </sheetData>
  <mergeCells count="3">
    <mergeCell ref="B4:B35"/>
    <mergeCell ref="B40:B43"/>
    <mergeCell ref="B48:B50"/>
  </mergeCells>
  <pageMargins left="0.23622047244094491" right="0.23622047244094491" top="0.39370078740157483" bottom="0.74803149606299213" header="0.19685039370078741" footer="0.31496062992125984"/>
  <pageSetup paperSize="9" scale="6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Zestawienie</vt:lpstr>
      <vt:lpstr>Opis przedmiotu zam.</vt:lpstr>
      <vt:lpstr>Arkusz cenowy </vt:lpstr>
      <vt:lpstr>'Arkusz cenowy '!Obszar_wydruku</vt:lpstr>
    </vt:vector>
  </TitlesOfParts>
  <Company>WSP w Słupsku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Ośrodek Informatyki</dc:creator>
  <cp:lastModifiedBy>Iwona</cp:lastModifiedBy>
  <cp:lastPrinted>2019-12-11T14:16:13Z</cp:lastPrinted>
  <dcterms:created xsi:type="dcterms:W3CDTF">2003-10-13T12:33:46Z</dcterms:created>
  <dcterms:modified xsi:type="dcterms:W3CDTF">2021-01-22T10:19:36Z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f189d582-481f-467d-b9cf-0e44b7a39834</vt:lpwstr>
  </property>
</Properties>
</file>