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\ZP\ROK 2022\65 ZP 22 BIURÓWKA\ODPOWIEDZI NA PYTANIA\"/>
    </mc:Choice>
  </mc:AlternateContent>
  <bookViews>
    <workbookView xWindow="0" yWindow="0" windowWidth="17256" windowHeight="5772"/>
  </bookViews>
  <sheets>
    <sheet name="Arkusz1" sheetId="1" r:id="rId1"/>
  </sheets>
  <definedNames>
    <definedName name="_xlnm._FilterDatabase" localSheetId="0" hidden="1">Arkusz1!$A$6:$O$33</definedName>
    <definedName name="_xlnm.Print_Area" localSheetId="0">Arkusz1!$A$7:$K$28</definedName>
  </definedNames>
  <calcPr calcId="162913"/>
</workbook>
</file>

<file path=xl/calcChain.xml><?xml version="1.0" encoding="utf-8"?>
<calcChain xmlns="http://schemas.openxmlformats.org/spreadsheetml/2006/main">
  <c r="I32" i="1" l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I16" i="1"/>
  <c r="G9" i="1" l="1"/>
  <c r="G8" i="1"/>
  <c r="G7" i="1"/>
  <c r="I31" i="1" l="1"/>
  <c r="I30" i="1"/>
  <c r="I29" i="1"/>
  <c r="I28" i="1"/>
  <c r="I27" i="1"/>
  <c r="I26" i="1"/>
  <c r="I25" i="1"/>
  <c r="I23" i="1"/>
  <c r="I22" i="1"/>
  <c r="I21" i="1"/>
  <c r="I20" i="1"/>
  <c r="I17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<sst xmlns="http://schemas.openxmlformats.org/spreadsheetml/2006/main" count="88" uniqueCount="63">
  <si>
    <t>Przedmiot zamówienia</t>
  </si>
  <si>
    <t>Magazyn Nowy Glinnik</t>
  </si>
  <si>
    <t>Magazyn Zgierz</t>
  </si>
  <si>
    <t>Lp.</t>
  </si>
  <si>
    <t>Asortyment</t>
  </si>
  <si>
    <t>Kod oferowanego materiału</t>
  </si>
  <si>
    <t>Producent oferowanego materiału</t>
  </si>
  <si>
    <t>Cena jednostkowa netto (zł.) za szt.</t>
  </si>
  <si>
    <t>Ilość</t>
  </si>
  <si>
    <t>JM</t>
  </si>
  <si>
    <t>Wartość netto (zł.)</t>
  </si>
  <si>
    <t>Stawka VAT (%)</t>
  </si>
  <si>
    <t>Papier ksero A3 - 297x420 mm; 80 g/m2; 500 ark klasy B</t>
  </si>
  <si>
    <t>ryza</t>
  </si>
  <si>
    <t>Papier ksero A4 - 210x297 mm; 80 g/m2; 500 ark klasy B</t>
  </si>
  <si>
    <t>rolka</t>
  </si>
  <si>
    <t>Papier do plotera o szerokości 1067 x 50 mb gramatura 80g/m2</t>
  </si>
  <si>
    <t>7530PL1161330</t>
  </si>
  <si>
    <t>7530PL1077061</t>
  </si>
  <si>
    <t>7530PL1538619</t>
  </si>
  <si>
    <t>7530PL1652077</t>
  </si>
  <si>
    <t>Papier rolka fotograficzny HD Satin 308g 1118mm x 20mb do plotera Epson Stylus Pro 9700</t>
  </si>
  <si>
    <t>7530PL1816685</t>
  </si>
  <si>
    <t>Papier rolka fotograficzny Pastell Matt 225g 914mm x 25mb do plotera Epson SC-T5200</t>
  </si>
  <si>
    <t>7530PL1881030</t>
  </si>
  <si>
    <t>7530pl1264377</t>
  </si>
  <si>
    <t xml:space="preserve">9310PL1610835 </t>
  </si>
  <si>
    <t>Papier do Plotera rolka matowa, 914 mm x 50m, 90g/m</t>
  </si>
  <si>
    <t>7530PL1507912</t>
  </si>
  <si>
    <t>Papier do plotera 300g/m2 610mmx30m2</t>
  </si>
  <si>
    <t>7530PL1561566</t>
  </si>
  <si>
    <t>Papier Foto 260g/m2 610mmx30m2</t>
  </si>
  <si>
    <t>7530PL1478487</t>
  </si>
  <si>
    <t>Papier Foto 190g/m2 610mmx30m2 Satyna</t>
  </si>
  <si>
    <t>7530PL1506480</t>
  </si>
  <si>
    <t>Papier do plotera Epson S.C.-T5200 914mmx30m  satynowy 260g</t>
  </si>
  <si>
    <t>Papier do plotera Epson S.C.-T5200 610mmx12m satynowy 310g</t>
  </si>
  <si>
    <t>Papier Kreda Błysk do druku laserowego150g/100arkuszy/A4</t>
  </si>
  <si>
    <t>Papier do plotera 210g/m2 610mmx12m2</t>
  </si>
  <si>
    <t>7530PL1946145</t>
  </si>
  <si>
    <t xml:space="preserve"> 7530PL1525247</t>
  </si>
  <si>
    <t>7530PL1946158</t>
  </si>
  <si>
    <t>op.</t>
  </si>
  <si>
    <t>Magazyn Leźnica WIELKA</t>
  </si>
  <si>
    <t>Papier fotograficzny satyna 260g 1118mm x 30mb do plotera Epson Stylus Pro 9700</t>
  </si>
  <si>
    <t>Papier matowy , drukowanie atramentowe 192g/m2, 50szt. format A3</t>
  </si>
  <si>
    <t>Papier ksero A5 - 148x210 mm; 80 g/m2; 500 ark klasy B</t>
  </si>
  <si>
    <t>7530PL1264495</t>
  </si>
  <si>
    <t>Wartośćbrutto za szt. (zł.)</t>
  </si>
  <si>
    <t>Wartość</t>
  </si>
  <si>
    <t>Papier Photo A4 250g/50ark.</t>
  </si>
  <si>
    <t>Papier A4 200g/250ark.</t>
  </si>
  <si>
    <t>Papier rolka  1118 x 25m matowy papier (180 g/m2)  do drukarki EPSON 9700PRO</t>
  </si>
  <si>
    <t>Thermo - Etykiety rolka ZEBRA GK240t  AG2103.70.35-40.10            70mm x 35mm 1000 szt.</t>
  </si>
  <si>
    <t>Hipaper A4 termo thermal papier do drukarki Brother PJ-522/523/565/563/Pentaax PJ3/PJ3+ A-4</t>
  </si>
  <si>
    <t>Papier do plotera Epson S.C.-T5200 914mmx 30m satynowy 180g-190g</t>
  </si>
  <si>
    <t>Załącznik nr 2 b do SWZ</t>
  </si>
  <si>
    <t>nr sprawy 65/ZP/22</t>
  </si>
  <si>
    <t>Formularz cenowy - PO MODYFIKACJI</t>
  </si>
  <si>
    <t>Papier rolka fotograficzny Glossy 260 - 280g 914mm x 30mb do plotera Epson Stylus Pro 9700</t>
  </si>
  <si>
    <t>Papier do plotera Epson S.C.-T5200 610mmx30m2 błyszczący 300g - 310g</t>
  </si>
  <si>
    <t>Papier fotograficzny połysk 250g - 260g 1118mm x 25mb do plotera Epson Stylus Pro 9700</t>
  </si>
  <si>
    <t>Papier rolka fotograficzny HD Satin 300-310g 1118mm x 12mb do plotera Epson Stylus Pro 9700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</si>
</sst>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.00_);_(&quot;zł&quot;* \(#,##0.00\);_(&quot;zł&quot;* &quot;-&quot;??_);_(@_)"/>
    <numFmt numFmtId="165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trike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6" fillId="5" borderId="5" xfId="0" applyFont="1" applyFill="1" applyBorder="1"/>
    <xf numFmtId="0" fontId="10" fillId="0" borderId="0" xfId="0" applyFont="1"/>
    <xf numFmtId="164" fontId="10" fillId="0" borderId="0" xfId="0" applyNumberFormat="1" applyFont="1"/>
    <xf numFmtId="0" fontId="0" fillId="0" borderId="0" xfId="0" applyBorder="1"/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0" fontId="11" fillId="0" borderId="5" xfId="0" applyFont="1" applyFill="1" applyBorder="1" applyAlignment="1">
      <alignment horizontal="justify" vertical="center"/>
    </xf>
    <xf numFmtId="0" fontId="0" fillId="0" borderId="5" xfId="0" applyFill="1" applyBorder="1" applyAlignment="1">
      <alignment horizontal="justify" vertical="center"/>
    </xf>
    <xf numFmtId="49" fontId="12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5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 wrapText="1" shrinkToFit="1"/>
    </xf>
    <xf numFmtId="0" fontId="11" fillId="4" borderId="1" xfId="0" applyFont="1" applyFill="1" applyBorder="1" applyAlignment="1">
      <alignment horizontal="center" vertical="center" wrapText="1"/>
    </xf>
    <xf numFmtId="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 shrinkToFi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9" fontId="11" fillId="0" borderId="5" xfId="0" applyNumberFormat="1" applyFont="1" applyFill="1" applyBorder="1" applyAlignment="1">
      <alignment horizontal="center" vertical="center" wrapText="1"/>
    </xf>
    <xf numFmtId="0" fontId="11" fillId="4" borderId="5" xfId="0" applyNumberFormat="1" applyFont="1" applyFill="1" applyBorder="1" applyAlignment="1">
      <alignment horizontal="center" vertical="center" wrapText="1"/>
    </xf>
    <xf numFmtId="0" fontId="11" fillId="7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7" fillId="0" borderId="6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 shrinkToFit="1"/>
    </xf>
    <xf numFmtId="0" fontId="19" fillId="4" borderId="1" xfId="0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 shrinkToFit="1"/>
    </xf>
    <xf numFmtId="0" fontId="20" fillId="4" borderId="1" xfId="0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7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justify" vertical="center"/>
    </xf>
    <xf numFmtId="0" fontId="10" fillId="0" borderId="5" xfId="0" applyFont="1" applyFill="1" applyBorder="1" applyAlignment="1">
      <alignment horizontal="justify" vertical="center"/>
    </xf>
    <xf numFmtId="49" fontId="18" fillId="0" borderId="5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2" fontId="20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20" fillId="0" borderId="5" xfId="0" applyFont="1" applyFill="1" applyBorder="1" applyAlignment="1" applyProtection="1">
      <alignment horizontal="center" vertical="center" wrapText="1" shrinkToFit="1"/>
    </xf>
    <xf numFmtId="9" fontId="20" fillId="0" borderId="5" xfId="0" applyNumberFormat="1" applyFont="1" applyFill="1" applyBorder="1" applyAlignment="1">
      <alignment horizontal="center" vertical="center" wrapText="1"/>
    </xf>
    <xf numFmtId="0" fontId="20" fillId="4" borderId="5" xfId="0" applyNumberFormat="1" applyFont="1" applyFill="1" applyBorder="1" applyAlignment="1">
      <alignment horizontal="center" vertical="center" wrapText="1"/>
    </xf>
    <xf numFmtId="0" fontId="20" fillId="7" borderId="5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90" zoomScaleNormal="90" workbookViewId="0">
      <pane ySplit="6" topLeftCell="A7" activePane="bottomLeft" state="frozen"/>
      <selection pane="bottomLeft" activeCell="B38" sqref="B38"/>
    </sheetView>
  </sheetViews>
  <sheetFormatPr defaultRowHeight="14.4" x14ac:dyDescent="0.3"/>
  <cols>
    <col min="1" max="1" width="5.44140625" customWidth="1"/>
    <col min="2" max="2" width="32.33203125" customWidth="1"/>
    <col min="3" max="3" width="25.88671875" customWidth="1"/>
    <col min="4" max="4" width="18.33203125" hidden="1" customWidth="1"/>
    <col min="5" max="5" width="12.44140625" customWidth="1"/>
    <col min="6" max="6" width="11.44140625" customWidth="1"/>
    <col min="7" max="8" width="7.109375" customWidth="1"/>
    <col min="9" max="9" width="8" customWidth="1"/>
    <col min="10" max="10" width="6.109375" customWidth="1"/>
    <col min="11" max="11" width="20" customWidth="1"/>
    <col min="12" max="12" width="12" customWidth="1"/>
    <col min="13" max="14" width="9.5546875" customWidth="1"/>
    <col min="15" max="15" width="20.109375" customWidth="1"/>
  </cols>
  <sheetData>
    <row r="1" spans="1:15" x14ac:dyDescent="0.3">
      <c r="O1" s="9"/>
    </row>
    <row r="2" spans="1:15" s="11" customFormat="1" x14ac:dyDescent="0.3">
      <c r="D2" s="12"/>
      <c r="M2" s="56" t="s">
        <v>56</v>
      </c>
      <c r="N2" s="57"/>
      <c r="O2" s="57"/>
    </row>
    <row r="3" spans="1:15" s="11" customFormat="1" x14ac:dyDescent="0.3">
      <c r="D3" s="12"/>
      <c r="M3" s="51"/>
      <c r="N3" s="56" t="s">
        <v>57</v>
      </c>
      <c r="O3" s="57"/>
    </row>
    <row r="4" spans="1:15" ht="36" customHeight="1" x14ac:dyDescent="0.3">
      <c r="A4" s="58" t="s">
        <v>58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32.25" customHeight="1" x14ac:dyDescent="0.3">
      <c r="A5" s="1"/>
      <c r="B5" s="52" t="s">
        <v>0</v>
      </c>
      <c r="C5" s="53"/>
      <c r="D5" s="53"/>
      <c r="E5" s="54"/>
      <c r="F5" s="1"/>
      <c r="G5" s="1"/>
      <c r="H5" s="1"/>
      <c r="I5" s="1"/>
      <c r="J5" s="1"/>
      <c r="K5" s="8"/>
      <c r="L5" s="8"/>
      <c r="M5" s="8"/>
      <c r="N5" s="8"/>
      <c r="O5" s="45"/>
    </row>
    <row r="6" spans="1:15" ht="63" customHeight="1" x14ac:dyDescent="0.3">
      <c r="A6" s="3" t="s">
        <v>3</v>
      </c>
      <c r="B6" s="3" t="s">
        <v>4</v>
      </c>
      <c r="C6" s="4" t="s">
        <v>5</v>
      </c>
      <c r="D6" s="4" t="s">
        <v>5</v>
      </c>
      <c r="E6" s="5" t="s">
        <v>6</v>
      </c>
      <c r="F6" s="5" t="s">
        <v>7</v>
      </c>
      <c r="G6" s="42" t="s">
        <v>8</v>
      </c>
      <c r="H6" s="6" t="s">
        <v>9</v>
      </c>
      <c r="I6" s="7" t="s">
        <v>10</v>
      </c>
      <c r="J6" s="7" t="s">
        <v>11</v>
      </c>
      <c r="K6" s="7" t="s">
        <v>48</v>
      </c>
      <c r="L6" s="7" t="s">
        <v>43</v>
      </c>
      <c r="M6" s="7" t="s">
        <v>1</v>
      </c>
      <c r="N6" s="7" t="s">
        <v>2</v>
      </c>
      <c r="O6" s="46" t="s">
        <v>49</v>
      </c>
    </row>
    <row r="7" spans="1:15" ht="35.25" customHeight="1" x14ac:dyDescent="0.3">
      <c r="A7" s="2">
        <v>1</v>
      </c>
      <c r="B7" s="14" t="s">
        <v>12</v>
      </c>
      <c r="C7" s="15"/>
      <c r="D7" s="16" t="s">
        <v>17</v>
      </c>
      <c r="E7" s="17"/>
      <c r="F7" s="30"/>
      <c r="G7" s="44">
        <f>L7+M7+N7</f>
        <v>246</v>
      </c>
      <c r="H7" s="31" t="s">
        <v>13</v>
      </c>
      <c r="I7" s="32">
        <f>F7*G7</f>
        <v>0</v>
      </c>
      <c r="J7" s="33">
        <v>0.23</v>
      </c>
      <c r="K7" s="43"/>
      <c r="L7" s="34">
        <v>6</v>
      </c>
      <c r="M7" s="35">
        <v>24</v>
      </c>
      <c r="N7" s="36">
        <v>216</v>
      </c>
      <c r="O7" s="37"/>
    </row>
    <row r="8" spans="1:15" ht="30.75" customHeight="1" x14ac:dyDescent="0.3">
      <c r="A8" s="2">
        <v>2</v>
      </c>
      <c r="B8" s="14" t="s">
        <v>14</v>
      </c>
      <c r="C8" s="15"/>
      <c r="D8" s="16" t="s">
        <v>18</v>
      </c>
      <c r="E8" s="17"/>
      <c r="F8" s="30"/>
      <c r="G8" s="44">
        <f t="shared" ref="G8:G31" si="0">L8+M8+N8</f>
        <v>6690</v>
      </c>
      <c r="H8" s="31" t="s">
        <v>13</v>
      </c>
      <c r="I8" s="32">
        <f t="shared" ref="I8:I17" si="1">F8*G8</f>
        <v>0</v>
      </c>
      <c r="J8" s="33">
        <v>0.23</v>
      </c>
      <c r="K8" s="43"/>
      <c r="L8" s="34">
        <v>0</v>
      </c>
      <c r="M8" s="35">
        <v>1870</v>
      </c>
      <c r="N8" s="36">
        <v>4820</v>
      </c>
      <c r="O8" s="37"/>
    </row>
    <row r="9" spans="1:15" ht="45" customHeight="1" x14ac:dyDescent="0.3">
      <c r="A9" s="2">
        <v>3</v>
      </c>
      <c r="B9" s="20" t="s">
        <v>37</v>
      </c>
      <c r="C9" s="21"/>
      <c r="D9" s="16" t="s">
        <v>26</v>
      </c>
      <c r="E9" s="17"/>
      <c r="F9" s="30"/>
      <c r="G9" s="44">
        <f t="shared" si="0"/>
        <v>67</v>
      </c>
      <c r="H9" s="31" t="s">
        <v>13</v>
      </c>
      <c r="I9" s="32">
        <f t="shared" si="1"/>
        <v>0</v>
      </c>
      <c r="J9" s="33">
        <v>0.23</v>
      </c>
      <c r="K9" s="43"/>
      <c r="L9" s="34">
        <v>8</v>
      </c>
      <c r="M9" s="35">
        <v>26</v>
      </c>
      <c r="N9" s="36">
        <v>33</v>
      </c>
      <c r="O9" s="37"/>
    </row>
    <row r="10" spans="1:15" ht="65.25" customHeight="1" x14ac:dyDescent="0.3">
      <c r="A10" s="59">
        <v>4</v>
      </c>
      <c r="B10" s="60" t="s">
        <v>21</v>
      </c>
      <c r="C10" s="61"/>
      <c r="D10" s="62" t="s">
        <v>22</v>
      </c>
      <c r="E10" s="63"/>
      <c r="F10" s="64"/>
      <c r="G10" s="65">
        <f t="shared" si="0"/>
        <v>3</v>
      </c>
      <c r="H10" s="66" t="s">
        <v>15</v>
      </c>
      <c r="I10" s="67">
        <f t="shared" si="1"/>
        <v>0</v>
      </c>
      <c r="J10" s="68">
        <v>0.23</v>
      </c>
      <c r="K10" s="69"/>
      <c r="L10" s="70">
        <v>0</v>
      </c>
      <c r="M10" s="71">
        <v>0</v>
      </c>
      <c r="N10" s="72">
        <v>3</v>
      </c>
      <c r="O10" s="73"/>
    </row>
    <row r="11" spans="1:15" s="26" customFormat="1" ht="65.25" customHeight="1" x14ac:dyDescent="0.3">
      <c r="A11" s="2">
        <v>5</v>
      </c>
      <c r="B11" s="20" t="s">
        <v>16</v>
      </c>
      <c r="C11" s="21"/>
      <c r="D11" s="18" t="s">
        <v>20</v>
      </c>
      <c r="E11" s="19"/>
      <c r="F11" s="30"/>
      <c r="G11" s="44">
        <f t="shared" si="0"/>
        <v>5</v>
      </c>
      <c r="H11" s="38" t="s">
        <v>15</v>
      </c>
      <c r="I11" s="32">
        <f t="shared" si="1"/>
        <v>0</v>
      </c>
      <c r="J11" s="39">
        <v>0.23</v>
      </c>
      <c r="K11" s="43"/>
      <c r="L11" s="34">
        <v>0</v>
      </c>
      <c r="M11" s="35">
        <v>0</v>
      </c>
      <c r="N11" s="36">
        <v>5</v>
      </c>
      <c r="O11" s="37"/>
    </row>
    <row r="12" spans="1:15" ht="49.5" customHeight="1" x14ac:dyDescent="0.3">
      <c r="A12" s="59">
        <v>6</v>
      </c>
      <c r="B12" s="74" t="s">
        <v>59</v>
      </c>
      <c r="C12" s="75"/>
      <c r="D12" s="76" t="s">
        <v>19</v>
      </c>
      <c r="E12" s="77"/>
      <c r="F12" s="64"/>
      <c r="G12" s="78">
        <f t="shared" si="0"/>
        <v>4</v>
      </c>
      <c r="H12" s="79" t="s">
        <v>15</v>
      </c>
      <c r="I12" s="80">
        <f t="shared" si="1"/>
        <v>0</v>
      </c>
      <c r="J12" s="81">
        <v>0.23</v>
      </c>
      <c r="K12" s="69"/>
      <c r="L12" s="82">
        <v>0</v>
      </c>
      <c r="M12" s="83">
        <v>1</v>
      </c>
      <c r="N12" s="84">
        <v>3</v>
      </c>
      <c r="O12" s="73"/>
    </row>
    <row r="13" spans="1:15" ht="78.75" customHeight="1" x14ac:dyDescent="0.3">
      <c r="A13" s="2">
        <v>7</v>
      </c>
      <c r="B13" s="14" t="s">
        <v>27</v>
      </c>
      <c r="C13" s="15"/>
      <c r="D13" s="16" t="s">
        <v>25</v>
      </c>
      <c r="E13" s="17"/>
      <c r="F13" s="30"/>
      <c r="G13" s="44">
        <f t="shared" si="0"/>
        <v>30</v>
      </c>
      <c r="H13" s="38" t="s">
        <v>15</v>
      </c>
      <c r="I13" s="32">
        <f t="shared" si="1"/>
        <v>0</v>
      </c>
      <c r="J13" s="39">
        <v>0.23</v>
      </c>
      <c r="K13" s="43"/>
      <c r="L13" s="34">
        <v>13</v>
      </c>
      <c r="M13" s="35">
        <v>4</v>
      </c>
      <c r="N13" s="36">
        <v>13</v>
      </c>
      <c r="O13" s="37"/>
    </row>
    <row r="14" spans="1:15" s="13" customFormat="1" ht="46.5" customHeight="1" x14ac:dyDescent="0.3">
      <c r="A14" s="2">
        <v>8</v>
      </c>
      <c r="B14" s="22" t="s">
        <v>23</v>
      </c>
      <c r="C14" s="23"/>
      <c r="D14" s="24" t="s">
        <v>24</v>
      </c>
      <c r="E14" s="25"/>
      <c r="F14" s="40"/>
      <c r="G14" s="44">
        <f t="shared" si="0"/>
        <v>9</v>
      </c>
      <c r="H14" s="38" t="s">
        <v>15</v>
      </c>
      <c r="I14" s="32">
        <f t="shared" si="1"/>
        <v>0</v>
      </c>
      <c r="J14" s="39">
        <v>0.23</v>
      </c>
      <c r="K14" s="43"/>
      <c r="L14" s="34">
        <v>2</v>
      </c>
      <c r="M14" s="35">
        <v>1</v>
      </c>
      <c r="N14" s="36">
        <v>6</v>
      </c>
      <c r="O14" s="37"/>
    </row>
    <row r="15" spans="1:15" s="13" customFormat="1" ht="51.75" customHeight="1" x14ac:dyDescent="0.3">
      <c r="A15" s="2">
        <v>9</v>
      </c>
      <c r="B15" s="22" t="s">
        <v>55</v>
      </c>
      <c r="C15" s="23"/>
      <c r="D15" s="27" t="s">
        <v>39</v>
      </c>
      <c r="E15" s="28"/>
      <c r="F15" s="30"/>
      <c r="G15" s="44">
        <f t="shared" si="0"/>
        <v>4</v>
      </c>
      <c r="H15" s="38" t="s">
        <v>15</v>
      </c>
      <c r="I15" s="32">
        <f t="shared" si="1"/>
        <v>0</v>
      </c>
      <c r="J15" s="39">
        <v>0.23</v>
      </c>
      <c r="K15" s="43"/>
      <c r="L15" s="34">
        <v>0</v>
      </c>
      <c r="M15" s="35">
        <v>0</v>
      </c>
      <c r="N15" s="36">
        <v>4</v>
      </c>
      <c r="O15" s="37"/>
    </row>
    <row r="16" spans="1:15" s="13" customFormat="1" ht="51.75" customHeight="1" x14ac:dyDescent="0.3">
      <c r="A16" s="2">
        <v>10</v>
      </c>
      <c r="B16" s="22" t="s">
        <v>35</v>
      </c>
      <c r="C16" s="23"/>
      <c r="D16" s="27" t="s">
        <v>40</v>
      </c>
      <c r="E16" s="28"/>
      <c r="F16" s="30"/>
      <c r="G16" s="44">
        <f t="shared" si="0"/>
        <v>1</v>
      </c>
      <c r="H16" s="38" t="s">
        <v>15</v>
      </c>
      <c r="I16" s="32">
        <f t="shared" si="1"/>
        <v>0</v>
      </c>
      <c r="J16" s="39">
        <v>0.23</v>
      </c>
      <c r="K16" s="43"/>
      <c r="L16" s="34">
        <v>0</v>
      </c>
      <c r="M16" s="35">
        <v>0</v>
      </c>
      <c r="N16" s="36">
        <v>1</v>
      </c>
      <c r="O16" s="37"/>
    </row>
    <row r="17" spans="1:15" s="13" customFormat="1" ht="51.75" customHeight="1" x14ac:dyDescent="0.3">
      <c r="A17" s="2">
        <v>11</v>
      </c>
      <c r="B17" s="22" t="s">
        <v>38</v>
      </c>
      <c r="C17" s="23"/>
      <c r="D17" s="27" t="s">
        <v>28</v>
      </c>
      <c r="E17" s="28"/>
      <c r="F17" s="30"/>
      <c r="G17" s="44">
        <f t="shared" si="0"/>
        <v>1</v>
      </c>
      <c r="H17" s="38" t="s">
        <v>15</v>
      </c>
      <c r="I17" s="32">
        <f t="shared" si="1"/>
        <v>0</v>
      </c>
      <c r="J17" s="39">
        <v>0.23</v>
      </c>
      <c r="K17" s="43"/>
      <c r="L17" s="34">
        <v>0</v>
      </c>
      <c r="M17" s="35">
        <v>0</v>
      </c>
      <c r="N17" s="36">
        <v>1</v>
      </c>
      <c r="O17" s="37"/>
    </row>
    <row r="18" spans="1:15" s="13" customFormat="1" ht="51.75" customHeight="1" x14ac:dyDescent="0.3">
      <c r="A18" s="2">
        <v>12</v>
      </c>
      <c r="B18" s="22" t="s">
        <v>29</v>
      </c>
      <c r="C18" s="23"/>
      <c r="D18" s="27" t="s">
        <v>30</v>
      </c>
      <c r="E18" s="28"/>
      <c r="F18" s="30"/>
      <c r="G18" s="44">
        <f t="shared" si="0"/>
        <v>1</v>
      </c>
      <c r="H18" s="38" t="s">
        <v>15</v>
      </c>
      <c r="I18" s="32">
        <v>0</v>
      </c>
      <c r="J18" s="39">
        <v>0.23</v>
      </c>
      <c r="K18" s="43"/>
      <c r="L18" s="34">
        <v>0</v>
      </c>
      <c r="M18" s="35">
        <v>0</v>
      </c>
      <c r="N18" s="36">
        <v>1</v>
      </c>
      <c r="O18" s="37"/>
    </row>
    <row r="19" spans="1:15" s="13" customFormat="1" ht="51.75" customHeight="1" x14ac:dyDescent="0.3">
      <c r="A19" s="2">
        <v>13</v>
      </c>
      <c r="B19" s="22" t="s">
        <v>31</v>
      </c>
      <c r="C19" s="23"/>
      <c r="D19" s="27" t="s">
        <v>32</v>
      </c>
      <c r="E19" s="28"/>
      <c r="F19" s="30"/>
      <c r="G19" s="44">
        <f t="shared" si="0"/>
        <v>1</v>
      </c>
      <c r="H19" s="38" t="s">
        <v>15</v>
      </c>
      <c r="I19" s="32">
        <v>0</v>
      </c>
      <c r="J19" s="39">
        <v>0.23</v>
      </c>
      <c r="K19" s="43"/>
      <c r="L19" s="34">
        <v>0</v>
      </c>
      <c r="M19" s="35">
        <v>1</v>
      </c>
      <c r="N19" s="36">
        <v>0</v>
      </c>
      <c r="O19" s="37"/>
    </row>
    <row r="20" spans="1:15" s="13" customFormat="1" ht="51.75" customHeight="1" x14ac:dyDescent="0.3">
      <c r="A20" s="59">
        <v>14</v>
      </c>
      <c r="B20" s="85" t="s">
        <v>60</v>
      </c>
      <c r="C20" s="86"/>
      <c r="D20" s="87" t="s">
        <v>30</v>
      </c>
      <c r="E20" s="88"/>
      <c r="F20" s="64"/>
      <c r="G20" s="78">
        <f t="shared" si="0"/>
        <v>1</v>
      </c>
      <c r="H20" s="79" t="s">
        <v>15</v>
      </c>
      <c r="I20" s="80">
        <f t="shared" ref="I20:I23" si="2">F20*G20</f>
        <v>0</v>
      </c>
      <c r="J20" s="81">
        <v>0.23</v>
      </c>
      <c r="K20" s="69"/>
      <c r="L20" s="82">
        <v>0</v>
      </c>
      <c r="M20" s="83">
        <v>0</v>
      </c>
      <c r="N20" s="84">
        <v>1</v>
      </c>
      <c r="O20" s="73"/>
    </row>
    <row r="21" spans="1:15" s="13" customFormat="1" ht="51.75" customHeight="1" x14ac:dyDescent="0.3">
      <c r="A21" s="2">
        <v>15</v>
      </c>
      <c r="B21" s="22" t="s">
        <v>33</v>
      </c>
      <c r="C21" s="23"/>
      <c r="D21" s="27" t="s">
        <v>34</v>
      </c>
      <c r="E21" s="28"/>
      <c r="F21" s="30"/>
      <c r="G21" s="44">
        <f t="shared" si="0"/>
        <v>2</v>
      </c>
      <c r="H21" s="38" t="s">
        <v>15</v>
      </c>
      <c r="I21" s="32">
        <f t="shared" si="2"/>
        <v>0</v>
      </c>
      <c r="J21" s="39">
        <v>0.23</v>
      </c>
      <c r="K21" s="43"/>
      <c r="L21" s="34">
        <v>0</v>
      </c>
      <c r="M21" s="35">
        <v>0</v>
      </c>
      <c r="N21" s="36">
        <v>2</v>
      </c>
      <c r="O21" s="37"/>
    </row>
    <row r="22" spans="1:15" s="13" customFormat="1" ht="51.75" customHeight="1" x14ac:dyDescent="0.3">
      <c r="A22" s="2">
        <v>16</v>
      </c>
      <c r="B22" s="22" t="s">
        <v>36</v>
      </c>
      <c r="C22" s="23"/>
      <c r="D22" s="27" t="s">
        <v>41</v>
      </c>
      <c r="E22" s="28"/>
      <c r="F22" s="30"/>
      <c r="G22" s="44">
        <f t="shared" si="0"/>
        <v>1</v>
      </c>
      <c r="H22" s="38" t="s">
        <v>15</v>
      </c>
      <c r="I22" s="32">
        <f t="shared" si="2"/>
        <v>0</v>
      </c>
      <c r="J22" s="39">
        <v>0.23</v>
      </c>
      <c r="K22" s="43"/>
      <c r="L22" s="34">
        <v>0</v>
      </c>
      <c r="M22" s="35">
        <v>0</v>
      </c>
      <c r="N22" s="36">
        <v>1</v>
      </c>
      <c r="O22" s="37"/>
    </row>
    <row r="23" spans="1:15" s="13" customFormat="1" ht="51.75" customHeight="1" x14ac:dyDescent="0.3">
      <c r="A23" s="89">
        <v>17</v>
      </c>
      <c r="B23" s="85" t="s">
        <v>61</v>
      </c>
      <c r="C23" s="86"/>
      <c r="D23" s="87"/>
      <c r="E23" s="88"/>
      <c r="F23" s="90"/>
      <c r="G23" s="78">
        <f t="shared" si="0"/>
        <v>10</v>
      </c>
      <c r="H23" s="79" t="s">
        <v>15</v>
      </c>
      <c r="I23" s="80">
        <f t="shared" si="2"/>
        <v>0</v>
      </c>
      <c r="J23" s="81">
        <v>0.23</v>
      </c>
      <c r="K23" s="69"/>
      <c r="L23" s="82">
        <v>2</v>
      </c>
      <c r="M23" s="83">
        <v>6</v>
      </c>
      <c r="N23" s="84">
        <v>2</v>
      </c>
      <c r="O23" s="73"/>
    </row>
    <row r="24" spans="1:15" s="13" customFormat="1" ht="51.75" customHeight="1" x14ac:dyDescent="0.3">
      <c r="A24" s="29">
        <v>18</v>
      </c>
      <c r="B24" s="22" t="s">
        <v>44</v>
      </c>
      <c r="C24" s="23"/>
      <c r="D24" s="27"/>
      <c r="E24" s="28"/>
      <c r="F24" s="40"/>
      <c r="G24" s="44">
        <f t="shared" si="0"/>
        <v>11</v>
      </c>
      <c r="H24" s="38" t="s">
        <v>15</v>
      </c>
      <c r="I24" s="32">
        <v>0</v>
      </c>
      <c r="J24" s="39">
        <v>0.23</v>
      </c>
      <c r="K24" s="43"/>
      <c r="L24" s="34">
        <v>2</v>
      </c>
      <c r="M24" s="35">
        <v>3</v>
      </c>
      <c r="N24" s="36">
        <v>6</v>
      </c>
      <c r="O24" s="37"/>
    </row>
    <row r="25" spans="1:15" s="13" customFormat="1" ht="51.75" customHeight="1" x14ac:dyDescent="0.3">
      <c r="A25" s="29">
        <v>19</v>
      </c>
      <c r="B25" s="22" t="s">
        <v>45</v>
      </c>
      <c r="C25" s="23"/>
      <c r="D25" s="27"/>
      <c r="E25" s="28"/>
      <c r="F25" s="40"/>
      <c r="G25" s="44">
        <f t="shared" si="0"/>
        <v>36</v>
      </c>
      <c r="H25" s="41" t="s">
        <v>42</v>
      </c>
      <c r="I25" s="32">
        <f t="shared" ref="I25:I32" si="3">F25*G25</f>
        <v>0</v>
      </c>
      <c r="J25" s="39">
        <v>0.23</v>
      </c>
      <c r="K25" s="43"/>
      <c r="L25" s="34">
        <v>6</v>
      </c>
      <c r="M25" s="35">
        <v>7</v>
      </c>
      <c r="N25" s="36">
        <v>23</v>
      </c>
      <c r="O25" s="37"/>
    </row>
    <row r="26" spans="1:15" s="13" customFormat="1" ht="51.75" customHeight="1" x14ac:dyDescent="0.3">
      <c r="A26" s="29">
        <v>20</v>
      </c>
      <c r="B26" s="22" t="s">
        <v>46</v>
      </c>
      <c r="C26" s="23"/>
      <c r="D26" s="27" t="s">
        <v>47</v>
      </c>
      <c r="E26" s="28"/>
      <c r="F26" s="40"/>
      <c r="G26" s="44">
        <f t="shared" si="0"/>
        <v>6</v>
      </c>
      <c r="H26" s="41" t="s">
        <v>42</v>
      </c>
      <c r="I26" s="32">
        <f t="shared" si="3"/>
        <v>0</v>
      </c>
      <c r="J26" s="39">
        <v>0.23</v>
      </c>
      <c r="K26" s="43"/>
      <c r="L26" s="34">
        <v>0</v>
      </c>
      <c r="M26" s="35">
        <v>6</v>
      </c>
      <c r="N26" s="36">
        <v>0</v>
      </c>
      <c r="O26" s="37"/>
    </row>
    <row r="27" spans="1:15" s="13" customFormat="1" ht="51.75" customHeight="1" x14ac:dyDescent="0.3">
      <c r="A27" s="29">
        <v>21</v>
      </c>
      <c r="B27" s="22" t="s">
        <v>50</v>
      </c>
      <c r="C27" s="23"/>
      <c r="D27" s="27"/>
      <c r="E27" s="28"/>
      <c r="F27" s="40"/>
      <c r="G27" s="44">
        <f t="shared" si="0"/>
        <v>3</v>
      </c>
      <c r="H27" s="41" t="s">
        <v>42</v>
      </c>
      <c r="I27" s="32">
        <f t="shared" si="3"/>
        <v>0</v>
      </c>
      <c r="J27" s="39">
        <v>0.23</v>
      </c>
      <c r="K27" s="43"/>
      <c r="L27" s="34">
        <v>0</v>
      </c>
      <c r="M27" s="35">
        <v>0</v>
      </c>
      <c r="N27" s="36">
        <v>3</v>
      </c>
      <c r="O27" s="37"/>
    </row>
    <row r="28" spans="1:15" s="13" customFormat="1" ht="51.75" customHeight="1" x14ac:dyDescent="0.3">
      <c r="A28" s="29">
        <v>22</v>
      </c>
      <c r="B28" s="22" t="s">
        <v>51</v>
      </c>
      <c r="C28" s="23"/>
      <c r="E28" s="28"/>
      <c r="F28" s="40"/>
      <c r="G28" s="44">
        <f t="shared" si="0"/>
        <v>2</v>
      </c>
      <c r="H28" s="41" t="s">
        <v>42</v>
      </c>
      <c r="I28" s="32">
        <f t="shared" si="3"/>
        <v>0</v>
      </c>
      <c r="J28" s="39">
        <v>0.23</v>
      </c>
      <c r="K28" s="43"/>
      <c r="L28" s="34">
        <v>0</v>
      </c>
      <c r="M28" s="35">
        <v>2</v>
      </c>
      <c r="N28" s="36">
        <v>0</v>
      </c>
      <c r="O28" s="37"/>
    </row>
    <row r="29" spans="1:15" s="13" customFormat="1" ht="51.75" customHeight="1" x14ac:dyDescent="0.3">
      <c r="A29" s="29">
        <v>23</v>
      </c>
      <c r="B29" s="22" t="s">
        <v>52</v>
      </c>
      <c r="C29" s="23"/>
      <c r="E29" s="28"/>
      <c r="F29" s="40"/>
      <c r="G29" s="44">
        <f t="shared" si="0"/>
        <v>12</v>
      </c>
      <c r="H29" s="41" t="s">
        <v>42</v>
      </c>
      <c r="I29" s="32">
        <f t="shared" si="3"/>
        <v>0</v>
      </c>
      <c r="J29" s="47">
        <v>0.23</v>
      </c>
      <c r="K29" s="43"/>
      <c r="L29" s="48">
        <v>0</v>
      </c>
      <c r="M29" s="49">
        <v>12</v>
      </c>
      <c r="N29" s="50">
        <v>0</v>
      </c>
      <c r="O29" s="37"/>
    </row>
    <row r="30" spans="1:15" s="13" customFormat="1" ht="51.75" customHeight="1" x14ac:dyDescent="0.3">
      <c r="A30" s="29">
        <v>24</v>
      </c>
      <c r="B30" s="22" t="s">
        <v>53</v>
      </c>
      <c r="C30" s="23"/>
      <c r="E30" s="28"/>
      <c r="F30" s="40"/>
      <c r="G30" s="44">
        <f t="shared" si="0"/>
        <v>3</v>
      </c>
      <c r="H30" s="41" t="s">
        <v>42</v>
      </c>
      <c r="I30" s="32">
        <f t="shared" si="3"/>
        <v>0</v>
      </c>
      <c r="J30" s="47">
        <v>0.23</v>
      </c>
      <c r="K30" s="43"/>
      <c r="L30" s="48">
        <v>0</v>
      </c>
      <c r="M30" s="49">
        <v>0</v>
      </c>
      <c r="N30" s="50">
        <v>3</v>
      </c>
      <c r="O30" s="37"/>
    </row>
    <row r="31" spans="1:15" s="13" customFormat="1" ht="61.8" customHeight="1" x14ac:dyDescent="0.3">
      <c r="A31" s="29">
        <v>25</v>
      </c>
      <c r="B31" s="22" t="s">
        <v>54</v>
      </c>
      <c r="C31" s="23"/>
      <c r="E31" s="28"/>
      <c r="F31" s="40"/>
      <c r="G31" s="44">
        <f t="shared" si="0"/>
        <v>2</v>
      </c>
      <c r="H31" s="41" t="s">
        <v>42</v>
      </c>
      <c r="I31" s="32">
        <f t="shared" si="3"/>
        <v>0</v>
      </c>
      <c r="J31" s="47">
        <v>0.23</v>
      </c>
      <c r="K31" s="43"/>
      <c r="L31" s="48">
        <v>0</v>
      </c>
      <c r="M31" s="49">
        <v>2</v>
      </c>
      <c r="N31" s="50">
        <v>0</v>
      </c>
      <c r="O31" s="37"/>
    </row>
    <row r="32" spans="1:15" s="13" customFormat="1" ht="60" customHeight="1" x14ac:dyDescent="0.3">
      <c r="A32" s="89">
        <v>26</v>
      </c>
      <c r="B32" s="85" t="s">
        <v>62</v>
      </c>
      <c r="C32" s="86"/>
      <c r="D32" s="91"/>
      <c r="E32" s="88"/>
      <c r="F32" s="90"/>
      <c r="G32" s="78">
        <v>3</v>
      </c>
      <c r="H32" s="92" t="s">
        <v>42</v>
      </c>
      <c r="I32" s="80">
        <f t="shared" si="3"/>
        <v>0</v>
      </c>
      <c r="J32" s="93">
        <v>0.23</v>
      </c>
      <c r="K32" s="69"/>
      <c r="L32" s="94">
        <v>0</v>
      </c>
      <c r="M32" s="95">
        <v>2</v>
      </c>
      <c r="N32" s="96">
        <v>0</v>
      </c>
      <c r="O32" s="37"/>
    </row>
    <row r="33" spans="1:15" ht="28.5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autoFilter ref="A6:O33"/>
  <mergeCells count="4">
    <mergeCell ref="B5:E5"/>
    <mergeCell ref="A4:O4"/>
    <mergeCell ref="M2:O2"/>
    <mergeCell ref="N3:O3"/>
  </mergeCells>
  <pageMargins left="3.937007874015748E-2" right="3.937007874015748E-2" top="0.15748031496062992" bottom="0.15748031496062992" header="0.31496062992125984" footer="0.31496062992125984"/>
  <pageSetup paperSize="9" scale="74" fitToHeight="2" orientation="portrait" r:id="rId1"/>
  <headerFoot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F11AE05-CD46-4A4E-B437-0DC991F1654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Marciniak Dariusz</dc:creator>
  <cp:lastModifiedBy>Adamkiewicz Elżbieta</cp:lastModifiedBy>
  <cp:lastPrinted>2022-06-10T12:37:01Z</cp:lastPrinted>
  <dcterms:created xsi:type="dcterms:W3CDTF">2017-02-21T07:29:49Z</dcterms:created>
  <dcterms:modified xsi:type="dcterms:W3CDTF">2022-07-11T12:35:49Z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e453b71c-51e4-4b3a-b064-5e499e81a230</vt:lpwstr>
  </property>
  <property fmtid="{D5CDD505-2E9C-101B-9397-08002B2CF9AE}" pid="3" name="bjSaver">
    <vt:lpwstr>9bR/FHrRB2EWdT6FOcPukuLfy9v3bK3P</vt:lpwstr>
  </property>
  <property fmtid="{D5CDD505-2E9C-101B-9397-08002B2CF9AE}" pid="4" name="bjDocumentSecurityLabel">
    <vt:lpwstr>[d7220eed-17a6-431d-810c-83a0ddfed893]</vt:lpwstr>
  </property>
  <property fmtid="{D5CDD505-2E9C-101B-9397-08002B2CF9AE}" pid="5" name="bjPortionMark">
    <vt:lpwstr>[JAW]</vt:lpwstr>
  </property>
  <property fmtid="{D5CDD505-2E9C-101B-9397-08002B2CF9AE}" pid="6" name="bjClsUserRVM">
    <vt:lpwstr>[]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policy="8417b2fb-54a7-4fbc-b023-b6b37b7a623f" origin="userSelected" xmlns="http://www.boldonj</vt:lpwstr>
  </property>
  <property fmtid="{D5CDD505-2E9C-101B-9397-08002B2CF9AE}" pid="8" name="bjDocumentLabelXML-0">
    <vt:lpwstr>ames.com/2008/01/sie/internal/label"&gt;&lt;element uid="d7220eed-17a6-431d-810c-83a0ddfed893" value="" /&gt;&lt;/sisl&gt;</vt:lpwstr>
  </property>
</Properties>
</file>