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17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<sst xmlns="http://schemas.openxmlformats.org/spreadsheetml/2006/main" count="70" uniqueCount="56">
  <si>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Lp.</t>
  </si>
  <si>
    <t>Opis</t>
  </si>
  <si>
    <t>j.m.</t>
  </si>
  <si>
    <t>ilość</t>
  </si>
  <si>
    <t>cena jedn.</t>
  </si>
  <si>
    <t>Wartość</t>
  </si>
  <si>
    <t>Roboty pomiarowe przy powierzchniowych robotach ziemnych -
niwelacja terenu pod obiekty przemysłowe i lotniska</t>
  </si>
  <si>
    <t>ha</t>
  </si>
  <si>
    <t>m3</t>
  </si>
  <si>
    <t>Roboty ziemne wyk.koparkam przedsiębiernymi 0.60 m3 w ziemi kat.I-III uprzednio zmagazynowanej w hałdach z transportem urobku samochodami samowyładowczymi na odl.do 1 km (transport materiału na warstwę glebotwórczą)</t>
  </si>
  <si>
    <t>kurs</t>
  </si>
  <si>
    <t xml:space="preserve">Nawożenie i obsiew  mieszankami traw </t>
  </si>
  <si>
    <t>m2</t>
  </si>
  <si>
    <t>Łącznie netto</t>
  </si>
  <si>
    <t>VAT 23%</t>
  </si>
  <si>
    <t>PRZEDMIAR ROBÓT</t>
  </si>
  <si>
    <r>
      <t xml:space="preserve">NAZWA INWESTYCJI: </t>
    </r>
    <r>
      <rPr>
        <b/>
        <sz val="10"/>
        <rFont val="Arial"/>
        <family val="2"/>
      </rPr>
      <t xml:space="preserve">Zamknięcie i rekultywacja składowiska Słabomierz - Krzyżówka </t>
    </r>
  </si>
  <si>
    <r>
      <t xml:space="preserve">NAZWA INWESTORA: </t>
    </r>
    <r>
      <rPr>
        <b/>
        <sz val="10"/>
        <rFont val="Arial"/>
        <family val="2"/>
      </rPr>
      <t>Przedsiębiorstwo Gospodarki Komunalnej "ŻYRARDÓW" Sp. z o.o.</t>
    </r>
  </si>
  <si>
    <t>ADRES INWESTORA: ul. Czysta 5, 96-300 Żyrardów</t>
  </si>
  <si>
    <t>Formowanie i zagęszczanie nasypów o wys. do 3.0 m spycharkami w gruncie kat.
III-IV (wyrównanie górnej powierzchni czaszy składowiska)</t>
  </si>
  <si>
    <t>Roboty ziemne wyk.koparkami przedsiębiernymi 0.60 m3 w ziemi kat.I-III
uprzednio zmagazynowanej w hałdach z transportem urobku samochodami samowyładowczymi na odl.do 1 km (transport materiału na warstwę uszczelniającą)</t>
  </si>
  <si>
    <t>Wykopy oraz przekopy wykonywane koparkami przedsiębiernymi 0.40 m3 na odkład w gruncie kat.III (zakup bentonitu i przemieszanie gliny z bentonitem w proporcji 10kg/m2 powierzchni)</t>
  </si>
  <si>
    <t>Przemieszczenie spycharkami mas ziemnych na odległość do 10 m w gruncie kat. I-II(wykonanie przykrycia powierzchni składowiska warstwą uszczelniającą tj. glina+bentonit)</t>
  </si>
  <si>
    <t>Przemieszczenie spycharkami mas ziemnych w gruncie kat. III - dodatek za każde rozpoczęte 10 m w przedziale ponad 10 do 30 m</t>
  </si>
  <si>
    <t>Przemieszczenie spycharkami mas ziemnych w gruncie kat. III - dodatek za każde rozpoczęte 10 m w przedziale ponad 30 do 60 m</t>
  </si>
  <si>
    <t>Uszczelnianie czaszy składowiska wykonywane mechanicznie – warstwa ochronna z piasku</t>
  </si>
  <si>
    <t>Przemieszczenie spycharkami mas ziemnych na odległość do 10 m w gruncie kat. I-II (wykonanie przykrycia powierzchni składowiska warstwą glebotwórczą)</t>
  </si>
  <si>
    <t>Przewóz materiałów budowlanych na odległość do 1 km po drodze o nawierzchni kl. III</t>
  </si>
  <si>
    <t>Ręczne plantowanie powierzchni gruntu rodzimego kat.I-III</t>
  </si>
  <si>
    <t>Dodatkowo materiały:</t>
  </si>
  <si>
    <t>Grunt na warstwę uszczelniającą:</t>
  </si>
  <si>
    <t xml:space="preserve">17500m3 x </t>
  </si>
  <si>
    <t xml:space="preserve"> t/m3 = </t>
  </si>
  <si>
    <t>,- netto</t>
  </si>
  <si>
    <t>Grunt na warstwę glebotwórczą:</t>
  </si>
  <si>
    <t xml:space="preserve">10800m3 x 1.75 t/m3 = 18 900t x </t>
  </si>
  <si>
    <t xml:space="preserve">zł/t = </t>
  </si>
  <si>
    <t>Do decyzji Inwestora</t>
  </si>
  <si>
    <t xml:space="preserve">Nawóz z transportem: (0.005Mg/10m2 x 35000m2) x </t>
  </si>
  <si>
    <t xml:space="preserve">zł/t = 17,5t x </t>
  </si>
  <si>
    <t>Do obsiewu z transportem:</t>
  </si>
  <si>
    <t xml:space="preserve">trawa 2kg/100m2a x 35000m2 x </t>
  </si>
  <si>
    <t xml:space="preserve">zł/kg = 700kg x </t>
  </si>
  <si>
    <t xml:space="preserve"> zł/kg = </t>
  </si>
  <si>
    <t xml:space="preserve"> netto</t>
  </si>
  <si>
    <t>gorczyca 25kg/ha x 3.5ha x</t>
  </si>
  <si>
    <t xml:space="preserve">zł/kg = 87.5kg x </t>
  </si>
  <si>
    <t>netto</t>
  </si>
  <si>
    <t xml:space="preserve">koniczyna biała 25kg/ha x 3.5ha x </t>
  </si>
  <si>
    <t xml:space="preserve"> zł/kg = 87.5kg x </t>
  </si>
  <si>
    <t xml:space="preserve">zł/kg = </t>
  </si>
  <si>
    <t xml:space="preserve"> </t>
  </si>
  <si>
    <t xml:space="preserve">Całość: </t>
  </si>
  <si>
    <t xml:space="preserve">netto; </t>
  </si>
  <si>
    <t xml:space="preserve">VAT 23% </t>
  </si>
  <si>
    <t xml:space="preserve">brutto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</si>
</sst>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2"/>
    </font>
    <font>
      <sz val="9"/>
      <name val="MicrosoftSans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2" sqref="A2:F3"/>
    </sheetView>
  </sheetViews>
  <sheetFormatPr defaultColWidth="11.57421875" defaultRowHeight="12.75"/>
  <cols>
    <col min="1" max="1" width="29.7109375" style="0" customWidth="1"/>
    <col min="2" max="2" width="24.421875" style="0" customWidth="1"/>
    <col min="3" max="5" width="11.57421875" style="0" customWidth="1"/>
    <col min="6" max="6" width="16.140625" style="0" customWidth="1"/>
  </cols>
  <sheetData>
    <row r="1" spans="1:6" ht="23.25" customHeight="1">
      <c r="A1" s="7" t="s">
        <v>15</v>
      </c>
      <c r="B1" s="7"/>
      <c r="C1" s="7"/>
      <c r="D1" s="7"/>
      <c r="E1" s="7"/>
      <c r="F1" s="7"/>
    </row>
    <row r="2" spans="1:6" ht="31.5" customHeight="1">
      <c r="A2" s="11" t="s">
        <v>16</v>
      </c>
      <c r="B2" s="11"/>
      <c r="C2" s="11"/>
      <c r="D2" s="11"/>
      <c r="E2" s="11"/>
      <c r="F2" s="11"/>
    </row>
    <row r="3" spans="1:6" ht="24" customHeight="1">
      <c r="A3" s="12" t="s">
        <v>17</v>
      </c>
      <c r="B3" s="12"/>
      <c r="C3" s="12"/>
      <c r="D3" s="12"/>
      <c r="E3" s="12"/>
      <c r="F3" s="12"/>
    </row>
    <row r="4" spans="1:7" ht="27.75" customHeight="1">
      <c r="A4" s="6" t="s">
        <v>18</v>
      </c>
      <c r="B4" s="6"/>
      <c r="C4" s="6"/>
      <c r="D4" s="6"/>
      <c r="E4" s="6"/>
      <c r="F4" s="6"/>
      <c r="G4" s="5"/>
    </row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69" customHeight="1">
      <c r="A6" s="1">
        <v>1</v>
      </c>
      <c r="B6" s="2" t="s">
        <v>6</v>
      </c>
      <c r="C6" s="1" t="s">
        <v>7</v>
      </c>
      <c r="D6" s="1">
        <v>4.6</v>
      </c>
      <c r="E6" s="3"/>
      <c r="F6" s="3"/>
    </row>
    <row r="7" spans="1:6" ht="84" customHeight="1">
      <c r="A7" s="1">
        <v>2</v>
      </c>
      <c r="B7" s="2" t="s">
        <v>19</v>
      </c>
      <c r="C7" s="1" t="s">
        <v>8</v>
      </c>
      <c r="D7" s="1">
        <f>35000*0.3</f>
        <v>10500.000000000002</v>
      </c>
      <c r="E7" s="3"/>
      <c r="F7" s="1"/>
    </row>
    <row r="8" spans="1:6" ht="108" customHeight="1">
      <c r="A8" s="1">
        <v>3</v>
      </c>
      <c r="B8" s="2" t="s">
        <v>20</v>
      </c>
      <c r="C8" s="1" t="s">
        <v>8</v>
      </c>
      <c r="D8" s="1">
        <f>35000*0.5</f>
        <v>17500</v>
      </c>
      <c r="E8" s="3"/>
      <c r="F8" s="1"/>
    </row>
    <row r="9" spans="1:6" ht="91.5" customHeight="1">
      <c r="A9" s="1">
        <v>4</v>
      </c>
      <c r="B9" s="2" t="s">
        <v>21</v>
      </c>
      <c r="C9" s="1" t="s">
        <v>8</v>
      </c>
      <c r="D9" s="1">
        <f>35000*0.5</f>
        <v>17500</v>
      </c>
      <c r="E9" s="3"/>
      <c r="F9" s="1"/>
    </row>
    <row r="10" spans="1:6" ht="102" customHeight="1">
      <c r="A10" s="1">
        <v>5</v>
      </c>
      <c r="B10" s="2" t="s">
        <v>22</v>
      </c>
      <c r="C10" s="1" t="s">
        <v>8</v>
      </c>
      <c r="D10" s="1">
        <v>12250</v>
      </c>
      <c r="E10" s="3"/>
      <c r="F10" s="1"/>
    </row>
    <row r="11" spans="1:6" ht="99.75" customHeight="1">
      <c r="A11" s="1">
        <v>6</v>
      </c>
      <c r="B11" s="2" t="s">
        <v>23</v>
      </c>
      <c r="C11" s="1" t="s">
        <v>8</v>
      </c>
      <c r="D11" s="1">
        <v>12250</v>
      </c>
      <c r="E11" s="3"/>
      <c r="F11" s="1"/>
    </row>
    <row r="12" spans="1:6" ht="102" customHeight="1">
      <c r="A12" s="1">
        <v>7</v>
      </c>
      <c r="B12" s="2" t="s">
        <v>24</v>
      </c>
      <c r="C12" s="1" t="s">
        <v>8</v>
      </c>
      <c r="D12" s="1">
        <v>3500</v>
      </c>
      <c r="E12" s="3"/>
      <c r="F12" s="1"/>
    </row>
    <row r="13" spans="1:6" ht="67.5" customHeight="1">
      <c r="A13" s="1">
        <v>8</v>
      </c>
      <c r="B13" s="2" t="s">
        <v>25</v>
      </c>
      <c r="C13" s="1" t="s">
        <v>8</v>
      </c>
      <c r="D13" s="1">
        <v>7000</v>
      </c>
      <c r="E13" s="3"/>
      <c r="F13" s="1"/>
    </row>
    <row r="14" spans="1:6" ht="114.75" customHeight="1">
      <c r="A14" s="1">
        <v>9</v>
      </c>
      <c r="B14" s="2" t="s">
        <v>9</v>
      </c>
      <c r="C14" s="1" t="s">
        <v>8</v>
      </c>
      <c r="D14" s="1">
        <v>10800</v>
      </c>
      <c r="E14" s="3"/>
      <c r="F14" s="1"/>
    </row>
    <row r="15" spans="1:6" ht="81" customHeight="1">
      <c r="A15" s="1">
        <v>10</v>
      </c>
      <c r="B15" s="2" t="s">
        <v>26</v>
      </c>
      <c r="C15" s="1" t="s">
        <v>8</v>
      </c>
      <c r="D15" s="1">
        <v>10800</v>
      </c>
      <c r="E15" s="3"/>
      <c r="F15" s="1"/>
    </row>
    <row r="16" spans="1:6" ht="71.25" customHeight="1">
      <c r="A16" s="1">
        <v>11</v>
      </c>
      <c r="B16" s="2" t="s">
        <v>27</v>
      </c>
      <c r="C16" s="1" t="s">
        <v>10</v>
      </c>
      <c r="D16" s="1">
        <v>10000</v>
      </c>
      <c r="E16" s="3"/>
      <c r="F16" s="1"/>
    </row>
    <row r="17" spans="1:6" ht="43.5" customHeight="1">
      <c r="A17" s="1">
        <v>12</v>
      </c>
      <c r="B17" s="2" t="s">
        <v>11</v>
      </c>
      <c r="C17" s="1" t="s">
        <v>12</v>
      </c>
      <c r="D17" s="1">
        <v>35000</v>
      </c>
      <c r="E17" s="3"/>
      <c r="F17" s="1"/>
    </row>
    <row r="18" spans="1:6" ht="38.25" customHeight="1">
      <c r="A18" s="1">
        <v>13</v>
      </c>
      <c r="B18" s="2" t="s">
        <v>28</v>
      </c>
      <c r="C18" s="1" t="s">
        <v>12</v>
      </c>
      <c r="D18" s="1">
        <v>35000</v>
      </c>
      <c r="E18" s="3"/>
      <c r="F18" s="1"/>
    </row>
    <row r="19" spans="5:6" ht="12.75">
      <c r="E19" t="s">
        <v>13</v>
      </c>
      <c r="F19" s="4"/>
    </row>
    <row r="20" spans="5:6" ht="12.75">
      <c r="E20" t="s">
        <v>14</v>
      </c>
      <c r="F20" s="4"/>
    </row>
    <row r="22" ht="15.75">
      <c r="A22" s="8"/>
    </row>
    <row r="23" ht="12.75">
      <c r="A23" s="9" t="s">
        <v>29</v>
      </c>
    </row>
    <row r="24" ht="12.75">
      <c r="A24" s="9" t="s">
        <v>30</v>
      </c>
    </row>
    <row r="25" spans="1:4" ht="12.75">
      <c r="A25" s="9" t="s">
        <v>31</v>
      </c>
      <c r="B25" s="9" t="s">
        <v>32</v>
      </c>
      <c r="D25" s="9" t="s">
        <v>33</v>
      </c>
    </row>
    <row r="26" ht="12.75">
      <c r="A26" s="9" t="s">
        <v>34</v>
      </c>
    </row>
    <row r="27" spans="1:5" ht="12.75">
      <c r="A27" s="9" t="s">
        <v>35</v>
      </c>
      <c r="C27" s="9" t="s">
        <v>36</v>
      </c>
      <c r="E27" s="9" t="s">
        <v>33</v>
      </c>
    </row>
    <row r="28" ht="12.75">
      <c r="A28" s="9"/>
    </row>
    <row r="29" ht="12.75">
      <c r="A29" s="10" t="s">
        <v>37</v>
      </c>
    </row>
    <row r="30" spans="1:7" ht="12.75">
      <c r="A30" s="9" t="s">
        <v>38</v>
      </c>
      <c r="C30" s="9" t="s">
        <v>39</v>
      </c>
      <c r="E30" s="9" t="s">
        <v>36</v>
      </c>
      <c r="G30" s="9" t="s">
        <v>33</v>
      </c>
    </row>
    <row r="31" ht="12.75">
      <c r="A31" s="9" t="s">
        <v>40</v>
      </c>
    </row>
    <row r="32" spans="1:5" ht="12.75">
      <c r="A32" s="9" t="s">
        <v>41</v>
      </c>
      <c r="B32" s="9" t="s">
        <v>42</v>
      </c>
      <c r="C32" s="9" t="s">
        <v>43</v>
      </c>
      <c r="E32" s="9" t="s">
        <v>44</v>
      </c>
    </row>
    <row r="33" spans="1:5" ht="12.75">
      <c r="A33" s="9" t="s">
        <v>45</v>
      </c>
      <c r="B33" s="9" t="s">
        <v>46</v>
      </c>
      <c r="C33" s="9" t="s">
        <v>43</v>
      </c>
      <c r="E33" s="9" t="s">
        <v>47</v>
      </c>
    </row>
    <row r="34" spans="1:5" ht="12.75">
      <c r="A34" s="9" t="s">
        <v>48</v>
      </c>
      <c r="B34" s="9" t="s">
        <v>49</v>
      </c>
      <c r="C34" s="9" t="s">
        <v>50</v>
      </c>
      <c r="D34" s="9" t="s">
        <v>51</v>
      </c>
      <c r="E34" s="9" t="s">
        <v>47</v>
      </c>
    </row>
    <row r="35" ht="12.75">
      <c r="A35" s="10"/>
    </row>
    <row r="36" ht="12.75">
      <c r="A36" s="10"/>
    </row>
    <row r="37" ht="12.75">
      <c r="A37" s="10" t="s">
        <v>52</v>
      </c>
    </row>
    <row r="38" ht="12.75">
      <c r="A38" s="10" t="s">
        <v>53</v>
      </c>
    </row>
    <row r="39" ht="12.75">
      <c r="A39" s="10" t="s">
        <v>54</v>
      </c>
    </row>
    <row r="40" ht="12.75">
      <c r="A40" s="10" t="s">
        <v>55</v>
      </c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Sapińska-Szwed</dc:creator>
  <cp:keywords/>
  <dc:description/>
  <cp:lastModifiedBy>Paulina Sapińska-Szwed</cp:lastModifiedBy>
  <dcterms:created xsi:type="dcterms:W3CDTF">2021-06-17T09:46:23Z</dcterms:created>
  <dcterms:modified xsi:type="dcterms:W3CDTF">2021-06-17T09:46:23Z</dcterms:modified>
  <cp:category/>
  <cp:version/>
  <cp:contentType/>
  <cp:contentStatus/>
</cp:coreProperties>
</file>