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A:\ZAMÓWIENIA PUBLICZNE\2024\PRZETARGI\PZ_23_2024 Meble SOR\Dokumenty do publikacji\Załaczniki do SWZ\"/>
    </mc:Choice>
  </mc:AlternateContent>
  <xr:revisionPtr revIDLastSave="0" documentId="13_ncr:1_{0153C9BB-80D9-4972-83D1-3D80547FEBB6}" xr6:coauthVersionLast="47" xr6:coauthVersionMax="47" xr10:uidLastSave="{00000000-0000-0000-0000-000000000000}"/>
  <bookViews>
    <workbookView xWindow="-120" yWindow="-120" windowWidth="29040" windowHeight="15840" xr2:uid="{865A2DD9-EEAA-41E2-A44D-73768826F3FE}"/>
  </bookViews>
  <sheets>
    <sheet name="CP SOR__spec 1" sheetId="1" r:id="rId1"/>
    <sheet name="Charakterystyka szczegółowa aso" sheetId="2" r:id="rId2"/>
  </sheets>
  <definedNames>
    <definedName name="_Hlk167700844" localSheetId="0">'CP SOR__spec 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 i="1" l="1"/>
  <c r="J19" i="1"/>
  <c r="J18" i="1"/>
  <c r="J17" i="1"/>
  <c r="J16" i="1"/>
  <c r="H22" i="1"/>
  <c r="J7" i="1" l="1"/>
  <c r="J186" i="1"/>
  <c r="J185" i="1"/>
  <c r="J184" i="1"/>
  <c r="J183" i="1"/>
  <c r="J182" i="1"/>
  <c r="J181" i="1"/>
  <c r="J180" i="1"/>
  <c r="J179" i="1"/>
  <c r="J178" i="1"/>
  <c r="J173" i="1"/>
  <c r="J172" i="1"/>
  <c r="J171" i="1"/>
  <c r="J170" i="1"/>
  <c r="J169" i="1"/>
  <c r="J168" i="1"/>
  <c r="J167" i="1"/>
  <c r="H174" i="1"/>
  <c r="J161" i="1"/>
  <c r="J160" i="1"/>
  <c r="J159" i="1"/>
  <c r="J158" i="1"/>
  <c r="J157" i="1"/>
  <c r="J156" i="1"/>
  <c r="J151" i="1"/>
  <c r="J150" i="1"/>
  <c r="J149" i="1"/>
  <c r="J148" i="1"/>
  <c r="J147" i="1"/>
  <c r="J141" i="1"/>
  <c r="J140" i="1"/>
  <c r="J139" i="1"/>
  <c r="J134" i="1"/>
  <c r="J133" i="1"/>
  <c r="J132" i="1"/>
  <c r="J131" i="1"/>
  <c r="J125" i="1"/>
  <c r="J124" i="1"/>
  <c r="J119" i="1"/>
  <c r="J118" i="1"/>
  <c r="J117" i="1"/>
  <c r="J116" i="1"/>
  <c r="J115" i="1"/>
  <c r="J114" i="1"/>
  <c r="J107" i="1"/>
  <c r="J106" i="1"/>
  <c r="J105" i="1"/>
  <c r="J104" i="1"/>
  <c r="J103" i="1"/>
  <c r="J102" i="1"/>
  <c r="J101" i="1"/>
  <c r="J96" i="1"/>
  <c r="J95" i="1"/>
  <c r="J94" i="1"/>
  <c r="J93" i="1"/>
  <c r="J92" i="1"/>
  <c r="J91" i="1"/>
  <c r="J90" i="1"/>
  <c r="J85" i="1"/>
  <c r="J84" i="1"/>
  <c r="J83" i="1"/>
  <c r="J82" i="1"/>
  <c r="J81" i="1"/>
  <c r="J80" i="1"/>
  <c r="J79" i="1"/>
  <c r="J78" i="1"/>
  <c r="J77" i="1"/>
  <c r="J76" i="1"/>
  <c r="J71" i="1"/>
  <c r="J70" i="1"/>
  <c r="J69" i="1"/>
  <c r="J68" i="1"/>
  <c r="J67" i="1"/>
  <c r="J66" i="1"/>
  <c r="J65" i="1"/>
  <c r="J64" i="1"/>
  <c r="J63" i="1"/>
  <c r="J62" i="1"/>
  <c r="J61" i="1"/>
  <c r="J55" i="1"/>
  <c r="J54" i="1"/>
  <c r="J53" i="1"/>
  <c r="J48" i="1"/>
  <c r="J47" i="1"/>
  <c r="J46" i="1"/>
  <c r="J45" i="1"/>
  <c r="H41" i="1"/>
  <c r="J35" i="1"/>
  <c r="J34" i="1"/>
  <c r="J33" i="1"/>
  <c r="J32" i="1"/>
  <c r="H27" i="1"/>
  <c r="J11" i="1"/>
  <c r="J10" i="1"/>
  <c r="J9" i="1"/>
  <c r="J8" i="1"/>
  <c r="J142" i="1" l="1"/>
  <c r="H135" i="1"/>
  <c r="H120" i="1"/>
  <c r="J113" i="1"/>
  <c r="H97" i="1"/>
  <c r="J40" i="1"/>
  <c r="J41" i="1" s="1"/>
  <c r="H56" i="1"/>
  <c r="H36" i="1"/>
  <c r="H72" i="1"/>
  <c r="H126" i="1"/>
  <c r="J26" i="1"/>
  <c r="J27" i="1" s="1"/>
  <c r="J97" i="1"/>
  <c r="H49" i="1"/>
  <c r="J56" i="1"/>
  <c r="H152" i="1"/>
  <c r="J49" i="1"/>
  <c r="J108" i="1"/>
  <c r="J162" i="1"/>
  <c r="J187" i="1"/>
  <c r="J86" i="1"/>
  <c r="J12" i="1"/>
  <c r="J126" i="1"/>
  <c r="J60" i="1"/>
  <c r="J72" i="1" s="1"/>
  <c r="J112" i="1"/>
  <c r="J130" i="1"/>
  <c r="J135" i="1" s="1"/>
  <c r="J166" i="1"/>
  <c r="J174" i="1" s="1"/>
  <c r="H142" i="1"/>
  <c r="H86" i="1"/>
  <c r="H108" i="1"/>
  <c r="H12" i="1"/>
  <c r="H187" i="1"/>
  <c r="J146" i="1"/>
  <c r="J152" i="1" s="1"/>
  <c r="H162" i="1"/>
  <c r="J21" i="1"/>
  <c r="J22" i="1" s="1"/>
  <c r="J31" i="1"/>
  <c r="J36" i="1" s="1"/>
  <c r="J120" i="1" l="1"/>
</calcChain>
</file>

<file path=xl/sharedStrings.xml><?xml version="1.0" encoding="utf-8"?>
<sst xmlns="http://schemas.openxmlformats.org/spreadsheetml/2006/main" count="814" uniqueCount="248">
  <si>
    <t>ul.Gabrieli Zapolskiej 3</t>
  </si>
  <si>
    <t>SZPITALNY ODDZIAŁ RATUNKOWY</t>
  </si>
  <si>
    <t>pom. S01 TRIAGE rys 4</t>
  </si>
  <si>
    <t>Wymiar</t>
  </si>
  <si>
    <t>Cena jed.</t>
  </si>
  <si>
    <t>Wartość</t>
  </si>
  <si>
    <t>VAT</t>
  </si>
  <si>
    <t>Lp.</t>
  </si>
  <si>
    <t xml:space="preserve">Symbol </t>
  </si>
  <si>
    <t xml:space="preserve">Opis mebla </t>
  </si>
  <si>
    <t>Kolor</t>
  </si>
  <si>
    <t>szer*gł*wys</t>
  </si>
  <si>
    <t>Ilość</t>
  </si>
  <si>
    <t>netto</t>
  </si>
  <si>
    <t>%</t>
  </si>
  <si>
    <t>brutto</t>
  </si>
  <si>
    <t>B1</t>
  </si>
  <si>
    <t>Biurko na obwodowym stelażu metalowymi. Grubość blatu. 25-36mm z płyty odpowiadającej dekorowi Dąb Craft Złoty. Stelaż w kolorze białym. Biurko ma posiadać certyfikat zgodności uprawniający je do oznaczenia znakiem bezpieczeństwa potwierdzającym wymagania zawarte w normie  określającej wymiary stołów roboczych i biurek, przeznaczonych do prac biurowych w pozycji siedzącej, stojącej lub w siedzącej i stojącej, oraz wymagania zawarte w normie dotyczącej wymagań bezpieczeństwa, wytrzymałości i trwałości dla stołów roboczych oraz biurek stosowanych do prac biurowych w pozycji siedzącej, siedząco-stojącej lub stojącej. 
Blat wykonany z płyty wiórowej, 3  warstwowej, obustronnie laminowanej okładziną dekoracyjną,  krawędzie oklejone bez spoinowo obrzeżem PCV lub ABS grubości minimum 2mm (technika brzegowania bez spoinowa - laserowa lub ciepłym powietrzem). Płyta ma posiadać Atest Higieniczności E1 i klasę odporności ogniowej minimum B-s1.  
Blat oparty na obwodowym stelażu metalowym składającym się z:  ramy wykonanej z profila  stalowego o ściankach nie cieńszych niż 2mm i wymiarach minimum 30x45mm oraz podpór - nóg biurka wykonanych z profila o przekroju  50x 50mm i gr. ścianki minimum 2 mm, spawanych spawem "chowanym" z belkami poprzecznymi.  
Elementy metalowe lakierowane proszkowo i lakierowane lakierem bezbarwnym-połysk.  Blat przykręcony do stelaża poprzez odpowiednie łączniki (mufy i śruby z gwintem metrycznym).  W blacie należy przewidzieć montaż przepustu kablowego z plastikową maskownicą.  Miejsce montażu w blacie ustalić z Zamawiającym podczas montażu. Nogi muszą posiadać regulator wysokości zapewniający wypoziomowanie biurka (zakres poziomowania minimum 30mm). Stopa regulatora nie może zarysowywać powierzchni podłoża.</t>
  </si>
  <si>
    <t>Dąb Craft Złoty/ Biały</t>
  </si>
  <si>
    <t>120x70x76</t>
  </si>
  <si>
    <t>BL1</t>
  </si>
  <si>
    <t>Blenda płytowa biurka na podkonstrukcji metalowej. Kolor biały, struktura mollet.. Wykonana z płyty wiórowej, 3  warstwowej, obustronnie laminowanej okładziną dekoracyjną,  krawędzie oklejone bez spoinowo obrzeżem PCV lub ABS grubości minimum 2mm (technika brzegowania bez spoinowa- laserowa lub ciepłym powietrzem). Płyta ma posiadać Atest Higieniczności E1 w i klasę odporności ogniowej minimum B-s1.  Podkonstrukcja metalowa w kolorze białym, dystansująca górną krawędź płyty o 30 mm od spodu blatu biurka.</t>
  </si>
  <si>
    <t>Biały</t>
  </si>
  <si>
    <t>100x35</t>
  </si>
  <si>
    <t>K2</t>
  </si>
  <si>
    <t>Kontener mobilny z trzema szufladami. Korpus wykonany z płyty meblowej w kolorze białym. Wieniec górny i fronty szuflad z płyty w kolorystyce odpowiadającej  dekorowi Dąb Craft Złoty. Wieniec górny grubości minimum 25mm, pozostałe elementy płytowe grubości minimum 18mm. Mebel ma posiadać certyfikat zgodności uprawniający je do oznaczenia znakiem bezpieczeństwa.  Mebel wykonany płyty laminowanej  3 - warstwowej pokrytej obustronnie laminatem  dekoracyjnym. Płyta z Atestem Higieniczności E1 i klasą odporności ogniowej minimum B-s1.  
Szuflady skrzyniowe na prowadnicach o minimalnej nośności 30kg, otwierane za pomocą przykręcanych uchwytów o rozstawie śrub 128mm. Uchwyty prostopadłościenne.
Wszystkie elementy płytowe mają  być oklejone obrzeżem PCV lub ABS dopasowanym kolorystycznie do oklejanego elementu scalonych z płytą metodą bezspoinową (za pomocą lasera lub ciepłego powietrza).  Obrzeża mają  posiadać atest higieniczny E1.  Wszystkie szuflady zamykane zamkiem centralnym z wkładką patentową. 
Kontener ma mieć zamontowane łożyskowane kółka o średnicy 50mm posiadające możliwość blokady, oraz gumową bieżnię nie rysującą podłogi.</t>
  </si>
  <si>
    <t>43x60x65</t>
  </si>
  <si>
    <t>K</t>
  </si>
  <si>
    <t>Kosz na kable podwieszany pod blatem biurka. Wykonany z satki prętowej lub blachy perforowanej. Element łatwo demontowalny z możliwością dostępu do kabli z obu stron. Długość 75-85cm, szerokość 15-20cm wysokość 10-15cm. Maksymalne obciążenie -12kg. Konstrukcja malowana proszkowo i pokryta lakierem bezbarwnym.</t>
  </si>
  <si>
    <t>F1</t>
  </si>
  <si>
    <t>granatowy</t>
  </si>
  <si>
    <t>szerokość całkowita: 70 - 72 cm
wysokość całkowita:      97 - 117 cm
głębokość całkowita: 66 - 70 cm</t>
  </si>
  <si>
    <t xml:space="preserve">RAZEM </t>
  </si>
  <si>
    <t>pom. S07 GABINET DIAGNOSTYCZNO-ZABIEGOWY rys. 5</t>
  </si>
  <si>
    <t>chłodziarka medyczna</t>
  </si>
  <si>
    <t>Chłodziarka medyczna z pomiarem temperatury i wyświetlaczem zewnętrznym pokazującym aktualną temperature we wnętrzu z możliwością regulacji. Gabaryty:- szerokość:600 mm, głębokość:600 mm, wysokość:850 mm, temperatura minimalna:0 °C, temperatura maksymalna:10 °C, ilość półek:3 szt o nośności minimum 8kg każda. Wykonana w całości ze stali nierdzewnej. Zasilanie elektryczne 230V, Drzwi uchylne (możliwość zmiany strony otwierania) . Pojemność netto: 78 l</t>
  </si>
  <si>
    <t>60x60x82</t>
  </si>
  <si>
    <t xml:space="preserve">pom. SO9 PUNKT PIELĘGNIARSKI </t>
  </si>
  <si>
    <t>pom. S11 POKÓJ PIELĘGNIAREK rys 6</t>
  </si>
  <si>
    <t>SU1</t>
  </si>
  <si>
    <t>Szafa ubraniowo-aktowa -wysoka (5OH). Boki, wieniec dolny, plecy i półki w kolorze antracyt, fronty i top  z płyty odpowiadającej dekorowi Dąb Craft Złoty. We wnętrzu pionowa przegroda oddzielająca część ubraniowa z drążkiem wysuwnym, od części z 4 półkami. Ponad to nad częścią ubraniową znajduje się półka na całej szerokości szafy. Wieniec grubości 25mm, pozostałe elementy grubości 18mm. Mebel ma posiadać certyfikat zgodności uprawniający je do oznaczenia znakiem bezpieczeństwa. Wszystkie elementy płytowe szafy wykonane z płyty wiórowej laminowanej 3 - warstwowej pokrytej laminatem  dekoracyjnym. Płyta ma posiadać Atestu Higieniczności E1 i klasę odporności ogniowej B-s1. Wszystkie elementy zabrzegowane obrzeżem PCV lub ABS dopasowanym kolorystycznie do oklejanego elementu, scalone z płytą metodą bezspoinową (za pomocą lasera).  Obrzeża mają  posiadać atest higieniczny E1.   We wnętrzu szafy 4 półki z regulacją wysokości i jedna półka stała.  Półki regulowane w przedziale szerokości 1/3 szafy zabezpieczone przed wypadaniem stoperami. Pod półką stałą wysuwny drążek ubraniowy. Na froncie zamontowane pionowo uchwyty metalowe o rozstawie otworów montażowych 128 mm. Drzwi zamykane zamkiem z wkładką patentową blokującym parę dzwi. Zawiasy z cichym domykiem i dociągiem. Od dołu stopki wyposażone w regulatory wysokości. Ze względów bezpieczeństwa mebel ma być zakotwiony do ściany.</t>
  </si>
  <si>
    <t>dąb craft złoty/antracyt</t>
  </si>
  <si>
    <t>80x40x184</t>
  </si>
  <si>
    <t>lodówka do zabudowy</t>
  </si>
  <si>
    <t>Lodówka bez zamrażalnika, klasa efektywności energetycznej A+.  Pojemność chłodziarki to 128 l, roczne maksimum 120 kWh. We wnętrzu 2 półki szklane i jedna szuflada. W drzwiach dwie półki.  Front doczepiany, meblowy.  Gwarancja 24 miesiące.</t>
  </si>
  <si>
    <t>szerokość: 60cm, wyskość: 82cm</t>
  </si>
  <si>
    <t>WS</t>
  </si>
  <si>
    <t>Wieszak ścienny; trzy haczyki + półka. Wykonany  z płyty odpowiadającej dekorowi Dąb Craft Złoty. Trzy haczyki trójpolowe oraz półka. Montaż bez widocznych elementów łącznych. Wszystkie elementy płytowe wykonane z płyty wiórowej laminowanej 3 - warstwowej pokrytej laminatem  dekoracyjnym. Płyta ma posiadać Atestu Higieniczności E1 i klasę odporności ogniowej B-s1. Wszystkie elementy zabrzegowane obrzeżem PCV lub ABS dopasowanym kolorystycznie do oklejanego elementu, scalone z płytą metodą bezspoinową (za pomocą lasera).  Obrzeża mają  posiadać atest higieniczny E1</t>
  </si>
  <si>
    <t>dąb craft złoty</t>
  </si>
  <si>
    <t>50x25x135</t>
  </si>
  <si>
    <t>SK1</t>
  </si>
  <si>
    <t>Stolik kawowy- płytowy. Blat  wykonany  z płyty odpowiadającej dekorowi Dąb Craft Złoty, nogi i półka wykonane z płyty w kolorze antracyt. Wszystkie elementy wykonane z płyty gr. 25-36mm. Montaż bez widocznych elementów łącznych. Wszystkie elementy płytowe wykonane z płyty wiórowej laminowanej 3 - warstwowej pokrytej laminatem  dekoracyjnym. Płyta ma posiadać Atestu Higieniczności E1 i klasę odporności ogniowej B-s1. Wszystkie elementy zabrzegowane obrzeżem PCV lub ABS dopasowanym kolorystycznie do oklejanego elementu, scalone z płytą metodą bezspoinową (za pomocą lasera).  Obrzeża mają  posiadać atest higieniczny E1 W nogach chowane regulatory poziomu nie rysujące podłoża.</t>
  </si>
  <si>
    <t>140x70x65</t>
  </si>
  <si>
    <t>SOF3</t>
  </si>
  <si>
    <t>granat</t>
  </si>
  <si>
    <t>szer.178-180cm x gł.68-70cm x wys. 71-75cm</t>
  </si>
  <si>
    <t>pom. S10 POKÓJ PRZYG. PIELĘGNIAREK</t>
  </si>
  <si>
    <t>pom. S12 SALA OBSERWACJI rys. 7</t>
  </si>
  <si>
    <t>BP1</t>
  </si>
  <si>
    <t>Biurko płytowe z blendą czołowąi. Grubość blatu i nóg 25-36mm, blenda grubości 18mm Całość z płyty odpowiadającej dekorowi Dąb Craft Złoty.  Biurko ma posiadać certyfikat zgodności uprawniający je do oznaczenia znakiem bezpieczeństwa potwierdzającym wymagania zawarte w normie  określającej wymiary stołów roboczych i biurek, przeznaczonych do prac biurowych w pozycji siedzącej, stojącej lub w siedzącej i stojącej, oraz wymagania zawarte w normie dotyczącej wymagań bezpieczeństwa, wytrzymałości i trwałości dla stołów roboczych oraz biurek stosowanych do prac biurowych w pozycji siedzącej, siedząco-stojącej lub stojącej. Blat wykonany z płyty wiórowej, 3  warstwowej, obustronnie laminowanej okładziną dekoracyjną,  krawędzie oklejone bez spoinowo obrzeżem PCV lub ABS grubości minimum 2mm (technika brzegowania bez spoinowa - laserowa lub ciepłym powietrzem). Płyta ma posiadać Atest Higieniczności E1 i klasę odporności ogniowej minimum B-s1.  Elementy łączone za pomoca złącz mimośrodowych.  W blacie należy przewidzieć montaż przepustu kablowego z plastikową maskownicą.  Miejsce montażu w blacie ustalić z Zamawiającym podczas montażu. Nogi muszą posiadać regulator wysokości zapewniający wypoziomowanie biurka (zakres poziomowania minimum 30mm). Stopa regulatora nie może zarysowywać powierzchni podłoża.</t>
  </si>
  <si>
    <t>160x80x76</t>
  </si>
  <si>
    <t>Kontener mobilny z trzema szufladami. Korpus wykonany z płyty meblowej w kolorze antracyt. Wieniec górny i fronty szuflad z płyty w kolorystyce odpowiadającej  dekorowi Dąb Craft Złoty. Wieniec górny grubości minimum 25mm, pozostałe elementy płytowe grubości minimum 18mm. Mebel ma posiadać certyfikat zgodności uprawniający je do oznaczenia znakiem bezpieczeństwa.  Mebel wykonany płyty laminowanej  3 - warstwowej pokrytej obustronnie laminatem  dekoracyjnym. Płyta z Atestem Higieniczności E1 i klasą odporności ogniowej minimum B-s1.  
Szuflady skrzyniowe na prowadnicach o minimalnej nośności 30kg, otwierane za pomocą przykręcanych uchwytów o rozstawie śrub 128mm. Uchwyty prostopadłościenne. Wszystkie elementy płytowe mają  być oklejone obrzeżem PCV lub ABS dopasowanym kolorystycznie do oklejanego elementu scalonych z płytą metodą bezspoinową (za pomocą lasera lub ciepłego powietrza).  Obrzeża mają  posiadać atest higieniczny E1.  Wszystkie szuflady zamykane zamkiem centralnym z wkładką patentową.  Kontener ma mieć zamontowane łożyskowane kółka o średnicy 50mm posiadające możliwość blokady, oraz gumową bieżnię nie rysującą podłogi.</t>
  </si>
  <si>
    <t>pom. S16 MAGAZYN rys.8</t>
  </si>
  <si>
    <t>SA1</t>
  </si>
  <si>
    <t>Szafa aktowa -wysoka (6OH). Boki, wieniec dolny, plecy i półki w kolorze antracyt, fronty i top  z płyty odpowiadającej dekorowi Dąb Craft Złoty. We wnętrzu półki z regulowaną wysokością zabezpieczone przed wypadaniem plastikowymi stoperami. Wieniec grubości 25mm, pozostałe elementy grubości 18mm. Mebel ma posiadać certyfikat zgodności uprawniający je do oznaczenia znakiem bezpieczeństwa. Wszystkie elementy płytowe szafy wykonane z płyty wiórowej laminowanej 3 - warstwowej pokrytej laminatem  dekoracyjnym. Płyta ma posiadać Atestu Higieniczności E1 i klasę odporności ogniowej B-s1. Wszystkie elementy zabrzegowane obrzeżem PCV lub ABS dopasowanym kolorystycznie do oklejanego elementu, scalone z płytą metodą bezspoinową (za pomocą lasera).  Obrzeża mają  posiadać atest higieniczny E1.   Na froncie zamontowane pionowo uchwyty metalowe o rozstawie otworów montażowych 128 mm. Drzwi zamykane zamkiem z wkładką patentową blokującym parę dzwi. Zawiasy z cichym domykiem i dociągiem. Od dołu stopki wyposażone w regulatory wysokości. Ze względów bezpieczeństwa mebel ma być zakotwiony do ściany.</t>
  </si>
  <si>
    <t>80x40x220</t>
  </si>
  <si>
    <t>RW1</t>
  </si>
  <si>
    <t>Regał wysoki (6OH). Boki, wieniec dolny, plecy i półki w kolorze antracyt, top  z płyty odpowiadającej dekorowi Dąb Craft Złoty. We wnętrzu półki z regulowaną wysokością zabezpieczone przed wypadaniem plastikowymi stoperami. Wieniec grubości 25mm, pozostałe elementy grubości 18mm. Mebel ma posiadać certyfikat zgodności uprawniający je do oznaczenia znakiem bezpieczeństwa. Wszystkie elementy płytowe szafy wykonane z płyty wiórowej laminowanej 3 - warstwowej pokrytej laminatem  dekoracyjnym. Płyta ma posiadać Atestu Higieniczności E1 i klasę odporności ogniowej B-s1. Wszystkie elementy zabrzegowane obrzeżem PCV lub ABS dopasowanym kolorystycznie do oklejanego elementu, scalone z płytą metodą bezspoinową (za pomocą lasera).  Obrzeża mają  posiadać atest higieniczny E1. Od dołu stopki wyposażone w regulatory wysokości. Ze względów bezpieczeństwa mebel ma być zakotwiony do ściany.</t>
  </si>
  <si>
    <t>40x40x220</t>
  </si>
  <si>
    <t>SA2</t>
  </si>
  <si>
    <t>Szafa aktowa -wysoka (6OH)-drzwi prawe. Boki, wieniec dolny, plecy i półki w kolorze antracyt, fronty i top  z płyty odpowiadającej dekorowi Dąb Craft Złoty. We wnętrzu półki z regulowaną wysokością zabezpieczone przed wypadaniem plastikowymi stoperami. Wieniec grubości 25mm, pozostałe elementy grubości 18mm. Mebel ma posiadać certyfikat zgodności uprawniający je do oznaczenia znakiem bezpieczeństwa. Wszystkie elementy płytowe szafy wykonane z płyty wiórowej laminowanej 3 - warstwowej pokrytej laminatem  dekoracyjnym. Płyta ma posiadać Atest Higieniczności E1 i klasę odporności ogniowej B-s1. Wszystkie elementy zabrzegowane obrzeżem PCV lub ABS dopasowanym kolorystycznie do oklejanego elementu, scalone z płytą metodą bezspoinową (za pomocą lasera).  Obrzeża mają  posiadać atest higieniczny E1.   Na froncie zamontowany pionowo uchwyt metalowy o rozstawie otworów montażowych 128 mm. Drzwi zamykane zamkiem z wkładką patentową. Zawiasy z cichym domykiem i dociągiem. Od dołu stopki wyposażone w regulatory wysokości. Ze względów bezpieczeństwa mebel ma być zakotwiony do ściany.</t>
  </si>
  <si>
    <t>pom. S17 POKÓJ KIEROWNIKA rys.9</t>
  </si>
  <si>
    <t>BG</t>
  </si>
  <si>
    <t>Biurko płytowe z blendą czołowąi. Grubość blatu i nóg 25-36mm, blenda grubości 18mm Powierzchnie oklejone laminatem HPL w dekorach odpowiadających kolorom Dąb Craft złoty powierzchnie zewnętrzne i antracyt powierzchnie wewnętrzne biurka+ blenda. Nogi i blat grubości min 38mm  Biurko ma posiadać certyfikat zgodności uprawniający je do oznaczenia znakiem bezpieczeństwa potwierdzającym wymagania zawarte w normie  określającej wymiary stołów roboczych i biurek, przeznaczonych do prac biurowych w pozycji siedzącej, stojącej lub w siedzącej i stojącej, oraz wymagania zawarte w normie dotyczącej wymagań bezpieczeństwa, wytrzymałości i trwałości dla stołów roboczych oraz biurek stosowanych do prac biurowych w pozycji siedzącej, siedząco-stojącej lub stojącej. Blat wykonany z płyty wiórowej, surowej, posiadającej klasę odporności ogniowej minimum B-s1.  Elementy łączone za pomoca złącz chowanych (lamelowane).  W blacie należy przewidzieć montaż przepustu kablowego z plastikową maskownicą.  Miejsce montażu w blacie ustalić z Zamawiającym podczas montażu. Nogi muszą posiadać regulator wysokości zapewniający wypoziomowanie biurka (zakres poziomowania minimum 30mm). Stopa regulatora nie może zarysowywać powierzchni podłoża.</t>
  </si>
  <si>
    <t xml:space="preserve">Dąb craft/antracyt </t>
  </si>
  <si>
    <t>140x80x76</t>
  </si>
  <si>
    <t>KP1P</t>
  </si>
  <si>
    <t>Komoda boczna biurka. Wnęka na torbę, szafka z półką  i kontener 3 szufladowy. Boki, wieniec dolny, plecy i półki w kolorze antracyt, fronty i top  z płyty odpowiadającej dekorowi Dąb Craft Złoty. We wnętrzu półka z regulowaną wysokością zabezpieczona przed wypadaniem plastikowymi stoperami. Mebel ma posiadać certyfikat zgodności uprawniający je do oznaczenia znakiem bezpieczeństwa. Wszystkie elementy płytowe wykonane z płyty wiórowej laminowanej 3 - warstwowej pokrytej laminatem  dekoracyjnym. Płyta ma posiadać Atest Higieniczności E1 i klasę odporności ogniowej B-s1. Wszystkie elementy zabrzegowane obrzeżem PCV lub ABS dopasowanym kolorystycznie do oklejanego elementu, scalone z płytą metodą bezspoinową (za pomocą lasera).  Obrzeża mają  posiadać atest higieniczny E1.  Szuflady skrzyniowe zamykane zamkiem centralnym, prowadnice kulkowe z cichym domykiem i dociągiem wysuwane za pomocą uchwytów metalowych o rozstawie otworów montażowych 128 mm. Od dołu nóżki metalowe  z profiu 50x50mm i wysokości 60mm, wyposażone w regulatory wysokości. Nóżki w kolorze antracyt.</t>
  </si>
  <si>
    <t xml:space="preserve">Dąb craft/ antracyt </t>
  </si>
  <si>
    <t>110x45x65</t>
  </si>
  <si>
    <t>NXM</t>
  </si>
  <si>
    <t>Stolik kawowy,  na obwodowym stelażu metalowymi. Grubość blatu. 25-36mm z płyty odpowiadającej dekorowi Dąb Craft Złoty. Stelaż w kolorze grafitowym. 
Blat wykonany z płyty wiórowej, 3  warstwowej, obustronnie laminowanej okładziną dekoracyjną,  krawędzie oklejone bez spoinowo obrzeżem PCV lub ABS grubości minimum 2mm (technika brzegowania bez spoinowa - laserowa lub ciepłym powietrzem). Płyta ma posiadać Atest Higieniczności E1 i klasę odporności ogniowej minimum B-s1.  
Blat oparty na obwodowym stelażu metalowym składającym się z:  ramy spawanej, wykonanej z profila  stalowego o ściankach nie cieńszych niż 2mm i wymiarach minimum 30x45mm oraz podpór - nóg wykonanych z profila o przekroju  50x 50mm i gr. ścianki minimum 2 mm, spawanych spawem "chowanym" z belkami poprzecznymi.  
Elementy metalowe lakierowane proszkowo i lakierowane lakierem bezbarwnym-połysk.  Blat przykręcony do stelaża poprzez odpowiednie łączniki (mufy i śruby z gwintem metrycznym).  Nogi muszą posiadać regulator wysokości zapewniający wypoziomowanie stołu (zakres poziomowania minimum 30mm). Stopa regulatora nie może zarysowywać powierzchni podłoża.</t>
  </si>
  <si>
    <t>Dąb craft/grafit</t>
  </si>
  <si>
    <t>70x70x65</t>
  </si>
  <si>
    <t>SR1</t>
  </si>
  <si>
    <t xml:space="preserve">Szafo-regał wysoki (5OH). Dwie dolne półki zamykane drzwiami dwu skrzydłowymi z zamkiem z wkładką patentową. Pozostałe półki otwarte. Mebel ma posiadać certyfikat zgodności uprawniający je do oznaczenia znakiem bezpieczeństwa. Boki, wieniec dolny, plecy i półki w kolorze antracyt, fronty i top  z płyty odpowiadającej dekorowi Dąb Craft Złoty. Wszystkie elementy płytowe szafy wykonane z płyty wiórowej laminowanej 3 - warstwowej pokrytej laminatem  dekoracyjnym. Płyta ma posiadać Atestu Higieniczności E1 i klasę odporności ogniowej B-s1. Wszystkie elementy zabrzegowane obrzeżem PCV lub ABS dopasowanym kolorystycznie do oklejanego elementu, scalone z płytą metodą bezspoinową (za pomocą lasera). Obrzeża mają posiadać atest higieniczny E1.   We wnętrzu szafy 3 półki z regulacją wysokości i jedna półka stała. Półki zabezpieczone przed wypadaniem stoperami. Wieniec górny z płyty grubości minimum 25mm. Na froncie zamontowane pionowo uchwyty metalowe o rozstawie otworów montażowych 128 mm. Zawiasy z cichym domykiem i dociągiem. Od dołu stopki wyposażone w regulatory wysokości. </t>
  </si>
  <si>
    <t>Dąb craft/antracyt</t>
  </si>
  <si>
    <t>SN1</t>
  </si>
  <si>
    <t xml:space="preserve">Szafka aktowa - 2 rzędy segregatorów, drzwi zamykane zamkiem.  Boki, wieniec dolny, plecy i półka w kolorze antracyt, fronty i top  z płyty odpowiadającej dekorowi Dąb Craft Złoty. We wnętrzu półka z regulowaną wysokością zabezpieczone przed wypadaniem plastikowymi stoperami. Wieniec grubości 25mm, pozostałe elementy grubości 18mm. Mebel ma posiadać certyfikat zgodności uprawniający je do oznaczenia znakiem bezpieczeństwa. Wszystkie elementy płytowe szafki wykonane z płyty wiórowej laminowanej 3 - warstwowej pokrytej laminatem  dekoracyjnym. Płyta ma posiadać Atest Higieniczności E1 i klasę odporności ogniowej B-s1. Wszystkie elementy zabrzegowane obrzeżem PCV lub ABS dopasowanym kolorystycznie do oklejanego elementu, scalone z płytą metodą bezspoinową (za pomocą lasera).  Obrzeża mają  posiadać atest higieniczny E1.  Na froncie zamontowane pionowo uchwyty metalowe o rozstawie otworów montażowych 128 mm. Drzwi zamykane zamkiem z wkładką patentową. Zawiasy z cichym domykiem i dociągiem. Od dołu stopki wyposażone w regulatory wysokości. </t>
  </si>
  <si>
    <t>80x40x76</t>
  </si>
  <si>
    <t>SN2L</t>
  </si>
  <si>
    <t xml:space="preserve">Szafka aktowa - 2 rzędy segregatorów, drzwi lewe zamykane zamkiem.  Boki, wieniec dolny, plecy i półka w kolorze antracyt, fronty i top  z płyty odpowiadającej dekorowi Dąb Craft Złoty. We wnętrzu półkia z regulowaną wysokością zabezpieczone przed wypadaniem plastikowymi stoperami. Wieniec grubości 25mm, pozostałe elementy grubości 18mm. Mebel ma posiadać certyfikat zgodności uprawniający je do oznaczenia znakiem bezpieczeństwa. Wszystkie elementy płytowe szafki wykonane z płyty wiórowej laminowanej 3 - warstwowej pokrytej laminatem  dekoracyjnym. Płyta ma posiadać Atest Higieniczności E1 i klasę odporności ogniowej B-s1. Wszystkie elementy zabrzegowane obrzeżem PCV lub ABS dopasowanym kolorystycznie do oklejanego elementu, scalone z płytą metodą bezspoinową (za pomocą lasera).  Obrzeża mają  posiadać atest higieniczny E1.  Na froncie zamontowany pionowo uchwyt metalowy o rozstawie otworów montażowych 128 mm. Drzwi zamykane zamkiem z wkładką patentową. Zawiasy z cichym domykiem i dociągiem. Od dołu stopki wyposażone w regulatory wysokości. </t>
  </si>
  <si>
    <t>60x40x76</t>
  </si>
  <si>
    <t>SN2P</t>
  </si>
  <si>
    <t>Szafka aktowa - 2 rzędy segregatorów, drzwi prawe zamykane zamkiem.  Boki, wieniec dolny, plecy i półka w kolorze antracyt, fronty i top  z płyty odpowiadającej dekorowi Dąb Craft Złoty. We wnętrzu półkia z regulowaną wysokością zabezpieczone przed wypadaniem plastikowymi stoperami. Wieniec grubości 25mm, pozostałe elementy grubości 18mm. Mebel ma posiadać certyfikat zgodności uprawniający je do oznaczenia znakiem bezpieczeństwa. Wszystkie elementy płytowe szafki wykonane z płyty wiórowej laminowanej 3 - warstwowej pokrytej laminatem  dekoracyjnym. Płyta ma posiadać Atest Higieniczności E1 i klasę odporności ogniowej B-s1. Wszystkie elementy zabrzegowane obrzeżem PCV lub ABS dopasowanym kolorystycznie do oklejanego elementu, scalone z płytą metodą bezspoinową (za pomocą lasera).  Obrzeża mają  posiadać atest higieniczny E1.  Na froncie zamontowany pionowo uchwyt metalowy o rozstawie otworów montażowych 128 mm. Drzwi zamykane zamkiem z wkładką patentową. Zawiasy z cichym domykiem i dociągiem. Od dołu stopki wyposażone w regulatory wysokości.</t>
  </si>
  <si>
    <t>umywalka</t>
  </si>
  <si>
    <t>Umywalka nablatowa + bateria+ odpływ. Umywalka ceramiczna, biała z odpływem kompaktowym, baterią umywaklową z ceramicznym mieszaczem kulowym wraz z usługą podłączenia do mediów. Węże przedłużone. Miejsce styku z blatem wykończone białym silikonem. Węże i odpływ przepuszczone przez otwory w plecach szafki.</t>
  </si>
  <si>
    <t>biała</t>
  </si>
  <si>
    <t>50x35x10</t>
  </si>
  <si>
    <t>F2</t>
  </si>
  <si>
    <t>błękitny</t>
  </si>
  <si>
    <t>SO2</t>
  </si>
  <si>
    <t>Sofa z funkcją spania. Sofa musi posiadać skrzyniowy pojemnik na pościel. Konstrukcja z drewna liściastego (rama) sprężyny faliste i pianka tapicerska. Tapicerka dopasowana kolorystycznie do tapicerki fotela pracowniczego. Mechanizm otwierania pojemnika na pościel DL. Od dołu stopki drewniane wykończone filcowymi nakładkami. Możliwość umycia podłogi pod sofą. Siedzisko na wysokości 47-50cm. Powierzchnia do spania 140-150cm x 185-190cm. Podłokietniki pełne-tapicerowane. Dwie kształtowe poduszki z pionowymi przeszyciami- (poduszki luzem). Przed realizacją w przypadku wykonania mebla na zamówienie konieczna wcześniejsza akceptacja inwestora.</t>
  </si>
  <si>
    <t>220 cm x100cm  x70-90cm</t>
  </si>
  <si>
    <t>FO2</t>
  </si>
  <si>
    <t>Fotel 1 osobowy. Dopasowany do sofy. Konstrukcja z drewna liściastego (rama) sprężyny faliste i pianka tapicerska. Tapicerka dopasowana kolorystycznie do tapicerki fotela pracowniczego. Od dołu stopki drewniane wykończone filcowymi nakładkami. Możliwość umycia podłogi pod fotelem. Siedzisko na wysokości 47-50cm. Podłokietniki pełne-tapicerowane. Przed realizacją w przypadku wykonania mebla na zamówienie konieczna wcześniejsza akceptacja inwestora.</t>
  </si>
  <si>
    <t>70cm x 70cm x 70-90cm</t>
  </si>
  <si>
    <t>pom. S19 POKÓJ LEKARSKI rys. 10</t>
  </si>
  <si>
    <t>ZAB1</t>
  </si>
  <si>
    <t>Zabudowa gabinetu lekarskiego - Zabudowa podblatowa:1x szafka pod umywalkę zamykana drzwiami dwu skrzydłowymi,1x szafka pod zlewozmywak zamykana drzwiami dwu skrzydłowymi, 1x szafka z trzema szufladami (prowadnice z pełnym wysuwem, cichym domykiem i dociągiem- nośność 40kg), 1x zabudowa lodówki. Korpusy szafek z płyty w kolorze antracyt, fronty i półki w kolorystyce  odpowiadający dekorowi Dąb Craft Złoty. Szafki wykonane z płyty laminowanej  3 - warstwowej pokrytej obustronnie  laminatem  dekoracyjnym zabrzegowanej bezspoinowo pcv lub abs. Płyta z Atestem Higieniczności E1 i klasą odporności ogniowej minimum B-s1. Fronty szafek podblatowych otwierane za pomocą przykręcanych uchwytów o rozstawie śrub 128mm. Drzwi z zawiasami 110st z cichym domykiem i dociągiem. Od dołu stopki metalowe wysokości 10cm. i płytowy cokół z uszczelką.
Zabudowa nadblatowa: 3 x szafki wiszące każda zamykana para drzwi z zamkiem (60x40x75cm), we wnętrzu każdej szafki półka z regulowaną wysokością 1x szafka z frontem unoszonymi wnęką na kuchenkę mikrofalową,  podnośnik gwarantujący ciche domknięcie. Drzwi z zawiasami 110st z cichym domykiem i dociągiem.  Drzwi zamykane na zamki z wkładką patentową. Szafki wykonane z płyty laminowanej  3 - warstwowej pokrytej  laminatem  dekoracyjnym w kolorze antracyt(korpusy i plecy), oraz dąb craft złoty (fronty i półki). Płyta ma posiadać Atest Higieniczności E1 i klasę odporności ogniowej B-s1. Szafki wieszane na wieszakach typu camar o udźwigu min 240kg. W wieńcu dolnym wyfrezowany kanał na oświetlenie led (szerokośc ustalić z inwestorem na etapie przedwykonawczym)
Blat z płyty mdf HPL grubości 35-40mm. Blat o dużej wytrzymałości mechanicznej, w pełni wodoodporny i odporny na agresywne środki czyszczące zawierające chlor. Kolor beton jasny(wg wzornika zaproponowanego przez Wykonawcę do zaopiniowania przez Zamawiającego). W blacie zamontowana umywalka ceramiczna i zlewozmywak 2 koimorowy stalowy. Miejsce styku blatu ze ścianą oraz krawędzie umywali i zlewozmywaka zabezpieczone silikonem.  Prawy bok zabufowy zakończony maskownicami płytowymi dystansującymi zabudowę w celu dopasowania do szafy ubraniowej.</t>
  </si>
  <si>
    <t>Dąb craft /antracyt/ beton</t>
  </si>
  <si>
    <t>264cm x 60cm x 220cm</t>
  </si>
  <si>
    <t>lodówka DO ZABUDOWY</t>
  </si>
  <si>
    <t>ZLEWOZMYWAK</t>
  </si>
  <si>
    <t>Zlewozmywak 2 komorowy, stalowy  + bateria chromowana+ odpływ. Elementy wraz z usługą podłączenia do mediów przez uprawnionego instalatora.</t>
  </si>
  <si>
    <t>inox</t>
  </si>
  <si>
    <t>60cm x45cm</t>
  </si>
  <si>
    <t>UMYWALKA</t>
  </si>
  <si>
    <t>Umywalka ceramiczna wpuszczana+ bateria chromowana+ odpływ.  Elementy wraz z usługą podłączenia do mediów przez uprawnionego instalatora.</t>
  </si>
  <si>
    <t>biały</t>
  </si>
  <si>
    <t>55cm x 45cm</t>
  </si>
  <si>
    <t>KD</t>
  </si>
  <si>
    <t>Komoda z drzwiami przesuwnymi - 2 rzędy segregatorów, drzwi przesuwne zamykane zamkiem.  Boki, wieniec dolny, plecy i półka w kolorze antracyt, fronty i top  z płyty odpowiadającej dekorowi Dąb Craft Złoty. We wnętrzu półkia z regulowaną wysokością zabezpieczone przed wypadaniem plastikowymi stoperami. Wieniec grubości 25mm, pozostałe elementy grubości 18mm. Mebel ma posiadać certyfikat zgodności uprawniający je do oznaczenia znakiem bezpieczeństwa. Wszystkie elementy płytowe szafki wykonane z płyty wiórowej laminowanej 3 - warstwowej pokrytej laminatem  dekoracyjnym. Płyta ma posiadać Atest Higieniczności E1 i klasę odporności ogniowej B-s1. Wszystkie elementy zabrzegowane obrzeżem PCV lub ABS dopasowanym kolorystycznie do oklejanego elementu, scalone z płytą metodą bezspoinową (za pomocą lasera).  Obrzeża mają  posiadać atest higieniczny E1.  Na froncie zamontowane pionowo uchwyty metalowe o rozstawie otworów montażowych 128 mm. Drzwi zamykane zamkiem z wkładką patentową.  Od dołu stopki wyposażone w regulatory wysokości.</t>
  </si>
  <si>
    <t>80x50x76</t>
  </si>
  <si>
    <t>SP2</t>
  </si>
  <si>
    <t>100x70x65</t>
  </si>
  <si>
    <t>SO1</t>
  </si>
  <si>
    <t>Sofa z funkcją spania. Sofa musi posiadać skrzyniowy pojemnik na pościel. Konstrukcja z drewna liściastego (rama) sprężyny faliste i pianka tapicerska. Tapicerka w kolorze granatowym. Mechanizm otwierania pojemnika na pościel DL. Od dołu stopki drewniane wykończone filcowymi nakładkami. Możliwość umycia podłogi pod sofą. Siedzisko na wysokości 47-50cm. Powierzchnia do spania 140-150cm x 185-190cm. Podłokietniki pełne-tapicerowane. Dwie kształtowe poduszki z pionowymi przeszyciami- (poduszki luzem). Przed realizacją w przypadku wykonania mebla na zamówienie konieczna wcześniejsza akceptacja inwestora.</t>
  </si>
  <si>
    <t>240 x 100 x7 0-90cm</t>
  </si>
  <si>
    <t>FO1</t>
  </si>
  <si>
    <t>Fotel 1 osobowy. Dopasowany do sofy. Konstrukcja z drewna liściastego (rama) sprężyny faliste i pianka tapicerska. Tapicerka w kiolorze granatowym. Od dołu stopki drewniane wykończone filcowymi nakładkami. Możliwość umycia podłogi pod fotelem. Siedzisko na wysokości 47-50cm. Podłokietniki pełne-tapicerowane. Przed realizacją w przypadku wykonania mebla na zamówienie konieczna wcześniejsza akceptacja inwestora.</t>
  </si>
  <si>
    <t>70 cm x 70 cmx 70-90cm</t>
  </si>
  <si>
    <t>pom. S21 GABINET KONSULTACYJNY 1 rys. 11</t>
  </si>
  <si>
    <t>BS1</t>
  </si>
  <si>
    <t>Biurko na obwodowym stelażu metalowym-podporowym. Grubość blatu. 25-36mm z płyty odpowiadającej dekorowi Dąb Craft Złoty. Stelaż w kolorze białym. Biurko ma posiadać certyfikat zgodności uprawniający je do oznaczenia znakiem bezpieczeństwa potwierdzającym wymagania zawarte w normie  określającej wymiary stołów roboczych i biurek, przeznaczonych do prac biurowych w pozycji siedzącej, stojącej lub w siedzącej i stojącej, oraz wymagania zawarte w normie dotyczącej wymagań bezpieczeństwa, wytrzymałości i trwałości dla stołów roboczych oraz biurek stosowanych do prac biurowych w pozycji siedzącej, siedząco-stojącej lub stojącej. 
Blat wykonany z płyty wiórowej, 3  warstwowej, obustronnie laminowanej okładziną dekoracyjną,  krawędzie oklejone bez spoinowo obrzeżem PCV lub ABS grubości minimum 2mm (technika brzegowania bez spoinowa - laserowa lub ciepłym powietrzem). Płyta ma posiadać Atest Higieniczności E1 i klasę odporności ogniowej minimum B-s1.  
Blat oparty na obwodowym stelażu metalowym składającym się z:  ramy wykonanej z profila  stalowego o ściankach nie cieńszych niż 2mm i wymiarach minimum 30x45mm oraz podpór i pary nóg biurka wykonanych z profila o przekroju  50x 50mm i gr. ścianki minimum 2 mm, spawanych spawem "chowanym" z belkami poprzecznymi.  
Elementy metalowe lakierowane proszkowo i lakierowane lakierem bezbarwnym-połysk.  Blat przykręcony do stelaża poprzez odpowiednie łączniki (mufy i śruby z gwintem metrycznym).  W blacie należy przewidzieć montaż przepustu kablowego z plastikową maskownicą.  Miejsce montażu w blacie ustalić z Zamawiającym podczas montażu. Nogi muszą posiadać regulator wysokości zapewniający wypoziomowanie biurka (zakres poziomowania minimum 30mm). Stopa regulatora nie może zarysowywać powierzchni podłoża.</t>
  </si>
  <si>
    <t>DĄB CRAFT/ biały</t>
  </si>
  <si>
    <t>Blenda płytowa biurka na podkonstrukcji metalowej. Kolor biały, struktura mollet. Wykonana z płyty wiórowej, 3  warstwowej, obustronnie laminowanej okładziną dekoracyjną,  krawędzie oklejone bez spoinowo obrzeżem PCV lub ABS grubości minimum 2mm (technika brzegowania bez spoinowa- laserowa lub ciepłym powietrzem). Płyta ma posiadać Atest Higieniczności E1 w i klasę odporności ogniowej minimum B-s1.  Podkonstrukcja metalowa w kolorze białym, dystansująca górną krawędź płyty o 30 mm od spodu blatu biurka.</t>
  </si>
  <si>
    <t>KP2P</t>
  </si>
  <si>
    <t>Komoda podporowa biurka, prawa. kontener 3 szufladowy z zamkiem centralnym, 2x regał otwarty. Boki, wieniec dolny, plecy i półki w kolorze białym, fronty i top  z płyty odpowiadającej dekorowi Dąb Craft Złoty. We wnętrzu półki z regulowaną wysokością zabezpieczone przed wypadaniem plastikowymi stoperami. Mebel ma posiadać certyfikat zgodności uprawniający je do oznaczenia znakiem bezpieczeństwa. Wszystkie elementy płytowe wykonane z płyty wiórowej laminowanej 3 - warstwowej pokrytej laminatem  dekoracyjnym. Płyta ma posiadać Atest Higieniczności E1 i klasę odporności ogniowej B-s1. Wszystkie elementy zabrzegowane obrzeżem PCV lub ABS dopasowanym kolorystycznie do oklejanego elementu, scalone z płytą metodą bezspoinową (za pomocą lasera).  Obrzeża mają  posiadać atest higieniczny E1.  Szuflady skrzyniowe zamykane zamkiem centralnym, wysuwane za pomocą uchwytów metalowych o rozstawie otworów montażowych 128 mm. Od dołu nóżki metalowe  z profiu 50x50mm i wysokości 60mm, wyposażone w regulatory wysokości. Nóżki w kolorze antracyt.</t>
  </si>
  <si>
    <t>dąb craft/biały</t>
  </si>
  <si>
    <t>140x45x66</t>
  </si>
  <si>
    <t>SZW</t>
  </si>
  <si>
    <t xml:space="preserve">Szafka aktowa wisząca. 2 rzędy segregatorów zamykane drzwiami z zamkiem. Boki, wieniec dolny, plecy i półka w kolorze białym, fronty i top  z płyty odpowiadającej dekorowi Dąb Craft Złoty. We wnętrzu półka z regulowaną wysokością zabezpieczone przed wypadaniem plastikowymi stoperami. Wieniec grubości 25mm, pozostałe elementy grubości 18mm. Mebel ma posiadać certyfikat zgodności uprawniający je do oznaczenia znakiem bezpieczeństwa. Wszystkie elementy płytowe szafki wykonane z płyty wiórowej laminowanej 3 - warstwowej pokrytej laminatem  dekoracyjnym. Płyta ma posiadać Atest Higieniczności E1 i klasę odporności ogniowej B-s1. Wszystkie elementy zabrzegowane obrzeżem PCV lub ABS dopasowanym kolorystycznie do oklejanego elementu, scalone z płytą metodą bezspoinową (za pomocą lasera).  Obrzeża mają  posiadać atest higieniczny E1.  Na froncie zamontowany pionowo uchwyt metalowy o rozstawie otworów montażowych 128 mm. Drzwi zamykane zamkiem z wkładką patentową. Zawiasy z cichym domykiem i dociągiem. </t>
  </si>
  <si>
    <t>80x40x73</t>
  </si>
  <si>
    <t>KK1</t>
  </si>
  <si>
    <t>Krzesło z tworzywa ABS barwione w masie.  Siedzisko i oparcie jako jeden element  wykonane z polipropylenu ukształtowane w bryle zbliżonej do kwadratu bez nakładki tapicerowanej, bez podłokietników. Powierzchnia siedziska i oparcia delikatnie ryflowana - zabezpieczająca przed ześlizgiwaniem się osoby siedzącej. Mebel łatwozmywalny, odporny na działania środków dezynfekujących. Rama wykonana  z rurek chromowanych o przekroju okrągłym śr 18 – 20 mm. stopki nie rysujące podłoża. Krzesło musi posiadać  Atest Wytrzymałości i Bezpieczeństwa Użytkowania. Kolorystyka: ciemny granatat.</t>
  </si>
  <si>
    <t>granat/chrom</t>
  </si>
  <si>
    <t>szer.48-50 cm x gł.44-45 x 84-88cm</t>
  </si>
  <si>
    <t>pom. S22 GABINET KONSULTACYJNY 2 rys.12</t>
  </si>
  <si>
    <t>NBS1</t>
  </si>
  <si>
    <t>140 x 80 x 76</t>
  </si>
  <si>
    <t>KP2 p</t>
  </si>
  <si>
    <t>pom. S23 GABINET KONSULTACYJNY 3 rys. 13</t>
  </si>
  <si>
    <t>Komoda podporowa biurka, prawa. kontener 3 szufladowy z zamkiem centralnym, 2x regał otwarty. Boki, wieniec dolny, plecy i półki w kolorze biały, fronty i top  z płyty odpowiadającej dekorowi Dąb Craft Złoty. We wnętrzu półki z regulowaną wysokością zabezpieczone przed wypadaniem plastikowymi stoperami. Mebel ma posiadać certyfikat zgodności uprawniający je do oznaczenia znakiem bezpieczeństwa. Wszystkie elementy płytowe wykonane z płyty wiórowej laminowanej 3 - warstwowej pokrytej laminatem  dekoracyjnym. Płyta ma posiadać Atest Higieniczności E1 i klasę odporności ogniowej B-s1. Wszystkie elementy zabrzegowane obrzeżem PCV lub ABS dopasowanym kolorystycznie do oklejanego elementu, scalone z płytą metodą bezspoinową (za pomocą lasera).  Obrzeża mają  posiadać atest higieniczny E1.  Szuflady skrzyniowe zamykane zamkiem centralnym, wysuwane za pomocą uchwytów metalowych o rozstawie otworów montażowych 128 mm. Od dołu nóżki metalowe  z profiu 50x50mm i wysokości 60mm, wyposażone w regulatory wysokości. Nóżki w kolorze antracyt.</t>
  </si>
  <si>
    <t>Szafa ubraniowo-aktowa -wysoka (5OH). Boki, wieniec dolny, plecy i półki w kolorze białym, fronty i top  z płyty odpowiadającej dekorowi Dąb Craft Złoty. We wnętrzu pionowa przegroda oddzielająca część ubraniowa z drążkiem wysuwnym, od części z 4 półkami. Ponad to nad częścią ubraniową znajduje się półka na całej szerokości szafy. Wieniec grubości 25mm, pozostałe elementy grubości 18mm. Mebel ma posiadać certyfikat zgodności uprawniający je do oznaczenia znakiem bezpieczeństwa. Wszystkie elementy płytowe szafy wykonane z płyty wiórowej laminowanej 3 - warstwowej pokrytej laminatem  dekoracyjnym. Płyta ma posiadać Atestu Higieniczności E1 i klasę odporności ogniowej B-s1. Wszystkie elementy zabrzegowane obrzeżem PCV lub ABS dopasowanym kolorystycznie do oklejanego elementu, scalone z płytą metodą bezspoinową (za pomocą lasera).  Obrzeża mają  posiadać atest higieniczny E1.   We wnętrzu szafy 4 półki z regulacją wysokości i jedna półka stała.  Półki regulowane w przedziale szerokości 1/3 szafy zabezpieczone przed wypadaniem stoperami. Pod półką stałą wysuwny drążek ubraniowy. Na froncie zamontowane pionowo uchwyty metalowe o rozstawie otworów montażowych 128 mm. Drzwi zamykane zamkiem z wkładką patentową blokującym parę dzwi. Zawiasy z cichym domykiem i dociągiem. Od dołu stopki wyposażone w regulatory wysokości. Ze względów bezpieczeństwa mebel ma być zakotwiony do ściany.</t>
  </si>
  <si>
    <t xml:space="preserve">pom. K01 POCZEKALNIA </t>
  </si>
  <si>
    <t>Ł3OS 2</t>
  </si>
  <si>
    <t>Ławka 3 ososbowa z kubełkami z tworzywa ABS barwionego w masie. Kubełki identyczne jak w krzesłach stacjonarnych.
Siedzisko i oparcie jako jeden element  wykonane z polipropylenu ukształtowane w bryle zbliżonej do kwadratu bez nakładki tapicerowanej, bez podłokietników. Powierzchnia siedziska i oparcia delikatnie ryflowana - zabezpieczająca przed ześlizgiwaniem się osoby siedzącej.
Mebel łatwozmywalny, odporny na działania środków dezynfekujących. Stelaż metalowy, malowany proszkowo na kolor czarny mat. W nogach regulatory poziomu.. Ławka musi posiadać  Atest Wytrzymałości i Bezpieczeństwa Użytkowania. Kolorystyka kubełków zielony 1 szt, czerwony 1 szt , granatowy 1 szt (montowane naprzemiennie)</t>
  </si>
  <si>
    <t>granat+zielony+czerwony/chrom</t>
  </si>
  <si>
    <t>szer. 153-160cm x gł. 53-62cm x wys. 79-80cm</t>
  </si>
  <si>
    <t>pom. GABINET PRZYJĘĆ DLA POBUDZONYCH rys.14</t>
  </si>
  <si>
    <t>BP2</t>
  </si>
  <si>
    <t>Biurko z płyty melaminowej w pełni zabudowane. Blenda czołowa cofnięta o 15cm od krawędzi blatu. Blenda wysokości nóg. Blat wypuszczony od frontu o 15 cm z zaokrąglonymi dwoma narożnikami.  Grubość blatu i nóg 25-36mm, blenda grubości 18mm Całość z płyty odpowiadającej dekorowi Rockford jasny. Blat wykonany z płyty wiórowej, 3  warstwowej, obustronnie laminowanej okładziną dekoracyjną,  krawędzie oklejone bez spoinowo obrzeżem PCV lub ABS grubości minimum 2mm (technika brzegowania bez spoinowa - laserowa lub ciepłym powietrzem). Płyta ma posiadać Atest Higieniczności E1 i klasę odporności ogniowej minimum B-s1.  Elementy łączone za pomoca złącz mimośrodowych.  W blacie należy przewidzieć montaż przepustu kablowego z plastikową maskownicą.  Miejsce montażu w blacie ustalić z Zamawiającym podczas montażu. Nogi muszą posiadać regulator wysokości zapewniający wypoziomowanie biurka (zakres poziomowania minimum 30mm). Stopa regulatora nie może zarysowywać powierzchni podłoża..</t>
  </si>
  <si>
    <t>rockford jasny</t>
  </si>
  <si>
    <t>140x85x76</t>
  </si>
  <si>
    <t>ral 9006</t>
  </si>
  <si>
    <t>KP4P</t>
  </si>
  <si>
    <t>Komoda podporowa , prawa: Kontener 2 głębokie szuflady zamykane zamkiem centralnym, dwie szafki z półkami zamykane drzwiami z zamkami. Boki, wieniec dolny, plecy i półki w kolorze jasny szary, fronty i top  z płyty odpowiadającej dekorowi rockford jasny. We wnętrzu półki z regulowaną wysokością zabezpieczone przed wypadaniem plastikowymi stoperami. Mebel ma posiadać certyfikat zgodności uprawniający je do oznaczenia znakiem bezpieczeństwa. Wszystkie elementy płytowe wykonane z płyty wiórowej laminowanej 3 - warstwowej pokrytej laminatem  dekoracyjnym. Płyta ma posiadać Atest Higieniczności E1 i klasę odporności ogniowej B-s1. Wszystkie elementy zabrzegowane obrzeżem PCV lub ABS dopasowanym kolorystycznie do oklejanego elementu, scalone z płytą metodą bezspoinową (za pomocą lasera).  Obrzeża mają  posiadać atest higieniczny E1.  Szuflady skrzyniowe wysuwane za pomocą uchwytów metalowych o rozstawie otworów montażowych 128 mm. Od dołu nóżki metalowe  z profiu 50x50mm i wysokości 60mm, wyposażone w regulatory wysokości. Nóżki w kolorze aluminium.</t>
  </si>
  <si>
    <t>rockford jasny/ jasny szary</t>
  </si>
  <si>
    <t>160x45x66</t>
  </si>
  <si>
    <t>F3</t>
  </si>
  <si>
    <t>grafit</t>
  </si>
  <si>
    <t>KK2</t>
  </si>
  <si>
    <t>Krzesło z tworzywa ABS barwione w masie.  Siedzisko i oparcie jako jeden element  wykonane z polipropylenu ukształtowane w bryle zbliżonej do kwadratu bez nakładki tapicerowanej, bez podłokietników. Powierzchnia siedziska i oparcia delikatnie ryflowana - zabezpieczająca przed ześlizgiwaniem się osoby siedzącej. Mebel łatwozmywalny, odporny na działania środków dezynfekujących. Rama wykonana  z rurek chromowanych o przekroju okrągłym śr 18 – 20 mm. stopki nie rysujące podłoża. Krzesło musi posiadać  Atest Wytrzymałości i Bezpieczeństwa Użytkowania. Kolorystyka: jasny szary</t>
  </si>
  <si>
    <t>szary/ chrom</t>
  </si>
  <si>
    <t xml:space="preserve">pom. REJESTRACJA/POCZEKALNIA ODDZIAŁU PSYCHIATRYCZNEGO </t>
  </si>
  <si>
    <t>Ł3OS 1</t>
  </si>
  <si>
    <t>Ławka 3 ososbowa z kubełkami z tworzywa ABS barwionego w masie. Kubełki identyczne jak w krzesłach stacjonarnych.
Siedzisko i oparcie jako jeden element  wykonane z polipropylenu ukształtowane w bryle zbliżonej do kwadratu bez nakładki tapicerowanej, bez podłokietników. Powierzchnia siedziska i oparcia delikatnie ryflowana - zabezpieczająca przed ześlizgiwaniem się osoby siedzącej.
Mebel łatwozmywalny, odporny na działania środków dezynfekujących. Stelaż metalowy, malowany proszkowo na kolor czarny mat. W nogach regulatory poziomu.. Ławka musi posiadać  Atest Wytrzymałości i Bezpieczeństwa Użytkowania. Kolorystyka:jasny szary.</t>
  </si>
  <si>
    <t>szary/chrom</t>
  </si>
  <si>
    <t>Ł2OS</t>
  </si>
  <si>
    <t>Ławka 2 ososbowa z kubełkami z tworzywa ABS barwionego w masie.  Kubełki identyczne jak w krzesłach stacjonarnych
Siedzisko i oparcie jako jeden element  wykonane z polipropylenu ukształtowane w bryle zbliżonej do kwadratu bez nakładki tapicerowanej, bez podłokietników. Powierzchnia siedziska i oparcia delikatnie ryflowana - zabezpieczająca przed ześlizgiwaniem się osoby siedzącej.
Mebel łatwozmywalny, odporny na działania środków dezynfekujących. Stelaż metalowy, malowany proszkowo na kolor czarny mat. W nogach regulatory poziomu.. Ławka musi posiadać  Atest Wytrzymałości i Bezpieczeństwa Użytkowania. Kolorystyka: jasny szary.</t>
  </si>
  <si>
    <t>szer. 100x110cm x gł. 53-62cm x wys. 79-80cm</t>
  </si>
  <si>
    <t>pom. ODDZIAŁ PSYCHIATRYCZNY- GABINET LEKARSKI 1 rys.15</t>
  </si>
  <si>
    <t>BS11</t>
  </si>
  <si>
    <t>Biurko na obwodowym stelażu metalowym-podporowym. Grubość blatu. 25-36mm z płyty odpowiadającej dekorowi rockford jasny. Stelaż w kolorze aluminium. Biurko ma posiadać certyfikat zgodności uprawniający je do oznaczenia znakiem bezpieczeństwa potwierdzającym wymagania zawarte w normie  określającej wymiary stołów roboczych i biurek, przeznaczonych do prac biurowych w pozycji siedzącej, stojącej lub w siedzącej i stojącej, oraz wymagania zawarte w normie dotyczącej wymagań bezpieczeństwa, wytrzymałości i trwałości dla stołów roboczych oraz biurek stosowanych do prac biurowych w pozycji siedzącej, siedząco-stojącej lub stojącej. 
Blat wykonany z płyty wiórowej, 3  warstwowej, obustronnie laminowanej okładziną dekoracyjną,  krawędzie oklejone bez spoinowo obrzeżem PCV lub ABS grubości minimum 2mm (technika brzegowania bez spoinowa - laserowa lub ciepłym powietrzem). Płyta ma posiadać Atest Higieniczności E1 i klasę odporności ogniowej minimum B-s1.  
Blat oparty na obwodowym stelażu metalowym składającym się z:  ramy wykonanej z profila  stalowego o ściankach nie cieńszych niż 2mm i wymiarach minimum 30x45mm oraz podpór i pary nóg biurka wykonanych z profila o przekroju  50x 50mm i gr. ścianki minimum 2 mm, spawanych spawem "chowanym" z belkami poprzecznymi.  
Elementy metalowe lakierowane proszkowo i lakierowane lakierem bezbarwnym-połysk.  Blat przykręcony do stelaża poprzez odpowiednie łączniki (mufy i śruby z gwintem metrycznym).  W blacie należy przewidzieć montaż przepustu kablowego z plastikową maskownicą.  Miejsce montażu w blacie ustalić z Zamawiającym podczas montażu. Nogi muszą posiadać regulator wysokości zapewniający wypoziomowanie biurka (zakres poziomowania minimum 30mm). Stopa regulatora nie może zarysowywać powierzchni podłoża.</t>
  </si>
  <si>
    <t>rockford jasny/ alumnimum</t>
  </si>
  <si>
    <t>BL11</t>
  </si>
  <si>
    <t>Blenda płytowa biurka na podkonstrukcji metalowej. Kolor jasny szary, struktura mollet. Wykonana z płyty wiórowej, 3  warstwowej, obustronnie laminowanej okładziną dekoracyjną,  krawędzie oklejone bez spoinowo obrzeżem PCV lub ABS grubości minimum 2mm (technika brzegowania bez spoinowa- laserowa lub ciepłym powietrzem). Płyta ma posiadać Atest Higieniczności E1 w i klasę odporności ogniowej minimum B-s1.  Podkonstrukcja metalowa w kolorzealuminium, dystansująca górną krawędź płyty o 30 mm od spodu blatu biurka.</t>
  </si>
  <si>
    <t>jasny szary/ aluminium</t>
  </si>
  <si>
    <t>KP3 L</t>
  </si>
  <si>
    <t>Komoda podporowa biurka, lewa kontener 3 szufladowy z zamkiem centralnym, 2x regał otwarty. Boki, wieniec dolny, plecy i półki w kolorze jasno szarym, fronty i top  z płyty odpowiadającej dekorowirockford jasny. We wnętrzu półki z regulowaną wysokością zabezpieczone przed wypadaniem plastikowymi stoperami. Mebel ma posiadać certyfikat zgodności uprawniający je do oznaczenia znakiem bezpieczeństwa. Wszystkie elementy płytowe wykonane z płyty wiórowej laminowanej 3 - warstwowej pokrytej laminatem  dekoracyjnym. Płyta ma posiadać Atest Higieniczności E1 i klasę odporności ogniowej B-s1. Wszystkie elementy zabrzegowane obrzeżem PCV lub ABS dopasowanym kolorystycznie do oklejanego elementu, scalone z płytą metodą bezspoinową (za pomocą lasera).  Obrzeża mają  posiadać atest higieniczny E1.  Szuflady skrzyniowe zamykane zamkiem centralnym, wysuwane za pomocą uchwytów metalowych o rozstawie otworów montażowych 128 mm. Od dołu nóżki metalowe  z profiu 50x50mm i wysokości 60mm, wyposażone w regulatory wysokości. Nóżki w kolorze aluminiumt.</t>
  </si>
  <si>
    <t>pom. ODDZIAŁ PSYCHIATRYCZNY- GABINET LEKARSKI 2 rys. 16</t>
  </si>
  <si>
    <t>rockford jasny/ aluminium</t>
  </si>
  <si>
    <t>KP3 P</t>
  </si>
  <si>
    <t>Komoda podporowa biurka, prawa kontener 3 szufladowy z zamkiem centralnym, 2x regał otwarty. Boki, wieniec dolny, plecy i półki w kolorze jasno szarym, fronty i top  z płyty odpowiadającej dekorowirockford jasny. We wnętrzu półki z regulowaną wysokością zabezpieczone przed wypadaniem plastikowymi stoperami. Mebel ma posiadać certyfikat zgodności uprawniający je do oznaczenia znakiem bezpieczeństwa. Wszystkie elementy płytowe wykonane z płyty wiórowej laminowanej 3 - warstwowej pokrytej laminatem  dekoracyjnym. Płyta ma posiadać Atest Higieniczności E1 i klasę odporności ogniowej B-s1. Wszystkie elementy zabrzegowane obrzeżem PCV lub ABS dopasowanym kolorystycznie do oklejanego elementu, scalone z płytą metodą bezspoinową (za pomocą lasera).  Obrzeża mają  posiadać atest higieniczny E1.  Szuflady skrzyniowe zamykane zamkiem centralnym, wysuwane za pomocą uchwytów metalowych o rozstawie otworów montażowych 128 mm. Od dołu nóżki metalowe  z profiu 50x50mm i wysokości 60mm, wyposażone w regulatory wysokości. Nóżki w kolorze aluminiumt.</t>
  </si>
  <si>
    <t>roal 9006</t>
  </si>
  <si>
    <t>pom. ODDZIAŁ PSYCHIATRYCZNY- GABINET LEKARSKI 3 rys. 17</t>
  </si>
  <si>
    <t>KP4L</t>
  </si>
  <si>
    <t>Komoda podporowa , prawa: Kontener 2 głębokie szuflady szerokości 80cm zamykane zamkiem centralnym, dwie szafki z półkami zamykane drzwiami z zamkami. Boki, wieniec dolny, plecy i półki w kolorze jasny szary, fronty i top  z płyty odpowiadającej dekorowi rockford jasny. We wnętrzu półki z regulowaną wysokością zabezpieczone przed wypadaniem plastikowymi stoperami. Mebel ma posiadać certyfikat zgodności uprawniający je do oznaczenia znakiem bezpieczeństwa. Wszystkie elementy płytowe wykonane z płyty wiórowej laminowanej 3 - warstwowej pokrytej laminatem  dekoracyjnym. Płyta ma posiadać Atest Higieniczności E1 i klasę odporności ogniowej B-s1. Wszystkie elementy zabrzegowane obrzeżem PCV lub ABS dopasowanym kolorystycznie do oklejanego elementu, scalone z płytą metodą bezspoinową (za pomocą lasera).  Obrzeża mają  posiadać atest higieniczny E1.  Szuflady skrzyniowe wysuwane za pomocą uchwytów metalowych o rozstawie otworów montażowych 128 mm. Od dołu nóżki metalowe  z profiu 50x50mm i wysokości 60mm, wyposażone w regulatory wysokości. Nóżki w kolorze aluminium.</t>
  </si>
  <si>
    <t>NRGW4</t>
  </si>
  <si>
    <t xml:space="preserve">Szafa na dokumentację medyczną.: 5 szuflad na prowadnicach kulkowych z pełnym wysuwem (nośność prowadnicy 40kg). Każda szuflada zamykana na zamek, + część z półką zamykana drzwiami z zamkiem baskwilowym. Boki, wieniec dolny, plecy i półki w kolorze jasno szarym, fronty i top  z płyty odpowiadającej dekorowi rockford jasny.  Wieniec grubości 25mm, pozostałe elementy grubości 18mm. Płyta ma posiadać Atest Higieniczności E1 i klasę odporności ogniowej B-s1. Wszystkie elementy zabrzegowane obrzeżem PCV lub ABS dopasowanym kolorystycznie do oklejanego elementu, scalone z płytą metodą bezspoinową (za pomocą lasera).  Obrzeża mają  posiadać atest higieniczny E1.   We wnętrzu szafy półka z regulacją wysokości.  .Uchwyty metalowe o rozstawie otworów montażowych 128 mm. Drzwi zamykane zamkiem z wkładką patentową blokującym parę dzwi (baskwilowe). Zawiasy z cichym domykiem i dociągiem. Od dołu stopki wyposażone w regulatory wysokości. Ze względów bezpieczeństwa mebel ma być zakotwiony do ściany.
</t>
  </si>
  <si>
    <t>Rockford jasny + jasny szary</t>
  </si>
  <si>
    <t>SU2</t>
  </si>
  <si>
    <t>Szafa ubraniowo- aktowa z drążkiem wysuwnym. 2/3 część ubraniowa, 1/3 półi na akta. Nad drążkiem  półka na całą szerokość szerokość szafy.Szafa ubraniowo-aktowa -wysoka (6OH). Boki, wieniec dolny, plecy i półki w kolorze jasno szarym, fronty i top  z płyty odpowiadającej dekorowi rockford jasny. We wnętrzu pionowa przegroda oddzielająca część ubraniowa z drążkiem wysuwnym, od części z 4 półkami. Ponad to nad częścią ubraniową znajdują się półki na całej szerokości szafy. Wieniec grubości 25mm, pozostałe elementy grubości 18mm. Mebel ma posiadać certyfikat zgodności uprawniający je do oznaczenia znakiem bezpieczeństwa. Wszystkie elementy płytowe szafy wykonane z płyty wiórowej laminowanej 3 - warstwowej pokrytej laminatem  dekoracyjnym. Płyta ma posiadać Atestu Higieniczności E1 i klasę odporności ogniowej B-s1. Wszystkie elementy zabrzegowane obrzeżem PCV lub ABS dopasowanym kolorystycznie do oklejanego elementu, scalone z płytą metodą bezspoinową (za pomocą lasera).  Obrzeża mają  posiadać atest higieniczny E1.   We wnętrzu szafy 4 półki z regulacją wysokości i jedna półka stała.  Półki regulowane w przedziale szerokości 1/3 szafy zabezpieczone przed wypadaniem stoperami. Pod półką stałą wysuwny drążek ubraniowy. Na froncie zamontowane pionowo uchwyty metalowe o rozstawie otworów montażowych 128 mm. Drzwi zamykane zamkiem z wkładką patentową blokującym parę dzwi. Zawiasy z cichym domykiem i dociągiem. Od dołu stopki wyposażone w regulatory wysokości. Ze względów bezpieczeństwa mebel ma być zakotwiony do ściany.</t>
  </si>
  <si>
    <t>pom. ODDZIAŁ PSYCHIATRYCZNY- GABINET LEKARSKI 4 rys 18</t>
  </si>
  <si>
    <t>B3</t>
  </si>
  <si>
    <t>Biurko na obwodowym stelażu metalowymi. Grubość blatu. 25-36mm z płyty odpowiadającej dekorowi Rockford jasny. Stelaż w kolorze aluminum. Biurko ma posiadać certyfikat zgodności uprawniający je do oznaczenia znakiem bezpieczeństwa potwierdzającym wymagania zawarte w normie  określającej wymiary stołów roboczych i biurek, przeznaczonych do prac biurowych w pozycji siedzącej, stojącej lub w siedzącej i stojącej, oraz wymagania zawarte w normie dotyczącej wymagań bezpieczeństwa, wytrzymałości i trwałości dla stołów roboczych oraz biurek stosowanych do prac biurowych w pozycji siedzącej, siedząco-stojącej lub stojącej. 
Blat wykonany z płyty wiórowej, 3  warstwowej, obustronnie laminowanej okładziną dekoracyjną,  krawędzie oklejone bez spoinowo obrzeżem PCV lub ABS grubości minimum 2mm (technika brzegowania bez spoinowa - laserowa lub ciepłym powietrzem). Płyta ma posiadać Atest Higieniczności E1 i klasę odporności ogniowej minimum B-s1.  
Blat oparty na obwodowym stelażu metalowym składającym się z:  ramy wykonanej z profila  stalowego o ściankach nie cieńszych niż 2mm i wymiarach minimum 30x45mm oraz podpór - nóg biurka wykonanych z profila o przekroju  50x 50mm i gr. ścianki minimum 2 mm, spawanych spawem "chowanym" z belkami poprzecznymi.  
Elementy metalowe lakierowane proszkowo i lakierowane lakierem bezbarwnym-połysk.  Blat przykręcony do stelaża poprzez odpowiednie łączniki (mufy i śruby z gwintem metrycznym).  W blacie należy przewidzieć montaż przepustu kablowego z plastikową maskownicą.  Miejsce montażu w blacie ustalić z Zamawiającym podczas montażu. Nogi muszą posiadać regulator wysokości zapewniający wypoziomowanie biurka (zakres poziomowania minimum 30mm). Stopa regulatora nie może zarysowywać powierzchni podłoża.</t>
  </si>
  <si>
    <t>B2</t>
  </si>
  <si>
    <t>Kontener mobilny z trzema szufladami. Korpus wykonany z płyty meblowej w kolorze jasno szarym Wieniec górny i fronty szuflad z płyty w kolorystyce odpowiadającej  dekorowi rockford jasny. Wieniec górny grubości minimum 25mm, pozostałe elementy płytowe grubości minimum 18mm. Mebel ma posiadać certyfikat zgodności uprawniający je do oznaczenia znakiem bezpieczeństwa.  Mebel wykonany płyty laminowanej  3 - warstwowej pokrytej obustronnie laminatem  dekoracyjnym. Płyta z Atestem Higieniczności E1 i klasą odporności ogniowej minimum B-s1.  
Szuflady skrzyniowe na prowadnicach o minimalnej nośności 30kg, otwierane za pomocą przykręcanych uchwytów o rozstawie śrub 128mm. Uchwyty prostopadłościenne.
Wszystkie elementy płytowe mają  być oklejone obrzeżem PCV lub ABS dopasowanym kolorystycznie do oklejanego elementu scalonych z płytą metodą bezspoinową (za pomocą lasera lub ciepłego powietrza).  Obrzeża mają  posiadać atest higieniczny E1.  Wszystkie szuflady zamykane zamkiem centralnym z wkładką patentową. 
Kontener ma mieć zamontowane łożyskowane kółka o średnicy 50mm posiadające możliwość blokady, oraz gumową bieżnię nie rysującą podłogi.</t>
  </si>
  <si>
    <t>K1</t>
  </si>
  <si>
    <t>Kontener dostawny z trzema szufladami. Korpus wykonany z płyty meblowej w kolorze jasno szarym Wieniec górny i fronty szuflad z płyty w kolorystyce odpowiadającej  dekorowi rockford jasny. Wieniec górny grubości minimum 25mm, pozostałe elementy płytowe grubości minimum 18mm. Mebel ma posiadać certyfikat zgodności uprawniający je do oznaczenia znakiem bezpieczeństwa.  Mebel wykonany płyty laminowanej  3 - warstwowej pokrytej obustronnie laminatem  dekoracyjnym. Płyta z Atestem Higieniczności E1 i klasą odporności ogniowej minimum B-s1.  
Szuflady skrzyniowe na prowadnicach o minimalnej nośności 30kg, otwierane za pomocą przykręcanych uchwytów o rozstawie śrub 128mm. Uchwyty prostopadłościenne.
Wszystkie elementy płytowe mają  być oklejone obrzeżem PCV lub ABS dopasowanym kolorystycznie do oklejanego elementu scalonych z płytą metodą bezspoinową (za pomocą lasera lub ciepłego powietrza).  Obrzeża mają  posiadać atest higieniczny E1.  Wszystkie szuflady zamykane zamkiem centralnym z wkładką patentową. 
Od dołu mebla stopki z regulacją poziomu  zakresie 30mm.</t>
  </si>
  <si>
    <t>45x80x76</t>
  </si>
  <si>
    <t>RO1</t>
  </si>
  <si>
    <t xml:space="preserve">Regał wiszący, otwatry. W całości wykonany  z płyty meblowej w kolorze jasno szarym. Wieniec górny grubości minimum 25mm, pozostałe elementy płytowe grubości minimum 18mm. Mebel ma posiadać certyfikat zgodności uprawniający je do oznaczenia znakiem bezpieczeństwa.  Mebel wykonany płyty laminowanej  3 - warstwowej pokrytej obustronnie laminatem  dekoracyjnym. Płyta z Atestem Higieniczności E1 i klasą odporności ogniowej minimum B-s1.  
Wszystkie elementy płytowe mają  być oklejone obrzeżem PCV lub ABS dopasowanym kolorystycznie do oklejanego elementu scalonych z płytą metodą bezspoinową (za pomocą lasera lub ciepłego powietrza).  Obrzeża mają  posiadać atest higieniczny E1.   </t>
  </si>
  <si>
    <t>jasny szary</t>
  </si>
  <si>
    <t>160x40x40</t>
  </si>
  <si>
    <t>RO2</t>
  </si>
  <si>
    <t>60x40x40</t>
  </si>
  <si>
    <t>antracyt</t>
  </si>
  <si>
    <t>Dąb Craft Złoty</t>
  </si>
  <si>
    <t>Centrum Zdrowia Dziecka i Rodziny im . Jana Pawła II w Sosnowcu</t>
  </si>
  <si>
    <t>Wymogi Zamawiającego i dodatkowe informacje:
a)	Oferta musi by jednoznaczna i kompleksowa, tj. obejmować cały asortyment przedmiotu zamówienia, odpowiednio dla całości zamówienia.
b)	Wykonawca musi skalkulować w cenie koszty dostarczenia i montażu (instalacji) poszczególnych elementów zamówienia, serwis gwarancyjny, a także cła i podatki w odniesieniu do wszystkich elementów zamówienia. 
c)	Zamawiający wymaga aby całość elementów była fabrycznie nowa i nie posiadała cech wcześniejszego użytkowania.
d)	Dostawa, instalacja i montaż poszczególnych elementów zamówienia musi nastąpić do docelowej siedziby tj. CZDiR w Sosnowcu ul. Gabrieli Zapolskiej 3
e)	Deklaracje CE oraz posiadane atesty, certyfikaty, świadectwa itp. wymagane do przedstawienia wraz z dostawą.  Oryginał dokumentów do wglądu przy odbiorach wraz z dowodem zakupu materiałów przedstawionych w certyfikacie.
f)	przed podpisaniem umowy konieczne jest przedstawienie próbek następujących materiałów:
             - próbka z płyty melaminowej z zabrzegowanymi co najmniej dwoma krawędziami bocznymi pcv/abs i pokazanym przekrojem płyty.  Kolory próbek: antracyt, rockford jasny, dąb craft złoty , jasny szary i biały. Wymiar próbki minimum 7x14cm.
- element metalowy stelaża biurka malowany proszkowo i zabezpieczony lakierem  bezbarwnym.
   g)        Zamawiający zastrzega sobie prawo do zmiany koloru mebli w danym pomieszczeniu w zakresie palety kolorów wykorzystanych w projekcie.
Do opisu mebli
1.  Szafy, regały biurowe, nadstawki aktowe i kontenery biurowe: 
Meble mają posiadać certyfikat zgodności uprawniający je do oznaczenia znakiem bezpieczeństwa potwierdzającym wymagania zawarte w normie PN-EN 14073-2:2006. Niniejsza norma określa wymagania bezpieczeństwa dla biurowych mebli do przechowywania. 
Wszystkie elementy płytowe szafy wykonane z płyty wiórowej laminowanej – , 3 - warstwowej pokrytej  laminatem  dekoracyjnym, przeznaczonej do  produkcji mebli i wyposażenia wnętrz i z możliwością  stosowania w pomieszczeniach  przeznaczonych na stały pobyt ludzi. Płyta ma posiadać Atest Higieniczności E1 wg PN-EN 14322 i klasę odporności ogniowej B-s1.
Wszystkie elementy szaf, regałów, nadstawek i kontenerów mają  być oklejone jak opisano poniżej obrzeżem PCV lub ABS dopasowanym kolorystycznie do oklejanego elementu scalonych z płytą metodą bezspoinową (za pomocą lasera).  Obrzeża mają  posiadać atest higieniczności. Jakiekolwiek elementy konstrukcji i montażu pominięte w opisie poniżej należy wykonać według standardu meblarstwa biurowego.  
Materiał: 
Boki, półki i wieniec dolny wykonane z płyty wiórowej, 3 – warstwowej, laminowanej o minimalnej  grubości 18mm. Boki oklejone od frontu szafy i od tyłu obrzeżem PCV lub ABS grubości minimum 1mm. Półki oklejone od części frontowej obrzeżem PCV lub ABS grubości minimum 1mm.  Wieniec górny wykonany z płyty wiórowej, 3 – warstwowej, laminowanej o minimalnej grubości 25 mm oklejony z 4 stron obrzeżem PCV lub ABS  grubości minimum 2 mm
Fronty (drzwi) szaf i kontenerów wykonane z płyty wiórowej, 3 – warstwowej, laminowanej o minimalnej grubości 18 mm i oklejone z 4 stron obrzeżem PCV lub ABS grubości 2mm. 
Na froncie zamontowane uchwyty metalowe o rozstawie otworów montażowych 128 mm, w kolorze aluminium lub satyna. 
Technologia: 
Boki szafy, wieniec dolny i górny łączone ze sobą za pomocą połączeń mimośrodowych plus kołki drewniane.    
Niedopuszczalne jest łączenie na konfirmaty, wkręty lub tym podobne. Połączenia mają być zamaskowane plastikowymi elementami maskującymi. 
Półki szafy mocowane do boków za pomocą wsporników zabezpieczających przed przesuwaniem półek, ale umożliwiającym zmianę położenia półki. Niedopuszczalne jest stosowanie zwykłych wsporników bolcowych z wyfrezowanymi otworami w półce. Każda pólka musi mieć możliwość przestawienia jej w górę i w dół o 32 mm. W szafach wysokich jedna z półek musi być wykonana jako półka konstrukcyjna. Montowana w taki sposób, aby można było ją zdemontować bez konieczności rozmontowywania szafy, a jednocześnie nie może być montowana za pomocą konfirmatów, wkrętów, złączy kątowych (kątowników) i tym podobnych.
Fronty szafy montowane za pomocą zawiasów puszkowych z wieczystą gwarancją producenta. Zawiasy muszą posiadac funkcje cichego domyku i dociągu. Ilość zawiasów należy dopasować do wysokości frontów tak, aby fronty nie krzywiły się i ulegały deregulacji. Zawias musi umożliwiać regulacje frontu w trzech płaszczyznach oraz musi umożliwiać  szybki demontaż frontu bez konieczności odkręcania jakichkolwiek śrub czy wkrętów. Zawiasy puszkowe w technologii Blum z opcją „cichego domyku” lub równoważne posiadające identyczne parametry.
Każda szafa ma być wyposażony w zamek patentowy posiadający swój indywidualny kluczyk. Kluczyki ze względu na przepisy RODO nie mogą się powtarzać. Szczegóły dotyczące rodzaju zastosowanych zamków i ilości ryglowania drzwi podano w opisie mebli w zestawieniu ilościowym.
Każda z szaf ma być ustawiona na nóżkach wysokości 3 cm wyposażonych w regulator wysokości wykonany z materiału i w sposób nie powodujący uszkodzeń podłoża. Przy szerokości szaf do 80 cm należy montować 4 nóżki, a powyżej szerokości 80 cm minimum 6 nóżek.</t>
  </si>
  <si>
    <t>1+A7:J8C21A7:J11A7:J7A7:J8A7:J10C21A7:J11A7:J12C21A7:J11A7:J11</t>
  </si>
  <si>
    <t>Charakterystyka szczególowa asortymentu. WYPEŁNIA WYKONAWCA*: BRAK DANYCH BĘDZIE SKUTKOWAŁO ODRZUCENIEM OFERTY.</t>
  </si>
  <si>
    <t>pom. S01 TRIAGE</t>
  </si>
  <si>
    <t xml:space="preserve">poz. 5, </t>
  </si>
  <si>
    <t>producent:</t>
  </si>
  <si>
    <t>numer katalogowy:</t>
  </si>
  <si>
    <t>poz.5, 6,</t>
  </si>
  <si>
    <t>pom. SO9 PUNKT PIELĘGNIARSKI</t>
  </si>
  <si>
    <t>poz.1</t>
  </si>
  <si>
    <t xml:space="preserve">poz. 2 </t>
  </si>
  <si>
    <t xml:space="preserve">poz. 1 </t>
  </si>
  <si>
    <t xml:space="preserve">poz. 4 </t>
  </si>
  <si>
    <t>poz..10,11,13,14</t>
  </si>
  <si>
    <t>poz. 2,3,4,10</t>
  </si>
  <si>
    <t>poz. 6,7</t>
  </si>
  <si>
    <t>poz.6 ,7</t>
  </si>
  <si>
    <t>pom. K01 POCZEKALNIA</t>
  </si>
  <si>
    <t>poz. 4 ,5</t>
  </si>
  <si>
    <t>poz. 1 ,2,3</t>
  </si>
  <si>
    <t xml:space="preserve">poz. 4 ,5 </t>
  </si>
  <si>
    <t>poz. 4,5</t>
  </si>
  <si>
    <t xml:space="preserve">poz. 4,5 </t>
  </si>
  <si>
    <t>poz. 9</t>
  </si>
  <si>
    <t>poz.1,2</t>
  </si>
  <si>
    <t>FOTEL BIUROWY  Podstawa pięcioramienna, wykonana z poliamidu z dodatkiem włókna szklanego. Samohamowne miękkie kółka jezdne fi 65 mm do powierzchni twardych.  Amortyzator gazowy z poduszką powietrzną, zapewniający płynną regulację wysokości siedziska. Mechanizm umożliwiający synchroniczne odchylanie oparcia i siedziska z regulacją sprężystości odchylania w zależności od ciężaru siedzącego oraz blokady tego ruchu. Mechanizm wyposażony w system zapobiegający uderzeniu oparcia w plecy siedzącego po zwolnieniu blokady mechanizmu.  Siedzisko wyposażone w mechanizm regulacji głębokości w zakresie 60mm. Kolorystyka: ciemny granat .Ergonomicznie wyprofilowane siedzisko krzesła z maskownicą z tworzywa, wyściełane trudnopalną pianką PU wylewaną w formach o gęstości min. 70 kg/m3.  Pianki krzesła wykonane w technologii pianek trudnopalnych. Siedzisko krzesła tapicerowane tapicerką o gramaturze min. 650 g/m2, odporności na ścieranie min. 300 000 cykli Martinadale`a, atest na trudnozapalność: papieros, zapałka, trudnopalność BS 5852, odporność na światło 5-7, odporność na pleśnie i bakterie. Tapicerka musi być przystosowana do dezynfekcji za pomocą agresywnych środków chemicznych w tym zawierających chlor. Nie dopuszcza się tkaniny o niższych parametrach. Oparcie krzesła wykonane jako rama z tworzywa sztucznego, na której rozciągnięta jest siatka zapewniająca maksymalny komfort poprzez możliwość dopasowania do pleców użytkownika, swobodną cyrkulację powietrza, wyraźnie wyprofilowane do naturalnego kształtu kręgosłupa w części podtrzymującej odcinek krzyżowo-lędźwiowy.  Oparcie bez  elementów konstrukcyjnych w postaci sklejki nośnej/plastiku nośnego oraz pianki, wyposażone w regulowane w zakresie wysokości oraz głębokości podparcie lędźwiowe kręgosłupa. Podłokietniki z miękką nakładką wykonaną z PU (poliuretanu), z możliwością regulacji 3D względem siedziska. Krzesła produkowane w oparciu o standardy produkcji określone w normie ISO 9001:2015 oraz ISO 14001:2015.Wymagane potwierdzenie zgodność produktu z normą EN 1335:1:2:3 (wymiary, bezpieczeństwo, stabilność i wytrzymałość), wystawione przez niezależną, akredytowaną jednostkę uprawnioną do wydawania tego rodzaju zaświadczeń. Krzesło produkowane w oparciu o standardy produkcji określone w normie ISO 9001:2015 oraz ISO 14001:2015 potwierdzone dołączonymi certyfikatami, wystawionymi przez niezależną, akredytowaną jednostkę uprawnioną do wydawania tego rodzaju zaświadczeń. Fotel musi być zgodny z wymaganiami RMPiPS z 2023 roku poz 2367. Wymagany okres 5 letniej gwarancji producenta.</t>
  </si>
  <si>
    <r>
      <t>Sofa 3 osobowa o kubistycznej formie, w całości tapicerowana tkaniną obiciową Wsparta na metalowych płozacho wymiarach 130x60mm biegnącej wzdłuż bocznej krawędzi , malowanej proszkowo na kolor czarny. Podłokietniki oraz oparcie sofyw formie brył sześciennych otaczają z trzech stron siedzisko, wykonane ze stelaża z płaskimi sprężynami, pokrytego trudnopalną pianką PU.  Stelaż sofy  stanowi lite drewno pokryte sklejką oraz trudnopalną pianką PU o gęstościach 40, 35 oraz 25 kg/m3. Pianki fotela wykonane w technologii pianek trudnopalnych.</t>
    </r>
    <r>
      <rPr>
        <sz val="8"/>
        <color rgb="FFFF0000"/>
        <rFont val="Century Gothic"/>
        <family val="2"/>
        <charset val="238"/>
      </rPr>
      <t xml:space="preserve">Świadectwo z badań potwierdzających klasę trudnopalności pianek zgodnych z normą PN EN 1021:1:2 wymagane do przedstawienia w dniu dostawy mebli. </t>
    </r>
    <r>
      <rPr>
        <sz val="8"/>
        <rFont val="Century Gothic"/>
        <family val="2"/>
        <charset val="238"/>
      </rPr>
      <t>Fotel w całości tapicerowany tkaniną o składzie wełna czesankowa 90%, nylon 10%, gramaturze min. 550 g/m2, odporności na ścieranie min. 100 000 cykli Martinadale`a, pilling 4, trudnozapalność papieros (PN EN 1021-1), zapałka (PN EN1021-2), trudnopalność BS 5852, odporność na światło 6-7 (EN ISO105-B02), kolor ciemny niebieski, nie dopuszcza się tkaniny o innym składzie gatunkowym i niższych parametrach. Mebel prodykowany y w oparciu o standardy produkcji określone w normie ISO 9001:2015 oraz ISO 14001:2015 potwierdzone dołączonymi certyfikatami, wystawionymi przez niezależną, akredytowaną jednostkę uprawnioną do wydawania tego rodzaju zaświadczeń. Jako jednostkę akredytowaną uznaje się każdą jednostkę badawczą i certyfikującą posiadającą akredytację krajowego ośrodka certyfikującego – w przypadku Polski jest to Polskie Centrum Akredytacji (PCA), w przypadku certyfikatów wystawionych przez kraj zrzeszony w Unii Europejskiej, jako jednostkę akredytowaną uznaje się każdą jednostkę badawczą i certyfikującą posiadającą akredytację odpowiednika PCA w tym kraju. Wymagany okres 5 letniej gwarancji producenta.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</si>
</sst>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0.00\z\ł;\-#\ ##0.00\z\ł"/>
  </numFmts>
  <fonts count="39"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b/>
      <sz val="16"/>
      <name val="Times New Roman CE"/>
      <family val="1"/>
      <charset val="238"/>
    </font>
    <font>
      <sz val="12"/>
      <name val="Times New Roman CE"/>
      <family val="1"/>
      <charset val="238"/>
    </font>
    <font>
      <b/>
      <sz val="12"/>
      <name val="Times New Roman CE"/>
      <charset val="238"/>
    </font>
    <font>
      <sz val="8"/>
      <name val="Times New Roman CE"/>
      <family val="1"/>
      <charset val="238"/>
    </font>
    <font>
      <b/>
      <sz val="10"/>
      <name val="Times New Roman CE"/>
      <charset val="238"/>
    </font>
    <font>
      <b/>
      <sz val="8"/>
      <name val="Times New Roman CE"/>
      <family val="1"/>
      <charset val="238"/>
    </font>
    <font>
      <b/>
      <sz val="10"/>
      <name val="Times New Roman CE"/>
      <family val="1"/>
      <charset val="238"/>
    </font>
    <font>
      <b/>
      <sz val="11"/>
      <name val="Times New Roman CE"/>
      <family val="1"/>
      <charset val="238"/>
    </font>
    <font>
      <sz val="10"/>
      <name val="Arial"/>
      <family val="2"/>
      <charset val="238"/>
    </font>
    <font>
      <sz val="8"/>
      <name val="Century Gothic"/>
      <family val="2"/>
      <charset val="238"/>
    </font>
    <font>
      <sz val="8"/>
      <name val="Arial"/>
      <family val="2"/>
      <charset val="238"/>
    </font>
    <font>
      <sz val="9"/>
      <name val="Century Gothic"/>
      <family val="2"/>
      <charset val="238"/>
    </font>
    <font>
      <sz val="10"/>
      <color theme="1"/>
      <name val="Calibri Light"/>
      <family val="2"/>
      <charset val="238"/>
    </font>
    <font>
      <sz val="10"/>
      <name val="Times New Roman CE"/>
      <family val="1"/>
      <charset val="238"/>
    </font>
    <font>
      <sz val="10"/>
      <name val="Calibri Light"/>
      <family val="2"/>
      <charset val="238"/>
    </font>
    <font>
      <sz val="10"/>
      <name val="Calibri"/>
      <family val="2"/>
      <charset val="238"/>
      <scheme val="minor"/>
    </font>
    <font>
      <sz val="8"/>
      <name val="Calibri"/>
      <family val="2"/>
      <charset val="238"/>
      <scheme val="minor"/>
    </font>
    <font>
      <b/>
      <sz val="10"/>
      <name val="Arial"/>
      <family val="2"/>
      <charset val="238"/>
    </font>
    <font>
      <b/>
      <sz val="10"/>
      <name val="Calibri"/>
      <family val="2"/>
      <charset val="238"/>
      <scheme val="minor"/>
    </font>
    <font>
      <sz val="8"/>
      <color theme="1"/>
      <name val="Calibri"/>
      <family val="2"/>
      <charset val="238"/>
      <scheme val="minor"/>
    </font>
    <font>
      <sz val="10"/>
      <color theme="1"/>
      <name val="Calibri"/>
      <family val="2"/>
      <charset val="238"/>
      <scheme val="minor"/>
    </font>
    <font>
      <sz val="8"/>
      <name val="Calibri Light"/>
      <family val="1"/>
      <charset val="238"/>
      <scheme val="major"/>
    </font>
    <font>
      <sz val="11"/>
      <name val="Calibri"/>
      <family val="2"/>
      <charset val="238"/>
      <scheme val="minor"/>
    </font>
    <font>
      <sz val="10"/>
      <color theme="1" tint="4.9989318521683403E-2"/>
      <name val="Calibri Light"/>
      <family val="2"/>
      <charset val="238"/>
    </font>
    <font>
      <sz val="8"/>
      <color theme="1"/>
      <name val="Century Gothic"/>
      <family val="2"/>
      <charset val="238"/>
    </font>
    <font>
      <sz val="9"/>
      <name val="Arial"/>
      <family val="2"/>
      <charset val="238"/>
    </font>
    <font>
      <sz val="12"/>
      <name val="Arial"/>
      <family val="2"/>
      <charset val="238"/>
    </font>
    <font>
      <sz val="11"/>
      <color theme="1"/>
      <name val="Calibri"/>
      <family val="2"/>
      <scheme val="minor"/>
    </font>
    <font>
      <sz val="12"/>
      <color theme="1"/>
      <name val="Calibri"/>
      <family val="2"/>
      <charset val="238"/>
      <scheme val="minor"/>
    </font>
    <font>
      <sz val="10"/>
      <color rgb="FFFF0000"/>
      <name val="Calibri"/>
      <family val="2"/>
      <charset val="238"/>
      <scheme val="minor"/>
    </font>
    <font>
      <sz val="12"/>
      <color theme="1"/>
      <name val="Calibri"/>
      <family val="2"/>
      <scheme val="minor"/>
    </font>
    <font>
      <b/>
      <sz val="11"/>
      <color theme="1"/>
      <name val="Calibri"/>
      <family val="2"/>
      <scheme val="minor"/>
    </font>
    <font>
      <b/>
      <sz val="12"/>
      <color theme="1"/>
      <name val="Calibri"/>
      <family val="2"/>
      <scheme val="minor"/>
    </font>
    <font>
      <b/>
      <sz val="12"/>
      <color theme="1"/>
      <name val="Calibri"/>
      <family val="2"/>
      <charset val="238"/>
      <scheme val="minor"/>
    </font>
    <font>
      <sz val="8"/>
      <color rgb="FFFF0000"/>
      <name val="Century Gothic"/>
      <family val="2"/>
      <charset val="238"/>
    </font>
  </fonts>
  <fills count="4">
    <fill>
      <patternFill patternType="none"/>
    </fill>
    <fill>
      <patternFill patternType="gray125"/>
    </fill>
    <fill>
      <patternFill patternType="solid">
        <fgColor indexed="9"/>
        <bgColor indexed="64"/>
      </patternFill>
    </fill>
    <fill>
      <patternFill patternType="solid">
        <fgColor theme="0" tint="-0.249977111117893"/>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0" fontId="3" fillId="0" borderId="0"/>
    <xf numFmtId="9" fontId="31" fillId="0" borderId="0" applyFont="0" applyFill="0" applyBorder="0" applyAlignment="0" applyProtection="0"/>
  </cellStyleXfs>
  <cellXfs count="181">
    <xf numFmtId="0" fontId="0" fillId="0" borderId="0" xfId="0"/>
    <xf numFmtId="0" fontId="5" fillId="2" borderId="0" xfId="2" applyFont="1" applyFill="1" applyAlignment="1">
      <alignment horizontal="left"/>
    </xf>
    <xf numFmtId="0" fontId="6" fillId="0" borderId="0" xfId="2" applyFont="1" applyAlignment="1">
      <alignment horizontal="left"/>
    </xf>
    <xf numFmtId="0" fontId="7" fillId="2" borderId="0" xfId="2" applyFont="1" applyFill="1" applyAlignment="1">
      <alignment horizontal="left"/>
    </xf>
    <xf numFmtId="0" fontId="9" fillId="2" borderId="3" xfId="2" applyFont="1" applyFill="1" applyBorder="1" applyAlignment="1">
      <alignment horizontal="center"/>
    </xf>
    <xf numFmtId="0" fontId="10" fillId="2" borderId="3" xfId="2" applyFont="1" applyFill="1" applyBorder="1" applyAlignment="1">
      <alignment horizontal="center"/>
    </xf>
    <xf numFmtId="0" fontId="10" fillId="2" borderId="4" xfId="2" applyFont="1" applyFill="1" applyBorder="1" applyAlignment="1">
      <alignment horizontal="center"/>
    </xf>
    <xf numFmtId="0" fontId="10" fillId="2" borderId="5" xfId="2" applyFont="1" applyFill="1" applyBorder="1" applyAlignment="1">
      <alignment horizontal="center"/>
    </xf>
    <xf numFmtId="9" fontId="10" fillId="2" borderId="6" xfId="1" applyFont="1" applyFill="1" applyBorder="1" applyAlignment="1">
      <alignment horizontal="center"/>
    </xf>
    <xf numFmtId="0" fontId="10" fillId="0" borderId="7" xfId="2" applyFont="1" applyBorder="1"/>
    <xf numFmtId="0" fontId="11" fillId="2" borderId="8" xfId="2" applyFont="1" applyFill="1" applyBorder="1" applyAlignment="1">
      <alignment horizontal="center"/>
    </xf>
    <xf numFmtId="0" fontId="10" fillId="2" borderId="8" xfId="2" applyFont="1" applyFill="1" applyBorder="1" applyAlignment="1">
      <alignment horizontal="center"/>
    </xf>
    <xf numFmtId="0" fontId="9" fillId="2" borderId="8" xfId="2" applyFont="1" applyFill="1" applyBorder="1" applyAlignment="1">
      <alignment horizontal="center"/>
    </xf>
    <xf numFmtId="0" fontId="9" fillId="2" borderId="9" xfId="2" applyFont="1" applyFill="1" applyBorder="1" applyAlignment="1">
      <alignment horizontal="center"/>
    </xf>
    <xf numFmtId="0" fontId="10" fillId="2" borderId="9" xfId="2" applyFont="1" applyFill="1" applyBorder="1" applyAlignment="1">
      <alignment horizontal="center"/>
    </xf>
    <xf numFmtId="0" fontId="10" fillId="2" borderId="10" xfId="2" applyFont="1" applyFill="1" applyBorder="1" applyAlignment="1">
      <alignment horizontal="center"/>
    </xf>
    <xf numFmtId="0" fontId="10" fillId="2" borderId="11" xfId="2" applyFont="1" applyFill="1" applyBorder="1" applyAlignment="1">
      <alignment horizontal="center"/>
    </xf>
    <xf numFmtId="9" fontId="10" fillId="2" borderId="12" xfId="1" applyFont="1" applyFill="1" applyBorder="1" applyAlignment="1">
      <alignment horizontal="center"/>
    </xf>
    <xf numFmtId="0" fontId="5" fillId="0" borderId="13" xfId="2" applyFont="1" applyBorder="1" applyAlignment="1">
      <alignment horizontal="center"/>
    </xf>
    <xf numFmtId="0" fontId="12" fillId="0" borderId="14" xfId="2" applyFont="1" applyBorder="1" applyAlignment="1">
      <alignment horizontal="center" wrapText="1"/>
    </xf>
    <xf numFmtId="0" fontId="13" fillId="0" borderId="14" xfId="0" applyFont="1" applyBorder="1" applyAlignment="1">
      <alignment vertical="center" wrapText="1"/>
    </xf>
    <xf numFmtId="0" fontId="14" fillId="0" borderId="14" xfId="2" applyFont="1" applyBorder="1" applyAlignment="1">
      <alignment horizontal="center" wrapText="1"/>
    </xf>
    <xf numFmtId="0" fontId="13" fillId="0" borderId="14" xfId="0" applyFont="1" applyBorder="1" applyAlignment="1">
      <alignment horizontal="center" vertical="center"/>
    </xf>
    <xf numFmtId="0" fontId="15" fillId="0" borderId="14" xfId="0" applyFont="1" applyBorder="1" applyAlignment="1">
      <alignment horizontal="center" vertical="center"/>
    </xf>
    <xf numFmtId="164" fontId="16" fillId="0" borderId="14" xfId="2" applyNumberFormat="1" applyFont="1" applyBorder="1" applyAlignment="1">
      <alignment horizontal="right"/>
    </xf>
    <xf numFmtId="164" fontId="17" fillId="0" borderId="14" xfId="1" applyNumberFormat="1" applyFont="1" applyFill="1" applyBorder="1" applyAlignment="1">
      <alignment horizontal="right"/>
    </xf>
    <xf numFmtId="9" fontId="17" fillId="0" borderId="14" xfId="2" applyNumberFormat="1" applyFont="1" applyBorder="1" applyAlignment="1">
      <alignment horizontal="right"/>
    </xf>
    <xf numFmtId="164" fontId="17" fillId="0" borderId="15" xfId="2" applyNumberFormat="1" applyFont="1" applyBorder="1" applyAlignment="1">
      <alignment horizontal="right"/>
    </xf>
    <xf numFmtId="164" fontId="18" fillId="0" borderId="14" xfId="2" applyNumberFormat="1" applyFont="1" applyBorder="1" applyAlignment="1">
      <alignment horizontal="right"/>
    </xf>
    <xf numFmtId="0" fontId="5" fillId="0" borderId="16" xfId="2" applyFont="1" applyBorder="1" applyAlignment="1">
      <alignment horizontal="center"/>
    </xf>
    <xf numFmtId="0" fontId="12" fillId="0" borderId="17" xfId="2" applyFont="1" applyBorder="1" applyAlignment="1">
      <alignment horizontal="center" wrapText="1"/>
    </xf>
    <xf numFmtId="0" fontId="13" fillId="0" borderId="17" xfId="0" applyFont="1" applyBorder="1" applyAlignment="1">
      <alignment vertical="center" wrapText="1"/>
    </xf>
    <xf numFmtId="0" fontId="14" fillId="0" borderId="17" xfId="2" applyFont="1" applyBorder="1" applyAlignment="1">
      <alignment horizontal="center" wrapText="1"/>
    </xf>
    <xf numFmtId="0" fontId="13" fillId="0" borderId="17" xfId="0" applyFont="1" applyBorder="1" applyAlignment="1">
      <alignment horizontal="center" vertical="center" wrapText="1"/>
    </xf>
    <xf numFmtId="0" fontId="15" fillId="0" borderId="17" xfId="0" applyFont="1" applyBorder="1" applyAlignment="1">
      <alignment horizontal="center" vertical="center"/>
    </xf>
    <xf numFmtId="164" fontId="18" fillId="0" borderId="17" xfId="2" applyNumberFormat="1" applyFont="1" applyBorder="1" applyAlignment="1">
      <alignment horizontal="right"/>
    </xf>
    <xf numFmtId="164" fontId="17" fillId="0" borderId="17" xfId="1" applyNumberFormat="1" applyFont="1" applyFill="1" applyBorder="1" applyAlignment="1">
      <alignment horizontal="right"/>
    </xf>
    <xf numFmtId="9" fontId="17" fillId="0" borderId="17" xfId="2" applyNumberFormat="1" applyFont="1" applyBorder="1" applyAlignment="1">
      <alignment horizontal="right"/>
    </xf>
    <xf numFmtId="164" fontId="17" fillId="0" borderId="18" xfId="2" applyNumberFormat="1" applyFont="1" applyBorder="1" applyAlignment="1">
      <alignment horizontal="right"/>
    </xf>
    <xf numFmtId="0" fontId="19" fillId="0" borderId="0" xfId="0" applyFont="1" applyAlignment="1">
      <alignment horizontal="center" vertical="center"/>
    </xf>
    <xf numFmtId="0" fontId="20" fillId="0" borderId="0" xfId="0" applyFont="1" applyAlignment="1">
      <alignment horizontal="center" vertical="center"/>
    </xf>
    <xf numFmtId="0" fontId="21" fillId="3" borderId="0" xfId="0" applyFont="1" applyFill="1" applyAlignment="1">
      <alignment horizontal="center" vertical="center"/>
    </xf>
    <xf numFmtId="164" fontId="22" fillId="3" borderId="0" xfId="0" applyNumberFormat="1" applyFont="1" applyFill="1"/>
    <xf numFmtId="0" fontId="22" fillId="3" borderId="0" xfId="0" applyFont="1" applyFill="1"/>
    <xf numFmtId="0" fontId="21" fillId="0" borderId="0" xfId="0" applyFont="1" applyAlignment="1">
      <alignment horizontal="center" vertical="center"/>
    </xf>
    <xf numFmtId="164" fontId="22" fillId="0" borderId="0" xfId="0" applyNumberFormat="1" applyFont="1"/>
    <xf numFmtId="0" fontId="22" fillId="0" borderId="0" xfId="0" applyFont="1"/>
    <xf numFmtId="0" fontId="5" fillId="0" borderId="7" xfId="2" applyFont="1" applyBorder="1" applyAlignment="1">
      <alignment horizontal="center"/>
    </xf>
    <xf numFmtId="0" fontId="13" fillId="0" borderId="17" xfId="0" applyFont="1" applyBorder="1" applyAlignment="1">
      <alignment horizontal="center" vertical="center"/>
    </xf>
    <xf numFmtId="0" fontId="23" fillId="0" borderId="0" xfId="0" applyFont="1"/>
    <xf numFmtId="0" fontId="24" fillId="0" borderId="0" xfId="0" applyFont="1"/>
    <xf numFmtId="0" fontId="5" fillId="0" borderId="21" xfId="2" applyFont="1" applyBorder="1" applyAlignment="1">
      <alignment horizontal="center"/>
    </xf>
    <xf numFmtId="0" fontId="25" fillId="0" borderId="14" xfId="0" applyFont="1" applyBorder="1" applyAlignment="1">
      <alignment horizontal="left" vertical="top" wrapText="1"/>
    </xf>
    <xf numFmtId="0" fontId="14" fillId="0" borderId="22" xfId="2" applyFont="1" applyBorder="1" applyAlignment="1">
      <alignment horizontal="center" wrapText="1"/>
    </xf>
    <xf numFmtId="0" fontId="13" fillId="0" borderId="22" xfId="0" applyFont="1" applyBorder="1" applyAlignment="1">
      <alignment horizontal="center" vertical="center"/>
    </xf>
    <xf numFmtId="0" fontId="15" fillId="0" borderId="22" xfId="0" applyFont="1" applyBorder="1" applyAlignment="1">
      <alignment horizontal="center" vertical="center"/>
    </xf>
    <xf numFmtId="164" fontId="18" fillId="0" borderId="22" xfId="2" applyNumberFormat="1" applyFont="1" applyBorder="1" applyAlignment="1">
      <alignment horizontal="right"/>
    </xf>
    <xf numFmtId="0" fontId="25" fillId="0" borderId="17" xfId="0" applyFont="1" applyBorder="1" applyAlignment="1">
      <alignment horizontal="left" vertical="top" wrapText="1"/>
    </xf>
    <xf numFmtId="0" fontId="26" fillId="0" borderId="0" xfId="0" applyFont="1"/>
    <xf numFmtId="0" fontId="5" fillId="0" borderId="1" xfId="2" applyFont="1" applyBorder="1" applyAlignment="1">
      <alignment horizontal="center"/>
    </xf>
    <xf numFmtId="0" fontId="12" fillId="0" borderId="2" xfId="2" applyFont="1" applyBorder="1" applyAlignment="1">
      <alignment horizontal="center" wrapText="1"/>
    </xf>
    <xf numFmtId="0" fontId="13" fillId="0" borderId="2" xfId="0" applyFont="1" applyBorder="1" applyAlignment="1">
      <alignment vertical="center" wrapText="1"/>
    </xf>
    <xf numFmtId="164" fontId="17" fillId="0" borderId="22" xfId="1" applyNumberFormat="1" applyFont="1" applyFill="1" applyBorder="1" applyAlignment="1">
      <alignment horizontal="right"/>
    </xf>
    <xf numFmtId="9" fontId="17" fillId="0" borderId="22" xfId="2" applyNumberFormat="1" applyFont="1" applyBorder="1" applyAlignment="1">
      <alignment horizontal="right"/>
    </xf>
    <xf numFmtId="164" fontId="17" fillId="0" borderId="23" xfId="2" applyNumberFormat="1" applyFont="1" applyBorder="1" applyAlignment="1">
      <alignment horizontal="right"/>
    </xf>
    <xf numFmtId="0" fontId="12" fillId="0" borderId="22" xfId="2" applyFont="1" applyBorder="1" applyAlignment="1">
      <alignment horizontal="center" wrapText="1"/>
    </xf>
    <xf numFmtId="164" fontId="27" fillId="0" borderId="14" xfId="2" applyNumberFormat="1" applyFont="1" applyBorder="1" applyAlignment="1">
      <alignment horizontal="right"/>
    </xf>
    <xf numFmtId="0" fontId="12" fillId="0" borderId="8" xfId="2" applyFont="1" applyBorder="1" applyAlignment="1">
      <alignment horizontal="center" wrapText="1"/>
    </xf>
    <xf numFmtId="0" fontId="13" fillId="0" borderId="8" xfId="0" applyFont="1" applyBorder="1" applyAlignment="1">
      <alignment horizontal="center" vertical="center"/>
    </xf>
    <xf numFmtId="0" fontId="15" fillId="0" borderId="8" xfId="0" applyFont="1" applyBorder="1" applyAlignment="1">
      <alignment horizontal="center" vertical="center"/>
    </xf>
    <xf numFmtId="164" fontId="27" fillId="0" borderId="17" xfId="2" applyNumberFormat="1" applyFont="1" applyBorder="1" applyAlignment="1">
      <alignment horizontal="right"/>
    </xf>
    <xf numFmtId="164" fontId="17" fillId="0" borderId="8" xfId="1" applyNumberFormat="1" applyFont="1" applyFill="1" applyBorder="1" applyAlignment="1">
      <alignment horizontal="right"/>
    </xf>
    <xf numFmtId="9" fontId="17" fillId="0" borderId="8" xfId="2" applyNumberFormat="1" applyFont="1" applyBorder="1" applyAlignment="1">
      <alignment horizontal="right"/>
    </xf>
    <xf numFmtId="164" fontId="17" fillId="0" borderId="24" xfId="2" applyNumberFormat="1" applyFont="1" applyBorder="1" applyAlignment="1">
      <alignment horizontal="right"/>
    </xf>
    <xf numFmtId="0" fontId="9" fillId="0" borderId="3" xfId="2" applyFont="1" applyBorder="1" applyAlignment="1">
      <alignment horizontal="center"/>
    </xf>
    <xf numFmtId="0" fontId="10" fillId="0" borderId="3" xfId="2" applyFont="1" applyBorder="1" applyAlignment="1">
      <alignment horizontal="center"/>
    </xf>
    <xf numFmtId="0" fontId="10" fillId="0" borderId="4" xfId="2" applyFont="1" applyBorder="1" applyAlignment="1">
      <alignment horizontal="center"/>
    </xf>
    <xf numFmtId="0" fontId="10" fillId="0" borderId="5" xfId="2" applyFont="1" applyBorder="1" applyAlignment="1">
      <alignment horizontal="center"/>
    </xf>
    <xf numFmtId="9" fontId="10" fillId="0" borderId="6" xfId="1" applyFont="1" applyFill="1" applyBorder="1" applyAlignment="1">
      <alignment horizontal="center"/>
    </xf>
    <xf numFmtId="0" fontId="11" fillId="0" borderId="8" xfId="2" applyFont="1" applyBorder="1" applyAlignment="1">
      <alignment horizontal="center"/>
    </xf>
    <xf numFmtId="0" fontId="10" fillId="0" borderId="8" xfId="2" applyFont="1" applyBorder="1" applyAlignment="1">
      <alignment horizontal="center"/>
    </xf>
    <xf numFmtId="0" fontId="9" fillId="0" borderId="8" xfId="2" applyFont="1" applyBorder="1" applyAlignment="1">
      <alignment horizontal="center"/>
    </xf>
    <xf numFmtId="0" fontId="9" fillId="0" borderId="9" xfId="2" applyFont="1" applyBorder="1" applyAlignment="1">
      <alignment horizontal="center"/>
    </xf>
    <xf numFmtId="0" fontId="10" fillId="0" borderId="9" xfId="2" applyFont="1" applyBorder="1" applyAlignment="1">
      <alignment horizontal="center"/>
    </xf>
    <xf numFmtId="0" fontId="10" fillId="0" borderId="10" xfId="2" applyFont="1" applyBorder="1" applyAlignment="1">
      <alignment horizontal="center"/>
    </xf>
    <xf numFmtId="0" fontId="10" fillId="0" borderId="11" xfId="2" applyFont="1" applyBorder="1" applyAlignment="1">
      <alignment horizontal="center"/>
    </xf>
    <xf numFmtId="9" fontId="10" fillId="0" borderId="12" xfId="1" applyFont="1" applyFill="1" applyBorder="1" applyAlignment="1">
      <alignment horizontal="center"/>
    </xf>
    <xf numFmtId="0" fontId="14" fillId="0" borderId="2" xfId="2" applyFont="1" applyBorder="1" applyAlignment="1">
      <alignment horizontal="center" wrapText="1"/>
    </xf>
    <xf numFmtId="0" fontId="13" fillId="0" borderId="2" xfId="0" applyFont="1" applyBorder="1" applyAlignment="1">
      <alignment horizontal="center" vertical="center"/>
    </xf>
    <xf numFmtId="0" fontId="15" fillId="0" borderId="2" xfId="0" applyFont="1" applyBorder="1" applyAlignment="1">
      <alignment horizontal="center" vertical="center"/>
    </xf>
    <xf numFmtId="164" fontId="18" fillId="0" borderId="2" xfId="2" applyNumberFormat="1" applyFont="1" applyBorder="1" applyAlignment="1">
      <alignment horizontal="right"/>
    </xf>
    <xf numFmtId="164" fontId="17" fillId="0" borderId="2" xfId="1" applyNumberFormat="1" applyFont="1" applyFill="1" applyBorder="1" applyAlignment="1">
      <alignment horizontal="right"/>
    </xf>
    <xf numFmtId="9" fontId="17" fillId="0" borderId="2" xfId="2" applyNumberFormat="1" applyFont="1" applyBorder="1" applyAlignment="1">
      <alignment horizontal="right"/>
    </xf>
    <xf numFmtId="164" fontId="17" fillId="0" borderId="25" xfId="2" applyNumberFormat="1" applyFont="1" applyBorder="1" applyAlignment="1">
      <alignment horizontal="right"/>
    </xf>
    <xf numFmtId="0" fontId="12" fillId="0" borderId="26" xfId="2" applyFont="1" applyBorder="1" applyAlignment="1">
      <alignment horizontal="center" wrapText="1"/>
    </xf>
    <xf numFmtId="0" fontId="13" fillId="0" borderId="26" xfId="0" applyFont="1" applyBorder="1" applyAlignment="1">
      <alignment vertical="center" wrapText="1"/>
    </xf>
    <xf numFmtId="0" fontId="13" fillId="0" borderId="26" xfId="0" applyFont="1" applyBorder="1" applyAlignment="1">
      <alignment horizontal="center" vertical="center"/>
    </xf>
    <xf numFmtId="0" fontId="15" fillId="0" borderId="26" xfId="0" applyFont="1" applyBorder="1" applyAlignment="1">
      <alignment horizontal="center" vertical="center"/>
    </xf>
    <xf numFmtId="164" fontId="18" fillId="0" borderId="26" xfId="2" applyNumberFormat="1" applyFont="1" applyBorder="1" applyAlignment="1">
      <alignment horizontal="right"/>
    </xf>
    <xf numFmtId="164" fontId="17" fillId="0" borderId="26" xfId="1" applyNumberFormat="1" applyFont="1" applyFill="1" applyBorder="1" applyAlignment="1">
      <alignment horizontal="right"/>
    </xf>
    <xf numFmtId="0" fontId="13" fillId="0" borderId="2" xfId="0" applyFont="1" applyBorder="1" applyAlignment="1">
      <alignment horizontal="center" vertical="center" wrapText="1"/>
    </xf>
    <xf numFmtId="0" fontId="13" fillId="0" borderId="22" xfId="0" applyFont="1" applyBorder="1" applyAlignment="1">
      <alignment vertical="center" wrapText="1"/>
    </xf>
    <xf numFmtId="0" fontId="13" fillId="0" borderId="22" xfId="0" applyFont="1" applyBorder="1" applyAlignment="1">
      <alignment horizontal="center" vertical="center" wrapText="1"/>
    </xf>
    <xf numFmtId="0" fontId="28" fillId="0" borderId="14" xfId="0" applyFont="1" applyBorder="1" applyAlignment="1">
      <alignment vertical="center" wrapText="1"/>
    </xf>
    <xf numFmtId="0" fontId="13" fillId="0" borderId="14" xfId="0" applyFont="1" applyBorder="1" applyAlignment="1">
      <alignment horizontal="center" vertical="center" wrapText="1"/>
    </xf>
    <xf numFmtId="0" fontId="29" fillId="0" borderId="14" xfId="2" applyFont="1" applyBorder="1" applyAlignment="1">
      <alignment horizontal="center" wrapText="1"/>
    </xf>
    <xf numFmtId="0" fontId="30" fillId="0" borderId="14" xfId="2" applyFont="1" applyBorder="1" applyAlignment="1">
      <alignment horizontal="center" wrapText="1"/>
    </xf>
    <xf numFmtId="0" fontId="30" fillId="0" borderId="17" xfId="2" applyFont="1" applyBorder="1" applyAlignment="1">
      <alignment horizontal="center" wrapText="1"/>
    </xf>
    <xf numFmtId="0" fontId="13" fillId="0" borderId="8" xfId="0" applyFont="1" applyBorder="1" applyAlignment="1">
      <alignment vertical="center" wrapText="1"/>
    </xf>
    <xf numFmtId="0" fontId="14" fillId="0" borderId="8" xfId="2" applyFont="1" applyBorder="1" applyAlignment="1">
      <alignment horizontal="center" wrapText="1"/>
    </xf>
    <xf numFmtId="0" fontId="13" fillId="0" borderId="8" xfId="0" applyFont="1" applyBorder="1" applyAlignment="1">
      <alignment horizontal="center" vertical="center" wrapText="1"/>
    </xf>
    <xf numFmtId="164" fontId="18" fillId="0" borderId="8" xfId="2" applyNumberFormat="1" applyFont="1" applyBorder="1" applyAlignment="1">
      <alignment horizontal="right"/>
    </xf>
    <xf numFmtId="0" fontId="10" fillId="0" borderId="27" xfId="2" applyFont="1" applyBorder="1" applyAlignment="1">
      <alignment horizontal="center"/>
    </xf>
    <xf numFmtId="0" fontId="9" fillId="0" borderId="27" xfId="2" applyFont="1" applyBorder="1" applyAlignment="1">
      <alignment horizontal="center"/>
    </xf>
    <xf numFmtId="0" fontId="9" fillId="0" borderId="28" xfId="2" applyFont="1" applyBorder="1" applyAlignment="1">
      <alignment horizontal="center"/>
    </xf>
    <xf numFmtId="0" fontId="10" fillId="0" borderId="28" xfId="2" applyFont="1" applyBorder="1" applyAlignment="1">
      <alignment horizontal="center"/>
    </xf>
    <xf numFmtId="0" fontId="10" fillId="0" borderId="29" xfId="2" applyFont="1" applyBorder="1" applyAlignment="1">
      <alignment horizontal="center"/>
    </xf>
    <xf numFmtId="0" fontId="10" fillId="0" borderId="30" xfId="2" applyFont="1" applyBorder="1" applyAlignment="1">
      <alignment horizontal="center"/>
    </xf>
    <xf numFmtId="9" fontId="10" fillId="0" borderId="0" xfId="1" applyFont="1" applyFill="1" applyBorder="1" applyAlignment="1">
      <alignment horizontal="center"/>
    </xf>
    <xf numFmtId="0" fontId="5" fillId="0" borderId="31" xfId="2" applyFont="1" applyBorder="1" applyAlignment="1">
      <alignment horizontal="center"/>
    </xf>
    <xf numFmtId="0" fontId="10" fillId="0" borderId="31" xfId="2" applyFont="1" applyBorder="1"/>
    <xf numFmtId="0" fontId="11" fillId="2" borderId="27" xfId="2" applyFont="1" applyFill="1" applyBorder="1" applyAlignment="1">
      <alignment horizontal="center"/>
    </xf>
    <xf numFmtId="0" fontId="10" fillId="2" borderId="27" xfId="2" applyFont="1" applyFill="1" applyBorder="1" applyAlignment="1">
      <alignment horizontal="center"/>
    </xf>
    <xf numFmtId="0" fontId="9" fillId="2" borderId="27" xfId="2" applyFont="1" applyFill="1" applyBorder="1" applyAlignment="1">
      <alignment horizontal="center"/>
    </xf>
    <xf numFmtId="0" fontId="9" fillId="2" borderId="28" xfId="2" applyFont="1" applyFill="1" applyBorder="1" applyAlignment="1">
      <alignment horizontal="center"/>
    </xf>
    <xf numFmtId="0" fontId="10" fillId="2" borderId="28" xfId="2" applyFont="1" applyFill="1" applyBorder="1" applyAlignment="1">
      <alignment horizontal="center"/>
    </xf>
    <xf numFmtId="0" fontId="10" fillId="2" borderId="29" xfId="2" applyFont="1" applyFill="1" applyBorder="1" applyAlignment="1">
      <alignment horizontal="center"/>
    </xf>
    <xf numFmtId="0" fontId="10" fillId="2" borderId="30" xfId="2" applyFont="1" applyFill="1" applyBorder="1" applyAlignment="1">
      <alignment horizontal="center"/>
    </xf>
    <xf numFmtId="9" fontId="10" fillId="2" borderId="0" xfId="1" applyFont="1" applyFill="1" applyBorder="1" applyAlignment="1">
      <alignment horizontal="center"/>
    </xf>
    <xf numFmtId="9" fontId="13" fillId="0" borderId="14" xfId="3" applyFont="1" applyFill="1" applyBorder="1" applyAlignment="1">
      <alignment vertical="center" wrapText="1"/>
    </xf>
    <xf numFmtId="0" fontId="2" fillId="0" borderId="0" xfId="0" applyFont="1"/>
    <xf numFmtId="0" fontId="15" fillId="0" borderId="0" xfId="0" applyFont="1" applyAlignment="1">
      <alignment vertical="center" wrapText="1"/>
    </xf>
    <xf numFmtId="0" fontId="32" fillId="0" borderId="0" xfId="0" applyFont="1"/>
    <xf numFmtId="0" fontId="0" fillId="0" borderId="0" xfId="0" applyAlignment="1">
      <alignment horizontal="center" vertical="top"/>
    </xf>
    <xf numFmtId="0" fontId="0" fillId="0" borderId="0" xfId="0" applyAlignment="1">
      <alignment wrapText="1"/>
    </xf>
    <xf numFmtId="0" fontId="33" fillId="0" borderId="0" xfId="0" applyFont="1" applyAlignment="1">
      <alignment horizontal="center" vertical="center"/>
    </xf>
    <xf numFmtId="0" fontId="10" fillId="0" borderId="19" xfId="2" applyFont="1" applyBorder="1"/>
    <xf numFmtId="0" fontId="11" fillId="2" borderId="14" xfId="2" applyFont="1" applyFill="1" applyBorder="1" applyAlignment="1">
      <alignment horizontal="center"/>
    </xf>
    <xf numFmtId="0" fontId="10" fillId="2" borderId="14" xfId="2" applyFont="1" applyFill="1" applyBorder="1" applyAlignment="1">
      <alignment horizontal="center"/>
    </xf>
    <xf numFmtId="0" fontId="9" fillId="2" borderId="14" xfId="2" applyFont="1" applyFill="1" applyBorder="1" applyAlignment="1">
      <alignment horizontal="center"/>
    </xf>
    <xf numFmtId="9" fontId="10" fillId="2" borderId="14" xfId="1" applyFont="1" applyFill="1" applyBorder="1" applyAlignment="1">
      <alignment horizontal="center"/>
    </xf>
    <xf numFmtId="0" fontId="34" fillId="0" borderId="35" xfId="0" applyFont="1" applyBorder="1"/>
    <xf numFmtId="0" fontId="35" fillId="0" borderId="0" xfId="0" applyFont="1"/>
    <xf numFmtId="0" fontId="36" fillId="0" borderId="4" xfId="0" applyFont="1" applyBorder="1"/>
    <xf numFmtId="0" fontId="36" fillId="0" borderId="6" xfId="0" applyFont="1" applyBorder="1"/>
    <xf numFmtId="0" fontId="34" fillId="0" borderId="6" xfId="0" applyFont="1" applyBorder="1"/>
    <xf numFmtId="0" fontId="24" fillId="0" borderId="36" xfId="0" applyFont="1" applyBorder="1"/>
    <xf numFmtId="0" fontId="36" fillId="0" borderId="29" xfId="0" applyFont="1" applyBorder="1"/>
    <xf numFmtId="0" fontId="36" fillId="0" borderId="0" xfId="0" applyFont="1"/>
    <xf numFmtId="0" fontId="34" fillId="0" borderId="0" xfId="0" applyFont="1"/>
    <xf numFmtId="0" fontId="24" fillId="0" borderId="37" xfId="0" applyFont="1" applyBorder="1"/>
    <xf numFmtId="0" fontId="34" fillId="0" borderId="13" xfId="0" applyFont="1" applyBorder="1"/>
    <xf numFmtId="0" fontId="24" fillId="0" borderId="38" xfId="0" applyFont="1" applyBorder="1"/>
    <xf numFmtId="0" fontId="34" fillId="0" borderId="7" xfId="0" applyFont="1" applyBorder="1"/>
    <xf numFmtId="0" fontId="34" fillId="0" borderId="12" xfId="0" applyFont="1" applyBorder="1"/>
    <xf numFmtId="0" fontId="24" fillId="0" borderId="39" xfId="0" applyFont="1" applyBorder="1"/>
    <xf numFmtId="0" fontId="0" fillId="0" borderId="6" xfId="0" applyBorder="1"/>
    <xf numFmtId="0" fontId="0" fillId="0" borderId="36" xfId="0" applyBorder="1"/>
    <xf numFmtId="0" fontId="0" fillId="0" borderId="37" xfId="0" applyBorder="1"/>
    <xf numFmtId="0" fontId="0" fillId="0" borderId="12" xfId="0" applyBorder="1"/>
    <xf numFmtId="0" fontId="0" fillId="0" borderId="39" xfId="0" applyBorder="1"/>
    <xf numFmtId="0" fontId="37" fillId="0" borderId="4" xfId="0" applyFont="1" applyBorder="1"/>
    <xf numFmtId="0" fontId="37" fillId="0" borderId="6" xfId="0" applyFont="1" applyBorder="1"/>
    <xf numFmtId="0" fontId="37" fillId="0" borderId="10" xfId="0" applyFont="1" applyBorder="1"/>
    <xf numFmtId="0" fontId="37" fillId="0" borderId="12" xfId="0" applyFont="1" applyBorder="1"/>
    <xf numFmtId="0" fontId="37" fillId="0" borderId="29" xfId="0" applyFont="1" applyBorder="1"/>
    <xf numFmtId="0" fontId="37" fillId="0" borderId="0" xfId="0" applyFont="1"/>
    <xf numFmtId="0" fontId="23" fillId="0" borderId="0" xfId="0" applyFont="1" applyAlignment="1">
      <alignment horizontal="left" vertical="top" wrapText="1"/>
    </xf>
    <xf numFmtId="0" fontId="0" fillId="0" borderId="0" xfId="0" applyAlignment="1">
      <alignment horizontal="left" vertical="top" wrapText="1"/>
    </xf>
    <xf numFmtId="0" fontId="8" fillId="0" borderId="1" xfId="2" applyFont="1" applyBorder="1" applyAlignment="1">
      <alignment horizontal="left"/>
    </xf>
    <xf numFmtId="0" fontId="8" fillId="0" borderId="2" xfId="2" applyFont="1" applyBorder="1" applyAlignment="1">
      <alignment horizontal="left"/>
    </xf>
    <xf numFmtId="0" fontId="4" fillId="2" borderId="0" xfId="2" applyFont="1" applyFill="1" applyAlignment="1">
      <alignment horizontal="left" wrapText="1"/>
    </xf>
    <xf numFmtId="0" fontId="4" fillId="2" borderId="0" xfId="2" applyFont="1" applyFill="1" applyAlignment="1">
      <alignment horizontal="left"/>
    </xf>
    <xf numFmtId="0" fontId="5" fillId="2" borderId="0" xfId="2" applyFont="1" applyFill="1" applyAlignment="1">
      <alignment horizontal="left"/>
    </xf>
    <xf numFmtId="0" fontId="8" fillId="2" borderId="1" xfId="2" applyFont="1" applyFill="1" applyBorder="1" applyAlignment="1">
      <alignment horizontal="left"/>
    </xf>
    <xf numFmtId="0" fontId="8" fillId="2" borderId="2" xfId="2" applyFont="1" applyFill="1" applyBorder="1" applyAlignment="1">
      <alignment horizontal="left"/>
    </xf>
    <xf numFmtId="0" fontId="8" fillId="2" borderId="19" xfId="2" applyFont="1" applyFill="1" applyBorder="1" applyAlignment="1">
      <alignment horizontal="left"/>
    </xf>
    <xf numFmtId="0" fontId="8" fillId="2" borderId="20" xfId="2" applyFont="1" applyFill="1" applyBorder="1" applyAlignment="1">
      <alignment horizontal="left"/>
    </xf>
    <xf numFmtId="0" fontId="8" fillId="2" borderId="32" xfId="2" applyFont="1" applyFill="1" applyBorder="1" applyAlignment="1">
      <alignment horizontal="left"/>
    </xf>
    <xf numFmtId="0" fontId="8" fillId="2" borderId="33" xfId="2" applyFont="1" applyFill="1" applyBorder="1" applyAlignment="1">
      <alignment horizontal="left"/>
    </xf>
    <xf numFmtId="0" fontId="8" fillId="2" borderId="34" xfId="2" applyFont="1" applyFill="1" applyBorder="1" applyAlignment="1">
      <alignment horizontal="left"/>
    </xf>
  </cellXfs>
  <cellStyles count="4">
    <cellStyle name="Normalny" xfId="0" builtinId="0"/>
    <cellStyle name="Normalny_KOSZTORYS" xfId="2" xr:uid="{3B9B94B5-0385-4E63-8E3D-BCF6E83EC162}"/>
    <cellStyle name="Procentowy" xfId="1" builtinId="5"/>
    <cellStyle name="Procentowy 3" xfId="3" xr:uid="{54DEB168-0D3A-48A8-AC79-6277132EE0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oneCellAnchor>
    <xdr:from>
      <xdr:col>10</xdr:col>
      <xdr:colOff>0</xdr:colOff>
      <xdr:row>12</xdr:row>
      <xdr:rowOff>0</xdr:rowOff>
    </xdr:from>
    <xdr:ext cx="304800" cy="304800"/>
    <xdr:sp macro="" textlink="">
      <xdr:nvSpPr>
        <xdr:cNvPr id="2" name="AutoShape 1">
          <a:extLst>
            <a:ext uri="{FF2B5EF4-FFF2-40B4-BE49-F238E27FC236}">
              <a16:creationId xmlns:a16="http://schemas.microsoft.com/office/drawing/2014/main" id="{230E53F0-B6D2-43A5-87EA-AC84E8470B1D}"/>
            </a:ext>
          </a:extLst>
        </xdr:cNvPr>
        <xdr:cNvSpPr>
          <a:spLocks noChangeAspect="1" noChangeArrowheads="1"/>
        </xdr:cNvSpPr>
      </xdr:nvSpPr>
      <xdr:spPr bwMode="auto">
        <a:xfrm>
          <a:off x="13649325" y="10829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xdr:row>
      <xdr:rowOff>0</xdr:rowOff>
    </xdr:from>
    <xdr:ext cx="304800" cy="304800"/>
    <xdr:sp macro="" textlink="">
      <xdr:nvSpPr>
        <xdr:cNvPr id="3" name="AutoShape 1">
          <a:extLst>
            <a:ext uri="{FF2B5EF4-FFF2-40B4-BE49-F238E27FC236}">
              <a16:creationId xmlns:a16="http://schemas.microsoft.com/office/drawing/2014/main" id="{52C31439-F533-4A4C-87C2-990000EEFC23}"/>
            </a:ext>
          </a:extLst>
        </xdr:cNvPr>
        <xdr:cNvSpPr>
          <a:spLocks noChangeAspect="1" noChangeArrowheads="1"/>
        </xdr:cNvSpPr>
      </xdr:nvSpPr>
      <xdr:spPr bwMode="auto">
        <a:xfrm>
          <a:off x="13649325" y="10829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21</xdr:row>
      <xdr:rowOff>0</xdr:rowOff>
    </xdr:from>
    <xdr:ext cx="304800" cy="304800"/>
    <xdr:sp macro="" textlink="">
      <xdr:nvSpPr>
        <xdr:cNvPr id="4" name="AutoShape 1">
          <a:extLst>
            <a:ext uri="{FF2B5EF4-FFF2-40B4-BE49-F238E27FC236}">
              <a16:creationId xmlns:a16="http://schemas.microsoft.com/office/drawing/2014/main" id="{BC20CDF1-52D0-403A-A49D-4912F275F1CA}"/>
            </a:ext>
          </a:extLst>
        </xdr:cNvPr>
        <xdr:cNvSpPr>
          <a:spLocks noChangeAspect="1" noChangeArrowheads="1"/>
        </xdr:cNvSpPr>
      </xdr:nvSpPr>
      <xdr:spPr bwMode="auto">
        <a:xfrm>
          <a:off x="13649325" y="12220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21</xdr:row>
      <xdr:rowOff>0</xdr:rowOff>
    </xdr:from>
    <xdr:ext cx="304800" cy="304800"/>
    <xdr:sp macro="" textlink="">
      <xdr:nvSpPr>
        <xdr:cNvPr id="5" name="AutoShape 1">
          <a:extLst>
            <a:ext uri="{FF2B5EF4-FFF2-40B4-BE49-F238E27FC236}">
              <a16:creationId xmlns:a16="http://schemas.microsoft.com/office/drawing/2014/main" id="{13FC434A-4354-48E4-9537-E390CCA8AB2C}"/>
            </a:ext>
          </a:extLst>
        </xdr:cNvPr>
        <xdr:cNvSpPr>
          <a:spLocks noChangeAspect="1" noChangeArrowheads="1"/>
        </xdr:cNvSpPr>
      </xdr:nvSpPr>
      <xdr:spPr bwMode="auto">
        <a:xfrm>
          <a:off x="13649325" y="12220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23</xdr:row>
      <xdr:rowOff>0</xdr:rowOff>
    </xdr:from>
    <xdr:ext cx="304800" cy="304800"/>
    <xdr:sp macro="" textlink="">
      <xdr:nvSpPr>
        <xdr:cNvPr id="6" name="AutoShape 1">
          <a:extLst>
            <a:ext uri="{FF2B5EF4-FFF2-40B4-BE49-F238E27FC236}">
              <a16:creationId xmlns:a16="http://schemas.microsoft.com/office/drawing/2014/main" id="{302C4850-C980-4E53-A7E2-71D16E4A9453}"/>
            </a:ext>
          </a:extLst>
        </xdr:cNvPr>
        <xdr:cNvSpPr>
          <a:spLocks noChangeAspect="1" noChangeArrowheads="1"/>
        </xdr:cNvSpPr>
      </xdr:nvSpPr>
      <xdr:spPr bwMode="auto">
        <a:xfrm>
          <a:off x="13649325" y="16049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23</xdr:row>
      <xdr:rowOff>0</xdr:rowOff>
    </xdr:from>
    <xdr:ext cx="304800" cy="304800"/>
    <xdr:sp macro="" textlink="">
      <xdr:nvSpPr>
        <xdr:cNvPr id="7" name="AutoShape 1">
          <a:extLst>
            <a:ext uri="{FF2B5EF4-FFF2-40B4-BE49-F238E27FC236}">
              <a16:creationId xmlns:a16="http://schemas.microsoft.com/office/drawing/2014/main" id="{2B8CE8B2-A948-4884-90F9-3226FD330D02}"/>
            </a:ext>
          </a:extLst>
        </xdr:cNvPr>
        <xdr:cNvSpPr>
          <a:spLocks noChangeAspect="1" noChangeArrowheads="1"/>
        </xdr:cNvSpPr>
      </xdr:nvSpPr>
      <xdr:spPr bwMode="auto">
        <a:xfrm>
          <a:off x="13649325" y="16049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8" name="AutoShape 1">
          <a:extLst>
            <a:ext uri="{FF2B5EF4-FFF2-40B4-BE49-F238E27FC236}">
              <a16:creationId xmlns:a16="http://schemas.microsoft.com/office/drawing/2014/main" id="{EA545888-D128-4AB3-8126-DB01EA70033D}"/>
            </a:ext>
          </a:extLst>
        </xdr:cNvPr>
        <xdr:cNvSpPr>
          <a:spLocks noChangeAspect="1" noChangeArrowheads="1"/>
        </xdr:cNvSpPr>
      </xdr:nvSpPr>
      <xdr:spPr bwMode="auto">
        <a:xfrm>
          <a:off x="13649325" y="27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35</xdr:row>
      <xdr:rowOff>0</xdr:rowOff>
    </xdr:from>
    <xdr:ext cx="304800" cy="304800"/>
    <xdr:sp macro="" textlink="">
      <xdr:nvSpPr>
        <xdr:cNvPr id="9" name="AutoShape 1">
          <a:extLst>
            <a:ext uri="{FF2B5EF4-FFF2-40B4-BE49-F238E27FC236}">
              <a16:creationId xmlns:a16="http://schemas.microsoft.com/office/drawing/2014/main" id="{CC61438B-CD54-4D7B-A03F-071BBC6959C0}"/>
            </a:ext>
          </a:extLst>
        </xdr:cNvPr>
        <xdr:cNvSpPr>
          <a:spLocks noChangeAspect="1" noChangeArrowheads="1"/>
        </xdr:cNvSpPr>
      </xdr:nvSpPr>
      <xdr:spPr bwMode="auto">
        <a:xfrm>
          <a:off x="13649325" y="2771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23</xdr:row>
      <xdr:rowOff>0</xdr:rowOff>
    </xdr:from>
    <xdr:ext cx="304800" cy="304800"/>
    <xdr:sp macro="" textlink="">
      <xdr:nvSpPr>
        <xdr:cNvPr id="10" name="AutoShape 1">
          <a:extLst>
            <a:ext uri="{FF2B5EF4-FFF2-40B4-BE49-F238E27FC236}">
              <a16:creationId xmlns:a16="http://schemas.microsoft.com/office/drawing/2014/main" id="{5C0F77FD-7D2C-4D94-A3F6-9176577EFB47}"/>
            </a:ext>
          </a:extLst>
        </xdr:cNvPr>
        <xdr:cNvSpPr>
          <a:spLocks noChangeAspect="1" noChangeArrowheads="1"/>
        </xdr:cNvSpPr>
      </xdr:nvSpPr>
      <xdr:spPr bwMode="auto">
        <a:xfrm>
          <a:off x="13649325" y="16049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xdr:row>
      <xdr:rowOff>0</xdr:rowOff>
    </xdr:from>
    <xdr:ext cx="304800" cy="304800"/>
    <xdr:sp macro="" textlink="">
      <xdr:nvSpPr>
        <xdr:cNvPr id="11" name="AutoShape 1">
          <a:extLst>
            <a:ext uri="{FF2B5EF4-FFF2-40B4-BE49-F238E27FC236}">
              <a16:creationId xmlns:a16="http://schemas.microsoft.com/office/drawing/2014/main" id="{72B1BB7D-B39D-4621-A815-165825FA82FA}"/>
            </a:ext>
          </a:extLst>
        </xdr:cNvPr>
        <xdr:cNvSpPr>
          <a:spLocks noChangeAspect="1" noChangeArrowheads="1"/>
        </xdr:cNvSpPr>
      </xdr:nvSpPr>
      <xdr:spPr bwMode="auto">
        <a:xfrm>
          <a:off x="13649325" y="1419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xdr:row>
      <xdr:rowOff>0</xdr:rowOff>
    </xdr:from>
    <xdr:ext cx="304800" cy="304800"/>
    <xdr:sp macro="" textlink="">
      <xdr:nvSpPr>
        <xdr:cNvPr id="12" name="AutoShape 1">
          <a:extLst>
            <a:ext uri="{FF2B5EF4-FFF2-40B4-BE49-F238E27FC236}">
              <a16:creationId xmlns:a16="http://schemas.microsoft.com/office/drawing/2014/main" id="{AE05F5AB-C3D1-4DC7-8050-CC9C25EA13D5}"/>
            </a:ext>
          </a:extLst>
        </xdr:cNvPr>
        <xdr:cNvSpPr>
          <a:spLocks noChangeAspect="1" noChangeArrowheads="1"/>
        </xdr:cNvSpPr>
      </xdr:nvSpPr>
      <xdr:spPr bwMode="auto">
        <a:xfrm>
          <a:off x="13649325" y="1419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xdr:row>
      <xdr:rowOff>0</xdr:rowOff>
    </xdr:from>
    <xdr:ext cx="304800" cy="304800"/>
    <xdr:sp macro="" textlink="">
      <xdr:nvSpPr>
        <xdr:cNvPr id="13" name="AutoShape 1">
          <a:extLst>
            <a:ext uri="{FF2B5EF4-FFF2-40B4-BE49-F238E27FC236}">
              <a16:creationId xmlns:a16="http://schemas.microsoft.com/office/drawing/2014/main" id="{77419766-9F8E-4A7B-AFCD-A2F04BBA00DD}"/>
            </a:ext>
          </a:extLst>
        </xdr:cNvPr>
        <xdr:cNvSpPr>
          <a:spLocks noChangeAspect="1" noChangeArrowheads="1"/>
        </xdr:cNvSpPr>
      </xdr:nvSpPr>
      <xdr:spPr bwMode="auto">
        <a:xfrm>
          <a:off x="13649325" y="1419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xdr:row>
      <xdr:rowOff>0</xdr:rowOff>
    </xdr:from>
    <xdr:ext cx="304800" cy="304800"/>
    <xdr:sp macro="" textlink="">
      <xdr:nvSpPr>
        <xdr:cNvPr id="14" name="AutoShape 1">
          <a:extLst>
            <a:ext uri="{FF2B5EF4-FFF2-40B4-BE49-F238E27FC236}">
              <a16:creationId xmlns:a16="http://schemas.microsoft.com/office/drawing/2014/main" id="{CE267753-221B-453D-9EE6-1D8BD196B75D}"/>
            </a:ext>
          </a:extLst>
        </xdr:cNvPr>
        <xdr:cNvSpPr>
          <a:spLocks noChangeAspect="1" noChangeArrowheads="1"/>
        </xdr:cNvSpPr>
      </xdr:nvSpPr>
      <xdr:spPr bwMode="auto">
        <a:xfrm>
          <a:off x="13649325" y="1419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27</xdr:row>
      <xdr:rowOff>0</xdr:rowOff>
    </xdr:from>
    <xdr:ext cx="304800" cy="304800"/>
    <xdr:sp macro="" textlink="">
      <xdr:nvSpPr>
        <xdr:cNvPr id="15" name="AutoShape 1">
          <a:extLst>
            <a:ext uri="{FF2B5EF4-FFF2-40B4-BE49-F238E27FC236}">
              <a16:creationId xmlns:a16="http://schemas.microsoft.com/office/drawing/2014/main" id="{47171301-8C0D-4D77-9489-42CBB11759B9}"/>
            </a:ext>
          </a:extLst>
        </xdr:cNvPr>
        <xdr:cNvSpPr>
          <a:spLocks noChangeAspect="1" noChangeArrowheads="1"/>
        </xdr:cNvSpPr>
      </xdr:nvSpPr>
      <xdr:spPr bwMode="auto">
        <a:xfrm>
          <a:off x="13649325" y="2005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27</xdr:row>
      <xdr:rowOff>0</xdr:rowOff>
    </xdr:from>
    <xdr:ext cx="304800" cy="304800"/>
    <xdr:sp macro="" textlink="">
      <xdr:nvSpPr>
        <xdr:cNvPr id="16" name="AutoShape 1">
          <a:extLst>
            <a:ext uri="{FF2B5EF4-FFF2-40B4-BE49-F238E27FC236}">
              <a16:creationId xmlns:a16="http://schemas.microsoft.com/office/drawing/2014/main" id="{09BB2263-3C54-49F0-9532-B5A91A06729A}"/>
            </a:ext>
          </a:extLst>
        </xdr:cNvPr>
        <xdr:cNvSpPr>
          <a:spLocks noChangeAspect="1" noChangeArrowheads="1"/>
        </xdr:cNvSpPr>
      </xdr:nvSpPr>
      <xdr:spPr bwMode="auto">
        <a:xfrm>
          <a:off x="13649325" y="2005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xdr:row>
      <xdr:rowOff>0</xdr:rowOff>
    </xdr:from>
    <xdr:ext cx="304800" cy="304800"/>
    <xdr:sp macro="" textlink="">
      <xdr:nvSpPr>
        <xdr:cNvPr id="17" name="AutoShape 1">
          <a:extLst>
            <a:ext uri="{FF2B5EF4-FFF2-40B4-BE49-F238E27FC236}">
              <a16:creationId xmlns:a16="http://schemas.microsoft.com/office/drawing/2014/main" id="{18DEA746-01E9-46D6-A0BC-4C2BAEFE772A}"/>
            </a:ext>
          </a:extLst>
        </xdr:cNvPr>
        <xdr:cNvSpPr>
          <a:spLocks noChangeAspect="1" noChangeArrowheads="1"/>
        </xdr:cNvSpPr>
      </xdr:nvSpPr>
      <xdr:spPr bwMode="auto">
        <a:xfrm>
          <a:off x="0" y="19783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26</xdr:row>
      <xdr:rowOff>0</xdr:rowOff>
    </xdr:from>
    <xdr:ext cx="304800" cy="304800"/>
    <xdr:sp macro="" textlink="">
      <xdr:nvSpPr>
        <xdr:cNvPr id="18" name="AutoShape 1">
          <a:extLst>
            <a:ext uri="{FF2B5EF4-FFF2-40B4-BE49-F238E27FC236}">
              <a16:creationId xmlns:a16="http://schemas.microsoft.com/office/drawing/2014/main" id="{B01DAA0A-79ED-47F1-8B99-DDAF481C9F5F}"/>
            </a:ext>
          </a:extLst>
        </xdr:cNvPr>
        <xdr:cNvSpPr>
          <a:spLocks noChangeAspect="1" noChangeArrowheads="1"/>
        </xdr:cNvSpPr>
      </xdr:nvSpPr>
      <xdr:spPr bwMode="auto">
        <a:xfrm>
          <a:off x="13649325" y="19783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26</xdr:row>
      <xdr:rowOff>0</xdr:rowOff>
    </xdr:from>
    <xdr:ext cx="304800" cy="304800"/>
    <xdr:sp macro="" textlink="">
      <xdr:nvSpPr>
        <xdr:cNvPr id="19" name="AutoShape 1">
          <a:extLst>
            <a:ext uri="{FF2B5EF4-FFF2-40B4-BE49-F238E27FC236}">
              <a16:creationId xmlns:a16="http://schemas.microsoft.com/office/drawing/2014/main" id="{B8172B8C-713B-47EC-BB59-4CCD7AE8DD7F}"/>
            </a:ext>
          </a:extLst>
        </xdr:cNvPr>
        <xdr:cNvSpPr>
          <a:spLocks noChangeAspect="1" noChangeArrowheads="1"/>
        </xdr:cNvSpPr>
      </xdr:nvSpPr>
      <xdr:spPr bwMode="auto">
        <a:xfrm>
          <a:off x="13649325" y="19783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37</xdr:row>
      <xdr:rowOff>0</xdr:rowOff>
    </xdr:from>
    <xdr:ext cx="304800" cy="304800"/>
    <xdr:sp macro="" textlink="">
      <xdr:nvSpPr>
        <xdr:cNvPr id="20" name="AutoShape 1">
          <a:extLst>
            <a:ext uri="{FF2B5EF4-FFF2-40B4-BE49-F238E27FC236}">
              <a16:creationId xmlns:a16="http://schemas.microsoft.com/office/drawing/2014/main" id="{8B06863E-FB7B-4582-8800-53FA9ECF600C}"/>
            </a:ext>
          </a:extLst>
        </xdr:cNvPr>
        <xdr:cNvSpPr>
          <a:spLocks noChangeAspect="1" noChangeArrowheads="1"/>
        </xdr:cNvSpPr>
      </xdr:nvSpPr>
      <xdr:spPr bwMode="auto">
        <a:xfrm>
          <a:off x="13649325" y="28108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37</xdr:row>
      <xdr:rowOff>0</xdr:rowOff>
    </xdr:from>
    <xdr:ext cx="304800" cy="304800"/>
    <xdr:sp macro="" textlink="">
      <xdr:nvSpPr>
        <xdr:cNvPr id="21" name="AutoShape 1">
          <a:extLst>
            <a:ext uri="{FF2B5EF4-FFF2-40B4-BE49-F238E27FC236}">
              <a16:creationId xmlns:a16="http://schemas.microsoft.com/office/drawing/2014/main" id="{8AFAEE3D-FE32-44B4-9FDB-11A702A624C2}"/>
            </a:ext>
          </a:extLst>
        </xdr:cNvPr>
        <xdr:cNvSpPr>
          <a:spLocks noChangeAspect="1" noChangeArrowheads="1"/>
        </xdr:cNvSpPr>
      </xdr:nvSpPr>
      <xdr:spPr bwMode="auto">
        <a:xfrm>
          <a:off x="13649325" y="28108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40</xdr:row>
      <xdr:rowOff>0</xdr:rowOff>
    </xdr:from>
    <xdr:ext cx="304800" cy="304800"/>
    <xdr:sp macro="" textlink="">
      <xdr:nvSpPr>
        <xdr:cNvPr id="22" name="AutoShape 1">
          <a:extLst>
            <a:ext uri="{FF2B5EF4-FFF2-40B4-BE49-F238E27FC236}">
              <a16:creationId xmlns:a16="http://schemas.microsoft.com/office/drawing/2014/main" id="{2F205B40-7BF9-4402-96CF-0C7F22FBE166}"/>
            </a:ext>
          </a:extLst>
        </xdr:cNvPr>
        <xdr:cNvSpPr>
          <a:spLocks noChangeAspect="1" noChangeArrowheads="1"/>
        </xdr:cNvSpPr>
      </xdr:nvSpPr>
      <xdr:spPr bwMode="auto">
        <a:xfrm>
          <a:off x="13649325" y="2918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40</xdr:row>
      <xdr:rowOff>0</xdr:rowOff>
    </xdr:from>
    <xdr:ext cx="304800" cy="304800"/>
    <xdr:sp macro="" textlink="">
      <xdr:nvSpPr>
        <xdr:cNvPr id="23" name="AutoShape 1">
          <a:extLst>
            <a:ext uri="{FF2B5EF4-FFF2-40B4-BE49-F238E27FC236}">
              <a16:creationId xmlns:a16="http://schemas.microsoft.com/office/drawing/2014/main" id="{1789B1C4-1BEE-4318-A78C-B6DB99BDB4BC}"/>
            </a:ext>
          </a:extLst>
        </xdr:cNvPr>
        <xdr:cNvSpPr>
          <a:spLocks noChangeAspect="1" noChangeArrowheads="1"/>
        </xdr:cNvSpPr>
      </xdr:nvSpPr>
      <xdr:spPr bwMode="auto">
        <a:xfrm>
          <a:off x="13649325" y="2918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42</xdr:row>
      <xdr:rowOff>0</xdr:rowOff>
    </xdr:from>
    <xdr:ext cx="304800" cy="304800"/>
    <xdr:sp macro="" textlink="">
      <xdr:nvSpPr>
        <xdr:cNvPr id="24" name="AutoShape 1">
          <a:extLst>
            <a:ext uri="{FF2B5EF4-FFF2-40B4-BE49-F238E27FC236}">
              <a16:creationId xmlns:a16="http://schemas.microsoft.com/office/drawing/2014/main" id="{8592379B-0B57-4FCE-8F38-7EC708EF5231}"/>
            </a:ext>
          </a:extLst>
        </xdr:cNvPr>
        <xdr:cNvSpPr>
          <a:spLocks noChangeAspect="1" noChangeArrowheads="1"/>
        </xdr:cNvSpPr>
      </xdr:nvSpPr>
      <xdr:spPr bwMode="auto">
        <a:xfrm>
          <a:off x="13649325" y="29594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42</xdr:row>
      <xdr:rowOff>0</xdr:rowOff>
    </xdr:from>
    <xdr:ext cx="304800" cy="304800"/>
    <xdr:sp macro="" textlink="">
      <xdr:nvSpPr>
        <xdr:cNvPr id="25" name="AutoShape 1">
          <a:extLst>
            <a:ext uri="{FF2B5EF4-FFF2-40B4-BE49-F238E27FC236}">
              <a16:creationId xmlns:a16="http://schemas.microsoft.com/office/drawing/2014/main" id="{D8A1722B-1804-45B7-A4DA-805C2D098231}"/>
            </a:ext>
          </a:extLst>
        </xdr:cNvPr>
        <xdr:cNvSpPr>
          <a:spLocks noChangeAspect="1" noChangeArrowheads="1"/>
        </xdr:cNvSpPr>
      </xdr:nvSpPr>
      <xdr:spPr bwMode="auto">
        <a:xfrm>
          <a:off x="13649325" y="29594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44</xdr:row>
      <xdr:rowOff>0</xdr:rowOff>
    </xdr:from>
    <xdr:ext cx="304800" cy="304800"/>
    <xdr:sp macro="" textlink="">
      <xdr:nvSpPr>
        <xdr:cNvPr id="26" name="AutoShape 1">
          <a:extLst>
            <a:ext uri="{FF2B5EF4-FFF2-40B4-BE49-F238E27FC236}">
              <a16:creationId xmlns:a16="http://schemas.microsoft.com/office/drawing/2014/main" id="{A1873E7D-8A45-4D57-9264-1D006FC07325}"/>
            </a:ext>
          </a:extLst>
        </xdr:cNvPr>
        <xdr:cNvSpPr>
          <a:spLocks noChangeAspect="1" noChangeArrowheads="1"/>
        </xdr:cNvSpPr>
      </xdr:nvSpPr>
      <xdr:spPr bwMode="auto">
        <a:xfrm>
          <a:off x="13649325" y="29984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44</xdr:row>
      <xdr:rowOff>0</xdr:rowOff>
    </xdr:from>
    <xdr:ext cx="304800" cy="304800"/>
    <xdr:sp macro="" textlink="">
      <xdr:nvSpPr>
        <xdr:cNvPr id="27" name="AutoShape 1">
          <a:extLst>
            <a:ext uri="{FF2B5EF4-FFF2-40B4-BE49-F238E27FC236}">
              <a16:creationId xmlns:a16="http://schemas.microsoft.com/office/drawing/2014/main" id="{CEBB50CA-B367-4EAE-B9E0-1F4834D53CCF}"/>
            </a:ext>
          </a:extLst>
        </xdr:cNvPr>
        <xdr:cNvSpPr>
          <a:spLocks noChangeAspect="1" noChangeArrowheads="1"/>
        </xdr:cNvSpPr>
      </xdr:nvSpPr>
      <xdr:spPr bwMode="auto">
        <a:xfrm>
          <a:off x="13649325" y="29984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39</xdr:row>
      <xdr:rowOff>0</xdr:rowOff>
    </xdr:from>
    <xdr:ext cx="304800" cy="304800"/>
    <xdr:sp macro="" textlink="">
      <xdr:nvSpPr>
        <xdr:cNvPr id="28" name="AutoShape 1">
          <a:extLst>
            <a:ext uri="{FF2B5EF4-FFF2-40B4-BE49-F238E27FC236}">
              <a16:creationId xmlns:a16="http://schemas.microsoft.com/office/drawing/2014/main" id="{21911921-73F6-430F-A2FB-95F15F082E7D}"/>
            </a:ext>
          </a:extLst>
        </xdr:cNvPr>
        <xdr:cNvSpPr>
          <a:spLocks noChangeAspect="1" noChangeArrowheads="1"/>
        </xdr:cNvSpPr>
      </xdr:nvSpPr>
      <xdr:spPr bwMode="auto">
        <a:xfrm>
          <a:off x="13649325" y="28498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39</xdr:row>
      <xdr:rowOff>0</xdr:rowOff>
    </xdr:from>
    <xdr:ext cx="304800" cy="304800"/>
    <xdr:sp macro="" textlink="">
      <xdr:nvSpPr>
        <xdr:cNvPr id="29" name="AutoShape 1">
          <a:extLst>
            <a:ext uri="{FF2B5EF4-FFF2-40B4-BE49-F238E27FC236}">
              <a16:creationId xmlns:a16="http://schemas.microsoft.com/office/drawing/2014/main" id="{E8627509-04F4-4715-A935-D8900F24EE9F}"/>
            </a:ext>
          </a:extLst>
        </xdr:cNvPr>
        <xdr:cNvSpPr>
          <a:spLocks noChangeAspect="1" noChangeArrowheads="1"/>
        </xdr:cNvSpPr>
      </xdr:nvSpPr>
      <xdr:spPr bwMode="auto">
        <a:xfrm>
          <a:off x="13649325" y="28498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40</xdr:row>
      <xdr:rowOff>0</xdr:rowOff>
    </xdr:from>
    <xdr:ext cx="304800" cy="304800"/>
    <xdr:sp macro="" textlink="">
      <xdr:nvSpPr>
        <xdr:cNvPr id="30" name="AutoShape 1">
          <a:extLst>
            <a:ext uri="{FF2B5EF4-FFF2-40B4-BE49-F238E27FC236}">
              <a16:creationId xmlns:a16="http://schemas.microsoft.com/office/drawing/2014/main" id="{8AFFBA47-EA12-4635-9DDF-1E57BC38C26E}"/>
            </a:ext>
          </a:extLst>
        </xdr:cNvPr>
        <xdr:cNvSpPr>
          <a:spLocks noChangeAspect="1" noChangeArrowheads="1"/>
        </xdr:cNvSpPr>
      </xdr:nvSpPr>
      <xdr:spPr bwMode="auto">
        <a:xfrm>
          <a:off x="13649325" y="2918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40</xdr:row>
      <xdr:rowOff>0</xdr:rowOff>
    </xdr:from>
    <xdr:ext cx="304800" cy="304800"/>
    <xdr:sp macro="" textlink="">
      <xdr:nvSpPr>
        <xdr:cNvPr id="31" name="AutoShape 1">
          <a:extLst>
            <a:ext uri="{FF2B5EF4-FFF2-40B4-BE49-F238E27FC236}">
              <a16:creationId xmlns:a16="http://schemas.microsoft.com/office/drawing/2014/main" id="{D83888F5-B7E5-43E1-97B6-47FBB847D26D}"/>
            </a:ext>
          </a:extLst>
        </xdr:cNvPr>
        <xdr:cNvSpPr>
          <a:spLocks noChangeAspect="1" noChangeArrowheads="1"/>
        </xdr:cNvSpPr>
      </xdr:nvSpPr>
      <xdr:spPr bwMode="auto">
        <a:xfrm>
          <a:off x="13649325" y="2918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50</xdr:row>
      <xdr:rowOff>0</xdr:rowOff>
    </xdr:from>
    <xdr:ext cx="304800" cy="304800"/>
    <xdr:sp macro="" textlink="">
      <xdr:nvSpPr>
        <xdr:cNvPr id="32" name="AutoShape 1">
          <a:extLst>
            <a:ext uri="{FF2B5EF4-FFF2-40B4-BE49-F238E27FC236}">
              <a16:creationId xmlns:a16="http://schemas.microsoft.com/office/drawing/2014/main" id="{BD0A18C1-74FD-45A8-A9E6-4F406D0C5FF6}"/>
            </a:ext>
          </a:extLst>
        </xdr:cNvPr>
        <xdr:cNvSpPr>
          <a:spLocks noChangeAspect="1" noChangeArrowheads="1"/>
        </xdr:cNvSpPr>
      </xdr:nvSpPr>
      <xdr:spPr bwMode="auto">
        <a:xfrm>
          <a:off x="13649325" y="37890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50</xdr:row>
      <xdr:rowOff>0</xdr:rowOff>
    </xdr:from>
    <xdr:ext cx="304800" cy="304800"/>
    <xdr:sp macro="" textlink="">
      <xdr:nvSpPr>
        <xdr:cNvPr id="33" name="AutoShape 1">
          <a:extLst>
            <a:ext uri="{FF2B5EF4-FFF2-40B4-BE49-F238E27FC236}">
              <a16:creationId xmlns:a16="http://schemas.microsoft.com/office/drawing/2014/main" id="{44B6CCB8-4B32-44E8-877B-EE5957C63E62}"/>
            </a:ext>
          </a:extLst>
        </xdr:cNvPr>
        <xdr:cNvSpPr>
          <a:spLocks noChangeAspect="1" noChangeArrowheads="1"/>
        </xdr:cNvSpPr>
      </xdr:nvSpPr>
      <xdr:spPr bwMode="auto">
        <a:xfrm>
          <a:off x="13649325" y="37890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50</xdr:row>
      <xdr:rowOff>0</xdr:rowOff>
    </xdr:from>
    <xdr:ext cx="304800" cy="304800"/>
    <xdr:sp macro="" textlink="">
      <xdr:nvSpPr>
        <xdr:cNvPr id="34" name="AutoShape 1">
          <a:extLst>
            <a:ext uri="{FF2B5EF4-FFF2-40B4-BE49-F238E27FC236}">
              <a16:creationId xmlns:a16="http://schemas.microsoft.com/office/drawing/2014/main" id="{AB57B1C7-E7DC-4E7C-A2C4-D3E039BE33F4}"/>
            </a:ext>
          </a:extLst>
        </xdr:cNvPr>
        <xdr:cNvSpPr>
          <a:spLocks noChangeAspect="1" noChangeArrowheads="1"/>
        </xdr:cNvSpPr>
      </xdr:nvSpPr>
      <xdr:spPr bwMode="auto">
        <a:xfrm>
          <a:off x="13649325" y="37890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50</xdr:row>
      <xdr:rowOff>0</xdr:rowOff>
    </xdr:from>
    <xdr:ext cx="304800" cy="304800"/>
    <xdr:sp macro="" textlink="">
      <xdr:nvSpPr>
        <xdr:cNvPr id="35" name="AutoShape 1">
          <a:extLst>
            <a:ext uri="{FF2B5EF4-FFF2-40B4-BE49-F238E27FC236}">
              <a16:creationId xmlns:a16="http://schemas.microsoft.com/office/drawing/2014/main" id="{4304695B-0443-40F8-8F7E-A1718170D8C4}"/>
            </a:ext>
          </a:extLst>
        </xdr:cNvPr>
        <xdr:cNvSpPr>
          <a:spLocks noChangeAspect="1" noChangeArrowheads="1"/>
        </xdr:cNvSpPr>
      </xdr:nvSpPr>
      <xdr:spPr bwMode="auto">
        <a:xfrm>
          <a:off x="13649325" y="37890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55</xdr:row>
      <xdr:rowOff>0</xdr:rowOff>
    </xdr:from>
    <xdr:ext cx="304800" cy="304800"/>
    <xdr:sp macro="" textlink="">
      <xdr:nvSpPr>
        <xdr:cNvPr id="36" name="AutoShape 1">
          <a:extLst>
            <a:ext uri="{FF2B5EF4-FFF2-40B4-BE49-F238E27FC236}">
              <a16:creationId xmlns:a16="http://schemas.microsoft.com/office/drawing/2014/main" id="{B13D0978-956C-4091-A601-349AF3F4DC84}"/>
            </a:ext>
          </a:extLst>
        </xdr:cNvPr>
        <xdr:cNvSpPr>
          <a:spLocks noChangeAspect="1" noChangeArrowheads="1"/>
        </xdr:cNvSpPr>
      </xdr:nvSpPr>
      <xdr:spPr bwMode="auto">
        <a:xfrm>
          <a:off x="13649325" y="4251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55</xdr:row>
      <xdr:rowOff>0</xdr:rowOff>
    </xdr:from>
    <xdr:ext cx="304800" cy="304800"/>
    <xdr:sp macro="" textlink="">
      <xdr:nvSpPr>
        <xdr:cNvPr id="37" name="AutoShape 1">
          <a:extLst>
            <a:ext uri="{FF2B5EF4-FFF2-40B4-BE49-F238E27FC236}">
              <a16:creationId xmlns:a16="http://schemas.microsoft.com/office/drawing/2014/main" id="{2C9A5F2A-2157-4937-A386-E2BE5A1A753E}"/>
            </a:ext>
          </a:extLst>
        </xdr:cNvPr>
        <xdr:cNvSpPr>
          <a:spLocks noChangeAspect="1" noChangeArrowheads="1"/>
        </xdr:cNvSpPr>
      </xdr:nvSpPr>
      <xdr:spPr bwMode="auto">
        <a:xfrm>
          <a:off x="13649325" y="4251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57</xdr:row>
      <xdr:rowOff>0</xdr:rowOff>
    </xdr:from>
    <xdr:ext cx="304800" cy="304800"/>
    <xdr:sp macro="" textlink="">
      <xdr:nvSpPr>
        <xdr:cNvPr id="38" name="AutoShape 1">
          <a:extLst>
            <a:ext uri="{FF2B5EF4-FFF2-40B4-BE49-F238E27FC236}">
              <a16:creationId xmlns:a16="http://schemas.microsoft.com/office/drawing/2014/main" id="{6D6D1EAB-F096-4449-91DF-2D16637FC26A}"/>
            </a:ext>
          </a:extLst>
        </xdr:cNvPr>
        <xdr:cNvSpPr>
          <a:spLocks noChangeAspect="1" noChangeArrowheads="1"/>
        </xdr:cNvSpPr>
      </xdr:nvSpPr>
      <xdr:spPr bwMode="auto">
        <a:xfrm>
          <a:off x="13649325" y="4291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57</xdr:row>
      <xdr:rowOff>0</xdr:rowOff>
    </xdr:from>
    <xdr:ext cx="304800" cy="304800"/>
    <xdr:sp macro="" textlink="">
      <xdr:nvSpPr>
        <xdr:cNvPr id="39" name="AutoShape 1">
          <a:extLst>
            <a:ext uri="{FF2B5EF4-FFF2-40B4-BE49-F238E27FC236}">
              <a16:creationId xmlns:a16="http://schemas.microsoft.com/office/drawing/2014/main" id="{02E4376E-D4EB-4A39-AA1A-85A0714C49B3}"/>
            </a:ext>
          </a:extLst>
        </xdr:cNvPr>
        <xdr:cNvSpPr>
          <a:spLocks noChangeAspect="1" noChangeArrowheads="1"/>
        </xdr:cNvSpPr>
      </xdr:nvSpPr>
      <xdr:spPr bwMode="auto">
        <a:xfrm>
          <a:off x="13649325" y="4291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40" name="AutoShape 1">
          <a:extLst>
            <a:ext uri="{FF2B5EF4-FFF2-40B4-BE49-F238E27FC236}">
              <a16:creationId xmlns:a16="http://schemas.microsoft.com/office/drawing/2014/main" id="{2863B56B-8533-43FF-8484-0C8FBFFFAE4A}"/>
            </a:ext>
          </a:extLst>
        </xdr:cNvPr>
        <xdr:cNvSpPr>
          <a:spLocks noChangeAspect="1" noChangeArrowheads="1"/>
        </xdr:cNvSpPr>
      </xdr:nvSpPr>
      <xdr:spPr bwMode="auto">
        <a:xfrm>
          <a:off x="13649325" y="61722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41" name="AutoShape 1">
          <a:extLst>
            <a:ext uri="{FF2B5EF4-FFF2-40B4-BE49-F238E27FC236}">
              <a16:creationId xmlns:a16="http://schemas.microsoft.com/office/drawing/2014/main" id="{AE7CEB29-E354-4881-947B-078E00415012}"/>
            </a:ext>
          </a:extLst>
        </xdr:cNvPr>
        <xdr:cNvSpPr>
          <a:spLocks noChangeAspect="1" noChangeArrowheads="1"/>
        </xdr:cNvSpPr>
      </xdr:nvSpPr>
      <xdr:spPr bwMode="auto">
        <a:xfrm>
          <a:off x="13649325" y="61722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42" name="AutoShape 1">
          <a:extLst>
            <a:ext uri="{FF2B5EF4-FFF2-40B4-BE49-F238E27FC236}">
              <a16:creationId xmlns:a16="http://schemas.microsoft.com/office/drawing/2014/main" id="{55BECCF7-3CFE-4938-B7AF-3D33981612AC}"/>
            </a:ext>
          </a:extLst>
        </xdr:cNvPr>
        <xdr:cNvSpPr>
          <a:spLocks noChangeAspect="1" noChangeArrowheads="1"/>
        </xdr:cNvSpPr>
      </xdr:nvSpPr>
      <xdr:spPr bwMode="auto">
        <a:xfrm>
          <a:off x="13649325" y="62112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43" name="AutoShape 1">
          <a:extLst>
            <a:ext uri="{FF2B5EF4-FFF2-40B4-BE49-F238E27FC236}">
              <a16:creationId xmlns:a16="http://schemas.microsoft.com/office/drawing/2014/main" id="{A9CC3FC9-8210-4B26-BCC1-D8510C105BB4}"/>
            </a:ext>
          </a:extLst>
        </xdr:cNvPr>
        <xdr:cNvSpPr>
          <a:spLocks noChangeAspect="1" noChangeArrowheads="1"/>
        </xdr:cNvSpPr>
      </xdr:nvSpPr>
      <xdr:spPr bwMode="auto">
        <a:xfrm>
          <a:off x="13649325" y="62112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96</xdr:row>
      <xdr:rowOff>0</xdr:rowOff>
    </xdr:from>
    <xdr:ext cx="304800" cy="304800"/>
    <xdr:sp macro="" textlink="">
      <xdr:nvSpPr>
        <xdr:cNvPr id="44" name="AutoShape 1">
          <a:extLst>
            <a:ext uri="{FF2B5EF4-FFF2-40B4-BE49-F238E27FC236}">
              <a16:creationId xmlns:a16="http://schemas.microsoft.com/office/drawing/2014/main" id="{B07A9821-CC13-48D6-8E5B-A8483C42B92D}"/>
            </a:ext>
          </a:extLst>
        </xdr:cNvPr>
        <xdr:cNvSpPr>
          <a:spLocks noChangeAspect="1" noChangeArrowheads="1"/>
        </xdr:cNvSpPr>
      </xdr:nvSpPr>
      <xdr:spPr bwMode="auto">
        <a:xfrm>
          <a:off x="13649325" y="8558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xdr:row>
      <xdr:rowOff>0</xdr:rowOff>
    </xdr:from>
    <xdr:ext cx="304800" cy="304800"/>
    <xdr:sp macro="" textlink="">
      <xdr:nvSpPr>
        <xdr:cNvPr id="45" name="AutoShape 1">
          <a:extLst>
            <a:ext uri="{FF2B5EF4-FFF2-40B4-BE49-F238E27FC236}">
              <a16:creationId xmlns:a16="http://schemas.microsoft.com/office/drawing/2014/main" id="{C2F8DBA7-9DF1-41AE-9D2A-AA41B068F062}"/>
            </a:ext>
          </a:extLst>
        </xdr:cNvPr>
        <xdr:cNvSpPr>
          <a:spLocks noChangeAspect="1" noChangeArrowheads="1"/>
        </xdr:cNvSpPr>
      </xdr:nvSpPr>
      <xdr:spPr bwMode="auto">
        <a:xfrm>
          <a:off x="0" y="97174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107</xdr:row>
      <xdr:rowOff>0</xdr:rowOff>
    </xdr:from>
    <xdr:ext cx="304800" cy="304800"/>
    <xdr:sp macro="" textlink="">
      <xdr:nvSpPr>
        <xdr:cNvPr id="46" name="AutoShape 1">
          <a:extLst>
            <a:ext uri="{FF2B5EF4-FFF2-40B4-BE49-F238E27FC236}">
              <a16:creationId xmlns:a16="http://schemas.microsoft.com/office/drawing/2014/main" id="{9FF73393-1949-430F-889C-3C4364DD7B06}"/>
            </a:ext>
          </a:extLst>
        </xdr:cNvPr>
        <xdr:cNvSpPr>
          <a:spLocks noChangeAspect="1" noChangeArrowheads="1"/>
        </xdr:cNvSpPr>
      </xdr:nvSpPr>
      <xdr:spPr bwMode="auto">
        <a:xfrm>
          <a:off x="13649325" y="97174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107</xdr:row>
      <xdr:rowOff>0</xdr:rowOff>
    </xdr:from>
    <xdr:ext cx="304800" cy="304800"/>
    <xdr:sp macro="" textlink="">
      <xdr:nvSpPr>
        <xdr:cNvPr id="47" name="AutoShape 1">
          <a:extLst>
            <a:ext uri="{FF2B5EF4-FFF2-40B4-BE49-F238E27FC236}">
              <a16:creationId xmlns:a16="http://schemas.microsoft.com/office/drawing/2014/main" id="{1710BA8F-3F6B-429B-A51E-9E88EE211EDA}"/>
            </a:ext>
          </a:extLst>
        </xdr:cNvPr>
        <xdr:cNvSpPr>
          <a:spLocks noChangeAspect="1" noChangeArrowheads="1"/>
        </xdr:cNvSpPr>
      </xdr:nvSpPr>
      <xdr:spPr bwMode="auto">
        <a:xfrm>
          <a:off x="13649325" y="97174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119</xdr:row>
      <xdr:rowOff>0</xdr:rowOff>
    </xdr:from>
    <xdr:ext cx="304800" cy="304800"/>
    <xdr:sp macro="" textlink="">
      <xdr:nvSpPr>
        <xdr:cNvPr id="48" name="AutoShape 1">
          <a:extLst>
            <a:ext uri="{FF2B5EF4-FFF2-40B4-BE49-F238E27FC236}">
              <a16:creationId xmlns:a16="http://schemas.microsoft.com/office/drawing/2014/main" id="{90A468C6-C7C7-439D-8983-EADE25E4B380}"/>
            </a:ext>
          </a:extLst>
        </xdr:cNvPr>
        <xdr:cNvSpPr>
          <a:spLocks noChangeAspect="1" noChangeArrowheads="1"/>
        </xdr:cNvSpPr>
      </xdr:nvSpPr>
      <xdr:spPr bwMode="auto">
        <a:xfrm>
          <a:off x="13649325" y="11159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119</xdr:row>
      <xdr:rowOff>0</xdr:rowOff>
    </xdr:from>
    <xdr:ext cx="304800" cy="304800"/>
    <xdr:sp macro="" textlink="">
      <xdr:nvSpPr>
        <xdr:cNvPr id="49" name="AutoShape 1">
          <a:extLst>
            <a:ext uri="{FF2B5EF4-FFF2-40B4-BE49-F238E27FC236}">
              <a16:creationId xmlns:a16="http://schemas.microsoft.com/office/drawing/2014/main" id="{9FBBB5E7-9975-496A-8819-3EBC0DAAE85A}"/>
            </a:ext>
          </a:extLst>
        </xdr:cNvPr>
        <xdr:cNvSpPr>
          <a:spLocks noChangeAspect="1" noChangeArrowheads="1"/>
        </xdr:cNvSpPr>
      </xdr:nvSpPr>
      <xdr:spPr bwMode="auto">
        <a:xfrm>
          <a:off x="13649325" y="11159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79</xdr:row>
      <xdr:rowOff>0</xdr:rowOff>
    </xdr:from>
    <xdr:ext cx="304800" cy="304800"/>
    <xdr:sp macro="" textlink="">
      <xdr:nvSpPr>
        <xdr:cNvPr id="50" name="AutoShape 1">
          <a:extLst>
            <a:ext uri="{FF2B5EF4-FFF2-40B4-BE49-F238E27FC236}">
              <a16:creationId xmlns:a16="http://schemas.microsoft.com/office/drawing/2014/main" id="{B39FAA38-901E-40B4-951F-5059095A7773}"/>
            </a:ext>
          </a:extLst>
        </xdr:cNvPr>
        <xdr:cNvSpPr>
          <a:spLocks noChangeAspect="1" noChangeArrowheads="1"/>
        </xdr:cNvSpPr>
      </xdr:nvSpPr>
      <xdr:spPr bwMode="auto">
        <a:xfrm>
          <a:off x="0" y="6713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79</xdr:row>
      <xdr:rowOff>0</xdr:rowOff>
    </xdr:from>
    <xdr:ext cx="304800" cy="304800"/>
    <xdr:sp macro="" textlink="">
      <xdr:nvSpPr>
        <xdr:cNvPr id="51" name="AutoShape 1">
          <a:extLst>
            <a:ext uri="{FF2B5EF4-FFF2-40B4-BE49-F238E27FC236}">
              <a16:creationId xmlns:a16="http://schemas.microsoft.com/office/drawing/2014/main" id="{82A72ABE-009E-44B6-B409-AD4280467683}"/>
            </a:ext>
          </a:extLst>
        </xdr:cNvPr>
        <xdr:cNvSpPr>
          <a:spLocks noChangeAspect="1" noChangeArrowheads="1"/>
        </xdr:cNvSpPr>
      </xdr:nvSpPr>
      <xdr:spPr bwMode="auto">
        <a:xfrm>
          <a:off x="0" y="6713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79</xdr:row>
      <xdr:rowOff>0</xdr:rowOff>
    </xdr:from>
    <xdr:ext cx="304800" cy="304800"/>
    <xdr:sp macro="" textlink="">
      <xdr:nvSpPr>
        <xdr:cNvPr id="52" name="AutoShape 1">
          <a:extLst>
            <a:ext uri="{FF2B5EF4-FFF2-40B4-BE49-F238E27FC236}">
              <a16:creationId xmlns:a16="http://schemas.microsoft.com/office/drawing/2014/main" id="{379322A7-6217-403F-8887-55AADCAEC3FF}"/>
            </a:ext>
          </a:extLst>
        </xdr:cNvPr>
        <xdr:cNvSpPr>
          <a:spLocks noChangeAspect="1" noChangeArrowheads="1"/>
        </xdr:cNvSpPr>
      </xdr:nvSpPr>
      <xdr:spPr bwMode="auto">
        <a:xfrm>
          <a:off x="0" y="6713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79</xdr:row>
      <xdr:rowOff>0</xdr:rowOff>
    </xdr:from>
    <xdr:ext cx="304800" cy="304800"/>
    <xdr:sp macro="" textlink="">
      <xdr:nvSpPr>
        <xdr:cNvPr id="53" name="AutoShape 1">
          <a:extLst>
            <a:ext uri="{FF2B5EF4-FFF2-40B4-BE49-F238E27FC236}">
              <a16:creationId xmlns:a16="http://schemas.microsoft.com/office/drawing/2014/main" id="{E7055306-B8D7-4D29-B852-28F06ED4BC16}"/>
            </a:ext>
          </a:extLst>
        </xdr:cNvPr>
        <xdr:cNvSpPr>
          <a:spLocks noChangeAspect="1" noChangeArrowheads="1"/>
        </xdr:cNvSpPr>
      </xdr:nvSpPr>
      <xdr:spPr bwMode="auto">
        <a:xfrm>
          <a:off x="0" y="6713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120</xdr:row>
      <xdr:rowOff>0</xdr:rowOff>
    </xdr:from>
    <xdr:ext cx="304800" cy="304800"/>
    <xdr:sp macro="" textlink="">
      <xdr:nvSpPr>
        <xdr:cNvPr id="54" name="AutoShape 1">
          <a:extLst>
            <a:ext uri="{FF2B5EF4-FFF2-40B4-BE49-F238E27FC236}">
              <a16:creationId xmlns:a16="http://schemas.microsoft.com/office/drawing/2014/main" id="{E514299D-201D-4FEB-A6CC-6D5DB407F445}"/>
            </a:ext>
          </a:extLst>
        </xdr:cNvPr>
        <xdr:cNvSpPr>
          <a:spLocks noChangeAspect="1" noChangeArrowheads="1"/>
        </xdr:cNvSpPr>
      </xdr:nvSpPr>
      <xdr:spPr bwMode="auto">
        <a:xfrm>
          <a:off x="13649325" y="11178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120</xdr:row>
      <xdr:rowOff>0</xdr:rowOff>
    </xdr:from>
    <xdr:ext cx="304800" cy="304800"/>
    <xdr:sp macro="" textlink="">
      <xdr:nvSpPr>
        <xdr:cNvPr id="55" name="AutoShape 1">
          <a:extLst>
            <a:ext uri="{FF2B5EF4-FFF2-40B4-BE49-F238E27FC236}">
              <a16:creationId xmlns:a16="http://schemas.microsoft.com/office/drawing/2014/main" id="{0AE4F4FE-9927-47EE-B31C-818CEE6F733C}"/>
            </a:ext>
          </a:extLst>
        </xdr:cNvPr>
        <xdr:cNvSpPr>
          <a:spLocks noChangeAspect="1" noChangeArrowheads="1"/>
        </xdr:cNvSpPr>
      </xdr:nvSpPr>
      <xdr:spPr bwMode="auto">
        <a:xfrm>
          <a:off x="13649325" y="11178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120</xdr:row>
      <xdr:rowOff>0</xdr:rowOff>
    </xdr:from>
    <xdr:ext cx="304800" cy="304800"/>
    <xdr:sp macro="" textlink="">
      <xdr:nvSpPr>
        <xdr:cNvPr id="56" name="AutoShape 1">
          <a:extLst>
            <a:ext uri="{FF2B5EF4-FFF2-40B4-BE49-F238E27FC236}">
              <a16:creationId xmlns:a16="http://schemas.microsoft.com/office/drawing/2014/main" id="{799B6E96-95E2-48B3-B080-4510F06D247A}"/>
            </a:ext>
          </a:extLst>
        </xdr:cNvPr>
        <xdr:cNvSpPr>
          <a:spLocks noChangeAspect="1" noChangeArrowheads="1"/>
        </xdr:cNvSpPr>
      </xdr:nvSpPr>
      <xdr:spPr bwMode="auto">
        <a:xfrm>
          <a:off x="13649325" y="11178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120</xdr:row>
      <xdr:rowOff>0</xdr:rowOff>
    </xdr:from>
    <xdr:ext cx="304800" cy="304800"/>
    <xdr:sp macro="" textlink="">
      <xdr:nvSpPr>
        <xdr:cNvPr id="57" name="AutoShape 1">
          <a:extLst>
            <a:ext uri="{FF2B5EF4-FFF2-40B4-BE49-F238E27FC236}">
              <a16:creationId xmlns:a16="http://schemas.microsoft.com/office/drawing/2014/main" id="{1631769D-491E-4934-A35A-ABF437645DF2}"/>
            </a:ext>
          </a:extLst>
        </xdr:cNvPr>
        <xdr:cNvSpPr>
          <a:spLocks noChangeAspect="1" noChangeArrowheads="1"/>
        </xdr:cNvSpPr>
      </xdr:nvSpPr>
      <xdr:spPr bwMode="auto">
        <a:xfrm>
          <a:off x="13649325" y="11178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120</xdr:row>
      <xdr:rowOff>0</xdr:rowOff>
    </xdr:from>
    <xdr:ext cx="304800" cy="304800"/>
    <xdr:sp macro="" textlink="">
      <xdr:nvSpPr>
        <xdr:cNvPr id="58" name="AutoShape 1">
          <a:extLst>
            <a:ext uri="{FF2B5EF4-FFF2-40B4-BE49-F238E27FC236}">
              <a16:creationId xmlns:a16="http://schemas.microsoft.com/office/drawing/2014/main" id="{46257693-6A09-48DA-BDEF-3301F9782C20}"/>
            </a:ext>
          </a:extLst>
        </xdr:cNvPr>
        <xdr:cNvSpPr>
          <a:spLocks noChangeAspect="1" noChangeArrowheads="1"/>
        </xdr:cNvSpPr>
      </xdr:nvSpPr>
      <xdr:spPr bwMode="auto">
        <a:xfrm>
          <a:off x="13649325" y="11178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120</xdr:row>
      <xdr:rowOff>0</xdr:rowOff>
    </xdr:from>
    <xdr:ext cx="304800" cy="304800"/>
    <xdr:sp macro="" textlink="">
      <xdr:nvSpPr>
        <xdr:cNvPr id="59" name="AutoShape 1">
          <a:extLst>
            <a:ext uri="{FF2B5EF4-FFF2-40B4-BE49-F238E27FC236}">
              <a16:creationId xmlns:a16="http://schemas.microsoft.com/office/drawing/2014/main" id="{8653F4C4-F633-45E3-B9DA-EC672CC3A68E}"/>
            </a:ext>
          </a:extLst>
        </xdr:cNvPr>
        <xdr:cNvSpPr>
          <a:spLocks noChangeAspect="1" noChangeArrowheads="1"/>
        </xdr:cNvSpPr>
      </xdr:nvSpPr>
      <xdr:spPr bwMode="auto">
        <a:xfrm>
          <a:off x="13649325" y="11178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123</xdr:row>
      <xdr:rowOff>0</xdr:rowOff>
    </xdr:from>
    <xdr:ext cx="304800" cy="304800"/>
    <xdr:sp macro="" textlink="">
      <xdr:nvSpPr>
        <xdr:cNvPr id="60" name="AutoShape 1">
          <a:extLst>
            <a:ext uri="{FF2B5EF4-FFF2-40B4-BE49-F238E27FC236}">
              <a16:creationId xmlns:a16="http://schemas.microsoft.com/office/drawing/2014/main" id="{D2E1C216-ABD2-40C8-BD6A-DBF2BFFD1F07}"/>
            </a:ext>
          </a:extLst>
        </xdr:cNvPr>
        <xdr:cNvSpPr>
          <a:spLocks noChangeAspect="1" noChangeArrowheads="1"/>
        </xdr:cNvSpPr>
      </xdr:nvSpPr>
      <xdr:spPr bwMode="auto">
        <a:xfrm>
          <a:off x="0" y="114738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123</xdr:row>
      <xdr:rowOff>0</xdr:rowOff>
    </xdr:from>
    <xdr:ext cx="304800" cy="304800"/>
    <xdr:sp macro="" textlink="">
      <xdr:nvSpPr>
        <xdr:cNvPr id="61" name="AutoShape 1">
          <a:extLst>
            <a:ext uri="{FF2B5EF4-FFF2-40B4-BE49-F238E27FC236}">
              <a16:creationId xmlns:a16="http://schemas.microsoft.com/office/drawing/2014/main" id="{A87A54A7-72C5-4E0B-AEBE-7FBFA94506E9}"/>
            </a:ext>
          </a:extLst>
        </xdr:cNvPr>
        <xdr:cNvSpPr>
          <a:spLocks noChangeAspect="1" noChangeArrowheads="1"/>
        </xdr:cNvSpPr>
      </xdr:nvSpPr>
      <xdr:spPr bwMode="auto">
        <a:xfrm>
          <a:off x="13649325" y="114738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123</xdr:row>
      <xdr:rowOff>0</xdr:rowOff>
    </xdr:from>
    <xdr:ext cx="304800" cy="304800"/>
    <xdr:sp macro="" textlink="">
      <xdr:nvSpPr>
        <xdr:cNvPr id="62" name="AutoShape 1">
          <a:extLst>
            <a:ext uri="{FF2B5EF4-FFF2-40B4-BE49-F238E27FC236}">
              <a16:creationId xmlns:a16="http://schemas.microsoft.com/office/drawing/2014/main" id="{8A2281A2-1FE4-4A9D-90D6-8AC1C0A55134}"/>
            </a:ext>
          </a:extLst>
        </xdr:cNvPr>
        <xdr:cNvSpPr>
          <a:spLocks noChangeAspect="1" noChangeArrowheads="1"/>
        </xdr:cNvSpPr>
      </xdr:nvSpPr>
      <xdr:spPr bwMode="auto">
        <a:xfrm>
          <a:off x="0" y="114738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123</xdr:row>
      <xdr:rowOff>0</xdr:rowOff>
    </xdr:from>
    <xdr:ext cx="304800" cy="304800"/>
    <xdr:sp macro="" textlink="">
      <xdr:nvSpPr>
        <xdr:cNvPr id="63" name="AutoShape 1">
          <a:extLst>
            <a:ext uri="{FF2B5EF4-FFF2-40B4-BE49-F238E27FC236}">
              <a16:creationId xmlns:a16="http://schemas.microsoft.com/office/drawing/2014/main" id="{BC4AD551-030B-40A3-8F8A-D6B2160A3A19}"/>
            </a:ext>
          </a:extLst>
        </xdr:cNvPr>
        <xdr:cNvSpPr>
          <a:spLocks noChangeAspect="1" noChangeArrowheads="1"/>
        </xdr:cNvSpPr>
      </xdr:nvSpPr>
      <xdr:spPr bwMode="auto">
        <a:xfrm>
          <a:off x="13649325" y="114738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4" name="AutoShape 1">
          <a:extLst>
            <a:ext uri="{FF2B5EF4-FFF2-40B4-BE49-F238E27FC236}">
              <a16:creationId xmlns:a16="http://schemas.microsoft.com/office/drawing/2014/main" id="{BE4D407A-00D3-472D-8E0F-47E1EAB5819C}"/>
            </a:ext>
          </a:extLst>
        </xdr:cNvPr>
        <xdr:cNvSpPr>
          <a:spLocks noChangeAspect="1" noChangeArrowheads="1"/>
        </xdr:cNvSpPr>
      </xdr:nvSpPr>
      <xdr:spPr bwMode="auto">
        <a:xfrm>
          <a:off x="0" y="11949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126</xdr:row>
      <xdr:rowOff>0</xdr:rowOff>
    </xdr:from>
    <xdr:ext cx="304800" cy="304800"/>
    <xdr:sp macro="" textlink="">
      <xdr:nvSpPr>
        <xdr:cNvPr id="65" name="AutoShape 1">
          <a:extLst>
            <a:ext uri="{FF2B5EF4-FFF2-40B4-BE49-F238E27FC236}">
              <a16:creationId xmlns:a16="http://schemas.microsoft.com/office/drawing/2014/main" id="{1C832E1F-86A3-4E53-B8A4-272A0D0D36F9}"/>
            </a:ext>
          </a:extLst>
        </xdr:cNvPr>
        <xdr:cNvSpPr>
          <a:spLocks noChangeAspect="1" noChangeArrowheads="1"/>
        </xdr:cNvSpPr>
      </xdr:nvSpPr>
      <xdr:spPr bwMode="auto">
        <a:xfrm>
          <a:off x="13649325" y="11949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6" name="AutoShape 1">
          <a:extLst>
            <a:ext uri="{FF2B5EF4-FFF2-40B4-BE49-F238E27FC236}">
              <a16:creationId xmlns:a16="http://schemas.microsoft.com/office/drawing/2014/main" id="{4F75E6E9-A333-42F1-80C4-5BB16D66DFA0}"/>
            </a:ext>
          </a:extLst>
        </xdr:cNvPr>
        <xdr:cNvSpPr>
          <a:spLocks noChangeAspect="1" noChangeArrowheads="1"/>
        </xdr:cNvSpPr>
      </xdr:nvSpPr>
      <xdr:spPr bwMode="auto">
        <a:xfrm>
          <a:off x="0" y="11949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126</xdr:row>
      <xdr:rowOff>0</xdr:rowOff>
    </xdr:from>
    <xdr:ext cx="304800" cy="304800"/>
    <xdr:sp macro="" textlink="">
      <xdr:nvSpPr>
        <xdr:cNvPr id="67" name="AutoShape 1">
          <a:extLst>
            <a:ext uri="{FF2B5EF4-FFF2-40B4-BE49-F238E27FC236}">
              <a16:creationId xmlns:a16="http://schemas.microsoft.com/office/drawing/2014/main" id="{F9DDBDC5-6370-41C4-8A37-D4049D0DB9F6}"/>
            </a:ext>
          </a:extLst>
        </xdr:cNvPr>
        <xdr:cNvSpPr>
          <a:spLocks noChangeAspect="1" noChangeArrowheads="1"/>
        </xdr:cNvSpPr>
      </xdr:nvSpPr>
      <xdr:spPr bwMode="auto">
        <a:xfrm>
          <a:off x="13649325" y="11949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134</xdr:row>
      <xdr:rowOff>0</xdr:rowOff>
    </xdr:from>
    <xdr:ext cx="304800" cy="304800"/>
    <xdr:sp macro="" textlink="">
      <xdr:nvSpPr>
        <xdr:cNvPr id="68" name="AutoShape 1">
          <a:extLst>
            <a:ext uri="{FF2B5EF4-FFF2-40B4-BE49-F238E27FC236}">
              <a16:creationId xmlns:a16="http://schemas.microsoft.com/office/drawing/2014/main" id="{D2A8933F-B555-499F-BBE1-2DE6DAC7E497}"/>
            </a:ext>
          </a:extLst>
        </xdr:cNvPr>
        <xdr:cNvSpPr>
          <a:spLocks noChangeAspect="1" noChangeArrowheads="1"/>
        </xdr:cNvSpPr>
      </xdr:nvSpPr>
      <xdr:spPr bwMode="auto">
        <a:xfrm>
          <a:off x="13649325" y="12763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134</xdr:row>
      <xdr:rowOff>0</xdr:rowOff>
    </xdr:from>
    <xdr:ext cx="304800" cy="304800"/>
    <xdr:sp macro="" textlink="">
      <xdr:nvSpPr>
        <xdr:cNvPr id="69" name="AutoShape 1">
          <a:extLst>
            <a:ext uri="{FF2B5EF4-FFF2-40B4-BE49-F238E27FC236}">
              <a16:creationId xmlns:a16="http://schemas.microsoft.com/office/drawing/2014/main" id="{306BB13D-87A7-4CE6-BD3F-3E192CE3522B}"/>
            </a:ext>
          </a:extLst>
        </xdr:cNvPr>
        <xdr:cNvSpPr>
          <a:spLocks noChangeAspect="1" noChangeArrowheads="1"/>
        </xdr:cNvSpPr>
      </xdr:nvSpPr>
      <xdr:spPr bwMode="auto">
        <a:xfrm>
          <a:off x="13649325" y="12763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136</xdr:row>
      <xdr:rowOff>0</xdr:rowOff>
    </xdr:from>
    <xdr:ext cx="304800" cy="304800"/>
    <xdr:sp macro="" textlink="">
      <xdr:nvSpPr>
        <xdr:cNvPr id="70" name="AutoShape 1">
          <a:extLst>
            <a:ext uri="{FF2B5EF4-FFF2-40B4-BE49-F238E27FC236}">
              <a16:creationId xmlns:a16="http://schemas.microsoft.com/office/drawing/2014/main" id="{A39C35D2-91DF-414F-B1D0-E2A8CB343BA8}"/>
            </a:ext>
          </a:extLst>
        </xdr:cNvPr>
        <xdr:cNvSpPr>
          <a:spLocks noChangeAspect="1" noChangeArrowheads="1"/>
        </xdr:cNvSpPr>
      </xdr:nvSpPr>
      <xdr:spPr bwMode="auto">
        <a:xfrm>
          <a:off x="13649325" y="12801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136</xdr:row>
      <xdr:rowOff>0</xdr:rowOff>
    </xdr:from>
    <xdr:ext cx="304800" cy="304800"/>
    <xdr:sp macro="" textlink="">
      <xdr:nvSpPr>
        <xdr:cNvPr id="71" name="AutoShape 1">
          <a:extLst>
            <a:ext uri="{FF2B5EF4-FFF2-40B4-BE49-F238E27FC236}">
              <a16:creationId xmlns:a16="http://schemas.microsoft.com/office/drawing/2014/main" id="{B80D936A-3832-4BD9-88E4-678E123E6A48}"/>
            </a:ext>
          </a:extLst>
        </xdr:cNvPr>
        <xdr:cNvSpPr>
          <a:spLocks noChangeAspect="1" noChangeArrowheads="1"/>
        </xdr:cNvSpPr>
      </xdr:nvSpPr>
      <xdr:spPr bwMode="auto">
        <a:xfrm>
          <a:off x="13649325" y="12801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136</xdr:row>
      <xdr:rowOff>0</xdr:rowOff>
    </xdr:from>
    <xdr:ext cx="304800" cy="304800"/>
    <xdr:sp macro="" textlink="">
      <xdr:nvSpPr>
        <xdr:cNvPr id="72" name="AutoShape 1">
          <a:extLst>
            <a:ext uri="{FF2B5EF4-FFF2-40B4-BE49-F238E27FC236}">
              <a16:creationId xmlns:a16="http://schemas.microsoft.com/office/drawing/2014/main" id="{0F52DD32-153E-4BB8-B3BA-4067EFDBAB5E}"/>
            </a:ext>
          </a:extLst>
        </xdr:cNvPr>
        <xdr:cNvSpPr>
          <a:spLocks noChangeAspect="1" noChangeArrowheads="1"/>
        </xdr:cNvSpPr>
      </xdr:nvSpPr>
      <xdr:spPr bwMode="auto">
        <a:xfrm>
          <a:off x="13649325" y="12801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136</xdr:row>
      <xdr:rowOff>0</xdr:rowOff>
    </xdr:from>
    <xdr:ext cx="304800" cy="304800"/>
    <xdr:sp macro="" textlink="">
      <xdr:nvSpPr>
        <xdr:cNvPr id="73" name="AutoShape 1">
          <a:extLst>
            <a:ext uri="{FF2B5EF4-FFF2-40B4-BE49-F238E27FC236}">
              <a16:creationId xmlns:a16="http://schemas.microsoft.com/office/drawing/2014/main" id="{350A72B6-93D7-497E-99DE-480E5D7A7E73}"/>
            </a:ext>
          </a:extLst>
        </xdr:cNvPr>
        <xdr:cNvSpPr>
          <a:spLocks noChangeAspect="1" noChangeArrowheads="1"/>
        </xdr:cNvSpPr>
      </xdr:nvSpPr>
      <xdr:spPr bwMode="auto">
        <a:xfrm>
          <a:off x="13649325" y="12801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141</xdr:row>
      <xdr:rowOff>0</xdr:rowOff>
    </xdr:from>
    <xdr:ext cx="304800" cy="304800"/>
    <xdr:sp macro="" textlink="">
      <xdr:nvSpPr>
        <xdr:cNvPr id="74" name="AutoShape 1">
          <a:extLst>
            <a:ext uri="{FF2B5EF4-FFF2-40B4-BE49-F238E27FC236}">
              <a16:creationId xmlns:a16="http://schemas.microsoft.com/office/drawing/2014/main" id="{0119C48D-CA3D-4B91-B81B-6E52BA58D2BF}"/>
            </a:ext>
          </a:extLst>
        </xdr:cNvPr>
        <xdr:cNvSpPr>
          <a:spLocks noChangeAspect="1" noChangeArrowheads="1"/>
        </xdr:cNvSpPr>
      </xdr:nvSpPr>
      <xdr:spPr bwMode="auto">
        <a:xfrm>
          <a:off x="0" y="133902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141</xdr:row>
      <xdr:rowOff>0</xdr:rowOff>
    </xdr:from>
    <xdr:ext cx="304800" cy="304800"/>
    <xdr:sp macro="" textlink="">
      <xdr:nvSpPr>
        <xdr:cNvPr id="75" name="AutoShape 1">
          <a:extLst>
            <a:ext uri="{FF2B5EF4-FFF2-40B4-BE49-F238E27FC236}">
              <a16:creationId xmlns:a16="http://schemas.microsoft.com/office/drawing/2014/main" id="{CD019698-5542-4D78-8F10-B83CEB587389}"/>
            </a:ext>
          </a:extLst>
        </xdr:cNvPr>
        <xdr:cNvSpPr>
          <a:spLocks noChangeAspect="1" noChangeArrowheads="1"/>
        </xdr:cNvSpPr>
      </xdr:nvSpPr>
      <xdr:spPr bwMode="auto">
        <a:xfrm>
          <a:off x="13649325" y="133902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141</xdr:row>
      <xdr:rowOff>0</xdr:rowOff>
    </xdr:from>
    <xdr:ext cx="304800" cy="304800"/>
    <xdr:sp macro="" textlink="">
      <xdr:nvSpPr>
        <xdr:cNvPr id="76" name="AutoShape 1">
          <a:extLst>
            <a:ext uri="{FF2B5EF4-FFF2-40B4-BE49-F238E27FC236}">
              <a16:creationId xmlns:a16="http://schemas.microsoft.com/office/drawing/2014/main" id="{48C275E4-8BBB-4932-8DF1-1CE866E00838}"/>
            </a:ext>
          </a:extLst>
        </xdr:cNvPr>
        <xdr:cNvSpPr>
          <a:spLocks noChangeAspect="1" noChangeArrowheads="1"/>
        </xdr:cNvSpPr>
      </xdr:nvSpPr>
      <xdr:spPr bwMode="auto">
        <a:xfrm>
          <a:off x="0" y="133902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141</xdr:row>
      <xdr:rowOff>0</xdr:rowOff>
    </xdr:from>
    <xdr:ext cx="304800" cy="304800"/>
    <xdr:sp macro="" textlink="">
      <xdr:nvSpPr>
        <xdr:cNvPr id="77" name="AutoShape 1">
          <a:extLst>
            <a:ext uri="{FF2B5EF4-FFF2-40B4-BE49-F238E27FC236}">
              <a16:creationId xmlns:a16="http://schemas.microsoft.com/office/drawing/2014/main" id="{31D97D69-B9BE-4F7B-A754-08C6A66687BF}"/>
            </a:ext>
          </a:extLst>
        </xdr:cNvPr>
        <xdr:cNvSpPr>
          <a:spLocks noChangeAspect="1" noChangeArrowheads="1"/>
        </xdr:cNvSpPr>
      </xdr:nvSpPr>
      <xdr:spPr bwMode="auto">
        <a:xfrm>
          <a:off x="13649325" y="133902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143</xdr:row>
      <xdr:rowOff>0</xdr:rowOff>
    </xdr:from>
    <xdr:ext cx="304800" cy="304800"/>
    <xdr:sp macro="" textlink="">
      <xdr:nvSpPr>
        <xdr:cNvPr id="78" name="AutoShape 1">
          <a:extLst>
            <a:ext uri="{FF2B5EF4-FFF2-40B4-BE49-F238E27FC236}">
              <a16:creationId xmlns:a16="http://schemas.microsoft.com/office/drawing/2014/main" id="{AB2535FA-670D-4161-B422-B5B7D4CCA49E}"/>
            </a:ext>
          </a:extLst>
        </xdr:cNvPr>
        <xdr:cNvSpPr>
          <a:spLocks noChangeAspect="1" noChangeArrowheads="1"/>
        </xdr:cNvSpPr>
      </xdr:nvSpPr>
      <xdr:spPr bwMode="auto">
        <a:xfrm>
          <a:off x="13649325" y="134369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143</xdr:row>
      <xdr:rowOff>0</xdr:rowOff>
    </xdr:from>
    <xdr:ext cx="304800" cy="304800"/>
    <xdr:sp macro="" textlink="">
      <xdr:nvSpPr>
        <xdr:cNvPr id="79" name="AutoShape 1">
          <a:extLst>
            <a:ext uri="{FF2B5EF4-FFF2-40B4-BE49-F238E27FC236}">
              <a16:creationId xmlns:a16="http://schemas.microsoft.com/office/drawing/2014/main" id="{3FB0FC1B-F546-4E43-B2F8-74F263AB8A60}"/>
            </a:ext>
          </a:extLst>
        </xdr:cNvPr>
        <xdr:cNvSpPr>
          <a:spLocks noChangeAspect="1" noChangeArrowheads="1"/>
        </xdr:cNvSpPr>
      </xdr:nvSpPr>
      <xdr:spPr bwMode="auto">
        <a:xfrm>
          <a:off x="13649325" y="134369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153</xdr:row>
      <xdr:rowOff>0</xdr:rowOff>
    </xdr:from>
    <xdr:ext cx="304800" cy="304800"/>
    <xdr:sp macro="" textlink="">
      <xdr:nvSpPr>
        <xdr:cNvPr id="80" name="AutoShape 1">
          <a:extLst>
            <a:ext uri="{FF2B5EF4-FFF2-40B4-BE49-F238E27FC236}">
              <a16:creationId xmlns:a16="http://schemas.microsoft.com/office/drawing/2014/main" id="{25733537-FAEC-4450-BA96-A87ECFFAEF37}"/>
            </a:ext>
          </a:extLst>
        </xdr:cNvPr>
        <xdr:cNvSpPr>
          <a:spLocks noChangeAspect="1" noChangeArrowheads="1"/>
        </xdr:cNvSpPr>
      </xdr:nvSpPr>
      <xdr:spPr bwMode="auto">
        <a:xfrm>
          <a:off x="13649325" y="14458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153</xdr:row>
      <xdr:rowOff>0</xdr:rowOff>
    </xdr:from>
    <xdr:ext cx="304800" cy="304800"/>
    <xdr:sp macro="" textlink="">
      <xdr:nvSpPr>
        <xdr:cNvPr id="81" name="AutoShape 1">
          <a:extLst>
            <a:ext uri="{FF2B5EF4-FFF2-40B4-BE49-F238E27FC236}">
              <a16:creationId xmlns:a16="http://schemas.microsoft.com/office/drawing/2014/main" id="{1FD15AF8-3F1B-4291-8ED6-450ACB0B47FD}"/>
            </a:ext>
          </a:extLst>
        </xdr:cNvPr>
        <xdr:cNvSpPr>
          <a:spLocks noChangeAspect="1" noChangeArrowheads="1"/>
        </xdr:cNvSpPr>
      </xdr:nvSpPr>
      <xdr:spPr bwMode="auto">
        <a:xfrm>
          <a:off x="13649325" y="14458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161</xdr:row>
      <xdr:rowOff>0</xdr:rowOff>
    </xdr:from>
    <xdr:ext cx="304800" cy="304800"/>
    <xdr:sp macro="" textlink="">
      <xdr:nvSpPr>
        <xdr:cNvPr id="82" name="AutoShape 1">
          <a:extLst>
            <a:ext uri="{FF2B5EF4-FFF2-40B4-BE49-F238E27FC236}">
              <a16:creationId xmlns:a16="http://schemas.microsoft.com/office/drawing/2014/main" id="{DB5C71F6-6E5D-4F1B-A44F-EEE2E80587F2}"/>
            </a:ext>
          </a:extLst>
        </xdr:cNvPr>
        <xdr:cNvSpPr>
          <a:spLocks noChangeAspect="1" noChangeArrowheads="1"/>
        </xdr:cNvSpPr>
      </xdr:nvSpPr>
      <xdr:spPr bwMode="auto">
        <a:xfrm>
          <a:off x="13649325" y="154419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161</xdr:row>
      <xdr:rowOff>0</xdr:rowOff>
    </xdr:from>
    <xdr:ext cx="304800" cy="304800"/>
    <xdr:sp macro="" textlink="">
      <xdr:nvSpPr>
        <xdr:cNvPr id="83" name="AutoShape 1">
          <a:extLst>
            <a:ext uri="{FF2B5EF4-FFF2-40B4-BE49-F238E27FC236}">
              <a16:creationId xmlns:a16="http://schemas.microsoft.com/office/drawing/2014/main" id="{C0671E68-2C52-4643-BEDE-36A0AAEA17E7}"/>
            </a:ext>
          </a:extLst>
        </xdr:cNvPr>
        <xdr:cNvSpPr>
          <a:spLocks noChangeAspect="1" noChangeArrowheads="1"/>
        </xdr:cNvSpPr>
      </xdr:nvSpPr>
      <xdr:spPr bwMode="auto">
        <a:xfrm>
          <a:off x="13649325" y="154419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173</xdr:row>
      <xdr:rowOff>0</xdr:rowOff>
    </xdr:from>
    <xdr:ext cx="304800" cy="304800"/>
    <xdr:sp macro="" textlink="">
      <xdr:nvSpPr>
        <xdr:cNvPr id="84" name="AutoShape 1">
          <a:extLst>
            <a:ext uri="{FF2B5EF4-FFF2-40B4-BE49-F238E27FC236}">
              <a16:creationId xmlns:a16="http://schemas.microsoft.com/office/drawing/2014/main" id="{1FE85B64-21F8-495D-ADD3-7B78E53DC0F9}"/>
            </a:ext>
          </a:extLst>
        </xdr:cNvPr>
        <xdr:cNvSpPr>
          <a:spLocks noChangeAspect="1" noChangeArrowheads="1"/>
        </xdr:cNvSpPr>
      </xdr:nvSpPr>
      <xdr:spPr bwMode="auto">
        <a:xfrm>
          <a:off x="13649325" y="16709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173</xdr:row>
      <xdr:rowOff>0</xdr:rowOff>
    </xdr:from>
    <xdr:ext cx="304800" cy="304800"/>
    <xdr:sp macro="" textlink="">
      <xdr:nvSpPr>
        <xdr:cNvPr id="85" name="AutoShape 1">
          <a:extLst>
            <a:ext uri="{FF2B5EF4-FFF2-40B4-BE49-F238E27FC236}">
              <a16:creationId xmlns:a16="http://schemas.microsoft.com/office/drawing/2014/main" id="{63B8CF87-7834-483F-A4D4-414E74E27FA1}"/>
            </a:ext>
          </a:extLst>
        </xdr:cNvPr>
        <xdr:cNvSpPr>
          <a:spLocks noChangeAspect="1" noChangeArrowheads="1"/>
        </xdr:cNvSpPr>
      </xdr:nvSpPr>
      <xdr:spPr bwMode="auto">
        <a:xfrm>
          <a:off x="13649325" y="16709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132</xdr:row>
      <xdr:rowOff>0</xdr:rowOff>
    </xdr:from>
    <xdr:ext cx="304800" cy="304800"/>
    <xdr:sp macro="" textlink="">
      <xdr:nvSpPr>
        <xdr:cNvPr id="86" name="AutoShape 1">
          <a:extLst>
            <a:ext uri="{FF2B5EF4-FFF2-40B4-BE49-F238E27FC236}">
              <a16:creationId xmlns:a16="http://schemas.microsoft.com/office/drawing/2014/main" id="{3FA2CBA3-06DB-41FD-B62C-625C387FAE11}"/>
            </a:ext>
          </a:extLst>
        </xdr:cNvPr>
        <xdr:cNvSpPr>
          <a:spLocks noChangeAspect="1" noChangeArrowheads="1"/>
        </xdr:cNvSpPr>
      </xdr:nvSpPr>
      <xdr:spPr bwMode="auto">
        <a:xfrm>
          <a:off x="0" y="123339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132</xdr:row>
      <xdr:rowOff>0</xdr:rowOff>
    </xdr:from>
    <xdr:ext cx="304800" cy="304800"/>
    <xdr:sp macro="" textlink="">
      <xdr:nvSpPr>
        <xdr:cNvPr id="87" name="AutoShape 1">
          <a:extLst>
            <a:ext uri="{FF2B5EF4-FFF2-40B4-BE49-F238E27FC236}">
              <a16:creationId xmlns:a16="http://schemas.microsoft.com/office/drawing/2014/main" id="{A8471A90-CB20-46C0-8507-1808A3A55B34}"/>
            </a:ext>
          </a:extLst>
        </xdr:cNvPr>
        <xdr:cNvSpPr>
          <a:spLocks noChangeAspect="1" noChangeArrowheads="1"/>
        </xdr:cNvSpPr>
      </xdr:nvSpPr>
      <xdr:spPr bwMode="auto">
        <a:xfrm>
          <a:off x="0" y="123339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175</xdr:row>
      <xdr:rowOff>0</xdr:rowOff>
    </xdr:from>
    <xdr:ext cx="304800" cy="304800"/>
    <xdr:sp macro="" textlink="">
      <xdr:nvSpPr>
        <xdr:cNvPr id="88" name="AutoShape 1">
          <a:extLst>
            <a:ext uri="{FF2B5EF4-FFF2-40B4-BE49-F238E27FC236}">
              <a16:creationId xmlns:a16="http://schemas.microsoft.com/office/drawing/2014/main" id="{C342A1C8-26DA-40F4-8E9D-BF2A412D368D}"/>
            </a:ext>
          </a:extLst>
        </xdr:cNvPr>
        <xdr:cNvSpPr>
          <a:spLocks noChangeAspect="1" noChangeArrowheads="1"/>
        </xdr:cNvSpPr>
      </xdr:nvSpPr>
      <xdr:spPr bwMode="auto">
        <a:xfrm>
          <a:off x="13649325" y="16754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175</xdr:row>
      <xdr:rowOff>0</xdr:rowOff>
    </xdr:from>
    <xdr:ext cx="304800" cy="304800"/>
    <xdr:sp macro="" textlink="">
      <xdr:nvSpPr>
        <xdr:cNvPr id="89" name="AutoShape 1">
          <a:extLst>
            <a:ext uri="{FF2B5EF4-FFF2-40B4-BE49-F238E27FC236}">
              <a16:creationId xmlns:a16="http://schemas.microsoft.com/office/drawing/2014/main" id="{0DE208F3-4A1F-4451-A07A-8A22CF00937A}"/>
            </a:ext>
          </a:extLst>
        </xdr:cNvPr>
        <xdr:cNvSpPr>
          <a:spLocks noChangeAspect="1" noChangeArrowheads="1"/>
        </xdr:cNvSpPr>
      </xdr:nvSpPr>
      <xdr:spPr bwMode="auto">
        <a:xfrm>
          <a:off x="13649325" y="16754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186</xdr:row>
      <xdr:rowOff>0</xdr:rowOff>
    </xdr:from>
    <xdr:ext cx="304800" cy="304800"/>
    <xdr:sp macro="" textlink="">
      <xdr:nvSpPr>
        <xdr:cNvPr id="90" name="AutoShape 1">
          <a:extLst>
            <a:ext uri="{FF2B5EF4-FFF2-40B4-BE49-F238E27FC236}">
              <a16:creationId xmlns:a16="http://schemas.microsoft.com/office/drawing/2014/main" id="{3CCFFC15-60E3-4798-86A6-83F5B7618440}"/>
            </a:ext>
          </a:extLst>
        </xdr:cNvPr>
        <xdr:cNvSpPr>
          <a:spLocks noChangeAspect="1" noChangeArrowheads="1"/>
        </xdr:cNvSpPr>
      </xdr:nvSpPr>
      <xdr:spPr bwMode="auto">
        <a:xfrm>
          <a:off x="0" y="184746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186</xdr:row>
      <xdr:rowOff>0</xdr:rowOff>
    </xdr:from>
    <xdr:ext cx="304800" cy="304800"/>
    <xdr:sp macro="" textlink="">
      <xdr:nvSpPr>
        <xdr:cNvPr id="91" name="AutoShape 1">
          <a:extLst>
            <a:ext uri="{FF2B5EF4-FFF2-40B4-BE49-F238E27FC236}">
              <a16:creationId xmlns:a16="http://schemas.microsoft.com/office/drawing/2014/main" id="{956DA395-6E00-4427-9595-239BE41712CA}"/>
            </a:ext>
          </a:extLst>
        </xdr:cNvPr>
        <xdr:cNvSpPr>
          <a:spLocks noChangeAspect="1" noChangeArrowheads="1"/>
        </xdr:cNvSpPr>
      </xdr:nvSpPr>
      <xdr:spPr bwMode="auto">
        <a:xfrm>
          <a:off x="13649325" y="184746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186</xdr:row>
      <xdr:rowOff>0</xdr:rowOff>
    </xdr:from>
    <xdr:ext cx="304800" cy="304800"/>
    <xdr:sp macro="" textlink="">
      <xdr:nvSpPr>
        <xdr:cNvPr id="92" name="AutoShape 1">
          <a:extLst>
            <a:ext uri="{FF2B5EF4-FFF2-40B4-BE49-F238E27FC236}">
              <a16:creationId xmlns:a16="http://schemas.microsoft.com/office/drawing/2014/main" id="{53362AFA-D057-41B1-8022-6AA29634D73D}"/>
            </a:ext>
          </a:extLst>
        </xdr:cNvPr>
        <xdr:cNvSpPr>
          <a:spLocks noChangeAspect="1" noChangeArrowheads="1"/>
        </xdr:cNvSpPr>
      </xdr:nvSpPr>
      <xdr:spPr bwMode="auto">
        <a:xfrm>
          <a:off x="0" y="184746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186</xdr:row>
      <xdr:rowOff>0</xdr:rowOff>
    </xdr:from>
    <xdr:ext cx="304800" cy="304800"/>
    <xdr:sp macro="" textlink="">
      <xdr:nvSpPr>
        <xdr:cNvPr id="93" name="AutoShape 1">
          <a:extLst>
            <a:ext uri="{FF2B5EF4-FFF2-40B4-BE49-F238E27FC236}">
              <a16:creationId xmlns:a16="http://schemas.microsoft.com/office/drawing/2014/main" id="{D6C478BE-086C-41BA-B18B-992F1ECBAE69}"/>
            </a:ext>
          </a:extLst>
        </xdr:cNvPr>
        <xdr:cNvSpPr>
          <a:spLocks noChangeAspect="1" noChangeArrowheads="1"/>
        </xdr:cNvSpPr>
      </xdr:nvSpPr>
      <xdr:spPr bwMode="auto">
        <a:xfrm>
          <a:off x="13649325" y="184746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188</xdr:row>
      <xdr:rowOff>0</xdr:rowOff>
    </xdr:from>
    <xdr:ext cx="304800" cy="304800"/>
    <xdr:sp macro="" textlink="">
      <xdr:nvSpPr>
        <xdr:cNvPr id="94" name="AutoShape 1">
          <a:extLst>
            <a:ext uri="{FF2B5EF4-FFF2-40B4-BE49-F238E27FC236}">
              <a16:creationId xmlns:a16="http://schemas.microsoft.com/office/drawing/2014/main" id="{C4EFE51D-3789-46E8-A640-DFE3FE8800C6}"/>
            </a:ext>
          </a:extLst>
        </xdr:cNvPr>
        <xdr:cNvSpPr>
          <a:spLocks noChangeAspect="1" noChangeArrowheads="1"/>
        </xdr:cNvSpPr>
      </xdr:nvSpPr>
      <xdr:spPr bwMode="auto">
        <a:xfrm>
          <a:off x="13649325" y="18512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188</xdr:row>
      <xdr:rowOff>0</xdr:rowOff>
    </xdr:from>
    <xdr:ext cx="304800" cy="304800"/>
    <xdr:sp macro="" textlink="">
      <xdr:nvSpPr>
        <xdr:cNvPr id="95" name="AutoShape 1">
          <a:extLst>
            <a:ext uri="{FF2B5EF4-FFF2-40B4-BE49-F238E27FC236}">
              <a16:creationId xmlns:a16="http://schemas.microsoft.com/office/drawing/2014/main" id="{D7B4A722-5277-4032-99CA-A35A10145617}"/>
            </a:ext>
          </a:extLst>
        </xdr:cNvPr>
        <xdr:cNvSpPr>
          <a:spLocks noChangeAspect="1" noChangeArrowheads="1"/>
        </xdr:cNvSpPr>
      </xdr:nvSpPr>
      <xdr:spPr bwMode="auto">
        <a:xfrm>
          <a:off x="13649325" y="18512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188</xdr:row>
      <xdr:rowOff>0</xdr:rowOff>
    </xdr:from>
    <xdr:ext cx="304800" cy="304800"/>
    <xdr:sp macro="" textlink="">
      <xdr:nvSpPr>
        <xdr:cNvPr id="96" name="AutoShape 1">
          <a:extLst>
            <a:ext uri="{FF2B5EF4-FFF2-40B4-BE49-F238E27FC236}">
              <a16:creationId xmlns:a16="http://schemas.microsoft.com/office/drawing/2014/main" id="{B69CC5CF-09BD-4FA5-A9A7-A82E732D99DC}"/>
            </a:ext>
          </a:extLst>
        </xdr:cNvPr>
        <xdr:cNvSpPr>
          <a:spLocks noChangeAspect="1" noChangeArrowheads="1"/>
        </xdr:cNvSpPr>
      </xdr:nvSpPr>
      <xdr:spPr bwMode="auto">
        <a:xfrm>
          <a:off x="13649325" y="18512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188</xdr:row>
      <xdr:rowOff>0</xdr:rowOff>
    </xdr:from>
    <xdr:ext cx="304800" cy="304800"/>
    <xdr:sp macro="" textlink="">
      <xdr:nvSpPr>
        <xdr:cNvPr id="97" name="AutoShape 1">
          <a:extLst>
            <a:ext uri="{FF2B5EF4-FFF2-40B4-BE49-F238E27FC236}">
              <a16:creationId xmlns:a16="http://schemas.microsoft.com/office/drawing/2014/main" id="{E59F34A3-A2D0-4796-8DAD-37BCC325D8C5}"/>
            </a:ext>
          </a:extLst>
        </xdr:cNvPr>
        <xdr:cNvSpPr>
          <a:spLocks noChangeAspect="1" noChangeArrowheads="1"/>
        </xdr:cNvSpPr>
      </xdr:nvSpPr>
      <xdr:spPr bwMode="auto">
        <a:xfrm>
          <a:off x="13649325" y="18512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188</xdr:row>
      <xdr:rowOff>0</xdr:rowOff>
    </xdr:from>
    <xdr:ext cx="304800" cy="304800"/>
    <xdr:sp macro="" textlink="">
      <xdr:nvSpPr>
        <xdr:cNvPr id="98" name="AutoShape 1">
          <a:extLst>
            <a:ext uri="{FF2B5EF4-FFF2-40B4-BE49-F238E27FC236}">
              <a16:creationId xmlns:a16="http://schemas.microsoft.com/office/drawing/2014/main" id="{EA378A6F-CC85-40C6-89EC-2F44147F6A2B}"/>
            </a:ext>
          </a:extLst>
        </xdr:cNvPr>
        <xdr:cNvSpPr>
          <a:spLocks noChangeAspect="1" noChangeArrowheads="1"/>
        </xdr:cNvSpPr>
      </xdr:nvSpPr>
      <xdr:spPr bwMode="auto">
        <a:xfrm>
          <a:off x="13649325" y="18512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188</xdr:row>
      <xdr:rowOff>0</xdr:rowOff>
    </xdr:from>
    <xdr:ext cx="304800" cy="304800"/>
    <xdr:sp macro="" textlink="">
      <xdr:nvSpPr>
        <xdr:cNvPr id="99" name="AutoShape 1">
          <a:extLst>
            <a:ext uri="{FF2B5EF4-FFF2-40B4-BE49-F238E27FC236}">
              <a16:creationId xmlns:a16="http://schemas.microsoft.com/office/drawing/2014/main" id="{4AD837A5-CCBA-4E4D-89D5-F868E8D91083}"/>
            </a:ext>
          </a:extLst>
        </xdr:cNvPr>
        <xdr:cNvSpPr>
          <a:spLocks noChangeAspect="1" noChangeArrowheads="1"/>
        </xdr:cNvSpPr>
      </xdr:nvSpPr>
      <xdr:spPr bwMode="auto">
        <a:xfrm>
          <a:off x="13649325" y="18512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188</xdr:row>
      <xdr:rowOff>0</xdr:rowOff>
    </xdr:from>
    <xdr:ext cx="304800" cy="304800"/>
    <xdr:sp macro="" textlink="">
      <xdr:nvSpPr>
        <xdr:cNvPr id="100" name="AutoShape 1">
          <a:extLst>
            <a:ext uri="{FF2B5EF4-FFF2-40B4-BE49-F238E27FC236}">
              <a16:creationId xmlns:a16="http://schemas.microsoft.com/office/drawing/2014/main" id="{E9C72451-53A9-4606-9DC3-45DBEAA957BD}"/>
            </a:ext>
          </a:extLst>
        </xdr:cNvPr>
        <xdr:cNvSpPr>
          <a:spLocks noChangeAspect="1" noChangeArrowheads="1"/>
        </xdr:cNvSpPr>
      </xdr:nvSpPr>
      <xdr:spPr bwMode="auto">
        <a:xfrm>
          <a:off x="13649325" y="18512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188</xdr:row>
      <xdr:rowOff>0</xdr:rowOff>
    </xdr:from>
    <xdr:ext cx="304800" cy="304800"/>
    <xdr:sp macro="" textlink="">
      <xdr:nvSpPr>
        <xdr:cNvPr id="101" name="AutoShape 1">
          <a:extLst>
            <a:ext uri="{FF2B5EF4-FFF2-40B4-BE49-F238E27FC236}">
              <a16:creationId xmlns:a16="http://schemas.microsoft.com/office/drawing/2014/main" id="{A183B3D2-1B49-44A2-B7B7-4DDE9E5EF9AF}"/>
            </a:ext>
          </a:extLst>
        </xdr:cNvPr>
        <xdr:cNvSpPr>
          <a:spLocks noChangeAspect="1" noChangeArrowheads="1"/>
        </xdr:cNvSpPr>
      </xdr:nvSpPr>
      <xdr:spPr bwMode="auto">
        <a:xfrm>
          <a:off x="13649325" y="18512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188</xdr:row>
      <xdr:rowOff>0</xdr:rowOff>
    </xdr:from>
    <xdr:ext cx="304800" cy="304800"/>
    <xdr:sp macro="" textlink="">
      <xdr:nvSpPr>
        <xdr:cNvPr id="102" name="AutoShape 1">
          <a:extLst>
            <a:ext uri="{FF2B5EF4-FFF2-40B4-BE49-F238E27FC236}">
              <a16:creationId xmlns:a16="http://schemas.microsoft.com/office/drawing/2014/main" id="{700F7314-52CB-4D0D-8740-E4BBA29E6BF1}"/>
            </a:ext>
          </a:extLst>
        </xdr:cNvPr>
        <xdr:cNvSpPr>
          <a:spLocks noChangeAspect="1" noChangeArrowheads="1"/>
        </xdr:cNvSpPr>
      </xdr:nvSpPr>
      <xdr:spPr bwMode="auto">
        <a:xfrm>
          <a:off x="13649325" y="18512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188</xdr:row>
      <xdr:rowOff>0</xdr:rowOff>
    </xdr:from>
    <xdr:ext cx="304800" cy="304800"/>
    <xdr:sp macro="" textlink="">
      <xdr:nvSpPr>
        <xdr:cNvPr id="103" name="AutoShape 1">
          <a:extLst>
            <a:ext uri="{FF2B5EF4-FFF2-40B4-BE49-F238E27FC236}">
              <a16:creationId xmlns:a16="http://schemas.microsoft.com/office/drawing/2014/main" id="{F520B308-B4AD-4441-A3EB-E9D7044A4E3A}"/>
            </a:ext>
          </a:extLst>
        </xdr:cNvPr>
        <xdr:cNvSpPr>
          <a:spLocks noChangeAspect="1" noChangeArrowheads="1"/>
        </xdr:cNvSpPr>
      </xdr:nvSpPr>
      <xdr:spPr bwMode="auto">
        <a:xfrm>
          <a:off x="13649325" y="18512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188</xdr:row>
      <xdr:rowOff>0</xdr:rowOff>
    </xdr:from>
    <xdr:ext cx="304800" cy="304800"/>
    <xdr:sp macro="" textlink="">
      <xdr:nvSpPr>
        <xdr:cNvPr id="104" name="AutoShape 1">
          <a:extLst>
            <a:ext uri="{FF2B5EF4-FFF2-40B4-BE49-F238E27FC236}">
              <a16:creationId xmlns:a16="http://schemas.microsoft.com/office/drawing/2014/main" id="{9EC3DBBF-68C0-46F4-ABDD-62F47B9D9B5B}"/>
            </a:ext>
          </a:extLst>
        </xdr:cNvPr>
        <xdr:cNvSpPr>
          <a:spLocks noChangeAspect="1" noChangeArrowheads="1"/>
        </xdr:cNvSpPr>
      </xdr:nvSpPr>
      <xdr:spPr bwMode="auto">
        <a:xfrm>
          <a:off x="13649325" y="18512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188</xdr:row>
      <xdr:rowOff>0</xdr:rowOff>
    </xdr:from>
    <xdr:ext cx="304800" cy="304800"/>
    <xdr:sp macro="" textlink="">
      <xdr:nvSpPr>
        <xdr:cNvPr id="105" name="AutoShape 1">
          <a:extLst>
            <a:ext uri="{FF2B5EF4-FFF2-40B4-BE49-F238E27FC236}">
              <a16:creationId xmlns:a16="http://schemas.microsoft.com/office/drawing/2014/main" id="{9C1C4424-F13C-4C79-8903-13965D342B91}"/>
            </a:ext>
          </a:extLst>
        </xdr:cNvPr>
        <xdr:cNvSpPr>
          <a:spLocks noChangeAspect="1" noChangeArrowheads="1"/>
        </xdr:cNvSpPr>
      </xdr:nvSpPr>
      <xdr:spPr bwMode="auto">
        <a:xfrm>
          <a:off x="13649325" y="18512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188</xdr:row>
      <xdr:rowOff>0</xdr:rowOff>
    </xdr:from>
    <xdr:ext cx="304800" cy="304800"/>
    <xdr:sp macro="" textlink="">
      <xdr:nvSpPr>
        <xdr:cNvPr id="106" name="AutoShape 1">
          <a:extLst>
            <a:ext uri="{FF2B5EF4-FFF2-40B4-BE49-F238E27FC236}">
              <a16:creationId xmlns:a16="http://schemas.microsoft.com/office/drawing/2014/main" id="{FA29E86F-A85A-4DB7-85A5-26696DE7272C}"/>
            </a:ext>
          </a:extLst>
        </xdr:cNvPr>
        <xdr:cNvSpPr>
          <a:spLocks noChangeAspect="1" noChangeArrowheads="1"/>
        </xdr:cNvSpPr>
      </xdr:nvSpPr>
      <xdr:spPr bwMode="auto">
        <a:xfrm>
          <a:off x="13649325" y="18512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188</xdr:row>
      <xdr:rowOff>0</xdr:rowOff>
    </xdr:from>
    <xdr:ext cx="304800" cy="304800"/>
    <xdr:sp macro="" textlink="">
      <xdr:nvSpPr>
        <xdr:cNvPr id="107" name="AutoShape 1">
          <a:extLst>
            <a:ext uri="{FF2B5EF4-FFF2-40B4-BE49-F238E27FC236}">
              <a16:creationId xmlns:a16="http://schemas.microsoft.com/office/drawing/2014/main" id="{070DD50D-0531-47A0-83E7-D442859AFD3B}"/>
            </a:ext>
          </a:extLst>
        </xdr:cNvPr>
        <xdr:cNvSpPr>
          <a:spLocks noChangeAspect="1" noChangeArrowheads="1"/>
        </xdr:cNvSpPr>
      </xdr:nvSpPr>
      <xdr:spPr bwMode="auto">
        <a:xfrm>
          <a:off x="13649325" y="18512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xdr:row>
      <xdr:rowOff>0</xdr:rowOff>
    </xdr:from>
    <xdr:ext cx="304800" cy="304800"/>
    <xdr:sp macro="" textlink="">
      <xdr:nvSpPr>
        <xdr:cNvPr id="108" name="AutoShape 1">
          <a:extLst>
            <a:ext uri="{FF2B5EF4-FFF2-40B4-BE49-F238E27FC236}">
              <a16:creationId xmlns:a16="http://schemas.microsoft.com/office/drawing/2014/main" id="{7AAB674A-D90B-47FB-AC16-234B082E6A9E}"/>
            </a:ext>
          </a:extLst>
        </xdr:cNvPr>
        <xdr:cNvSpPr>
          <a:spLocks noChangeAspect="1" noChangeArrowheads="1"/>
        </xdr:cNvSpPr>
      </xdr:nvSpPr>
      <xdr:spPr bwMode="auto">
        <a:xfrm>
          <a:off x="0" y="7991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xdr:row>
      <xdr:rowOff>0</xdr:rowOff>
    </xdr:from>
    <xdr:ext cx="304800" cy="304800"/>
    <xdr:sp macro="" textlink="">
      <xdr:nvSpPr>
        <xdr:cNvPr id="109" name="AutoShape 1">
          <a:extLst>
            <a:ext uri="{FF2B5EF4-FFF2-40B4-BE49-F238E27FC236}">
              <a16:creationId xmlns:a16="http://schemas.microsoft.com/office/drawing/2014/main" id="{DE02A05D-E159-46E4-8DA4-B0BE89B3763C}"/>
            </a:ext>
          </a:extLst>
        </xdr:cNvPr>
        <xdr:cNvSpPr>
          <a:spLocks noChangeAspect="1" noChangeArrowheads="1"/>
        </xdr:cNvSpPr>
      </xdr:nvSpPr>
      <xdr:spPr bwMode="auto">
        <a:xfrm>
          <a:off x="0" y="7991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115</xdr:row>
      <xdr:rowOff>0</xdr:rowOff>
    </xdr:from>
    <xdr:ext cx="304800" cy="304800"/>
    <xdr:sp macro="" textlink="">
      <xdr:nvSpPr>
        <xdr:cNvPr id="110" name="AutoShape 1">
          <a:extLst>
            <a:ext uri="{FF2B5EF4-FFF2-40B4-BE49-F238E27FC236}">
              <a16:creationId xmlns:a16="http://schemas.microsoft.com/office/drawing/2014/main" id="{B2B0E819-785B-4BC0-8A53-3AF4B0C46D9E}"/>
            </a:ext>
          </a:extLst>
        </xdr:cNvPr>
        <xdr:cNvSpPr>
          <a:spLocks noChangeAspect="1" noChangeArrowheads="1"/>
        </xdr:cNvSpPr>
      </xdr:nvSpPr>
      <xdr:spPr bwMode="auto">
        <a:xfrm>
          <a:off x="0" y="104041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115</xdr:row>
      <xdr:rowOff>0</xdr:rowOff>
    </xdr:from>
    <xdr:ext cx="304800" cy="304800"/>
    <xdr:sp macro="" textlink="">
      <xdr:nvSpPr>
        <xdr:cNvPr id="111" name="AutoShape 1">
          <a:extLst>
            <a:ext uri="{FF2B5EF4-FFF2-40B4-BE49-F238E27FC236}">
              <a16:creationId xmlns:a16="http://schemas.microsoft.com/office/drawing/2014/main" id="{251CFF8A-F186-444F-BAE7-E63BD2C9BE99}"/>
            </a:ext>
          </a:extLst>
        </xdr:cNvPr>
        <xdr:cNvSpPr>
          <a:spLocks noChangeAspect="1" noChangeArrowheads="1"/>
        </xdr:cNvSpPr>
      </xdr:nvSpPr>
      <xdr:spPr bwMode="auto">
        <a:xfrm>
          <a:off x="0" y="104041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1</xdr:colOff>
      <xdr:row>214</xdr:row>
      <xdr:rowOff>171450</xdr:rowOff>
    </xdr:from>
    <xdr:to>
      <xdr:col>2</xdr:col>
      <xdr:colOff>3312975</xdr:colOff>
      <xdr:row>249</xdr:row>
      <xdr:rowOff>76200</xdr:rowOff>
    </xdr:to>
    <xdr:pic>
      <xdr:nvPicPr>
        <xdr:cNvPr id="112" name="Obraz 111">
          <a:extLst>
            <a:ext uri="{FF2B5EF4-FFF2-40B4-BE49-F238E27FC236}">
              <a16:creationId xmlns:a16="http://schemas.microsoft.com/office/drawing/2014/main" id="{3DD48F7A-D3FF-43B8-B1A6-E5B4625E0E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676" y="190471425"/>
          <a:ext cx="3312974" cy="6581775"/>
        </a:xfrm>
        <a:prstGeom prst="rect">
          <a:avLst/>
        </a:prstGeom>
      </xdr:spPr>
    </xdr:pic>
    <xdr:clientData/>
  </xdr:twoCellAnchor>
  <xdr:twoCellAnchor editAs="oneCell">
    <xdr:from>
      <xdr:col>2</xdr:col>
      <xdr:colOff>3467100</xdr:colOff>
      <xdr:row>214</xdr:row>
      <xdr:rowOff>161924</xdr:rowOff>
    </xdr:from>
    <xdr:to>
      <xdr:col>2</xdr:col>
      <xdr:colOff>6762750</xdr:colOff>
      <xdr:row>240</xdr:row>
      <xdr:rowOff>142874</xdr:rowOff>
    </xdr:to>
    <xdr:pic>
      <xdr:nvPicPr>
        <xdr:cNvPr id="113" name="Obraz 112">
          <a:extLst>
            <a:ext uri="{FF2B5EF4-FFF2-40B4-BE49-F238E27FC236}">
              <a16:creationId xmlns:a16="http://schemas.microsoft.com/office/drawing/2014/main" id="{034A3F8A-3AFB-4E32-AC0E-C88A0CA74BD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95775" y="190461899"/>
          <a:ext cx="3295650" cy="4943475"/>
        </a:xfrm>
        <a:prstGeom prst="rect">
          <a:avLst/>
        </a:prstGeom>
      </xdr:spPr>
    </xdr:pic>
    <xdr:clientData/>
  </xdr:twoCellAnchor>
  <xdr:twoCellAnchor editAs="oneCell">
    <xdr:from>
      <xdr:col>2</xdr:col>
      <xdr:colOff>6991349</xdr:colOff>
      <xdr:row>214</xdr:row>
      <xdr:rowOff>171449</xdr:rowOff>
    </xdr:from>
    <xdr:to>
      <xdr:col>7</xdr:col>
      <xdr:colOff>247649</xdr:colOff>
      <xdr:row>236</xdr:row>
      <xdr:rowOff>85724</xdr:rowOff>
    </xdr:to>
    <xdr:pic>
      <xdr:nvPicPr>
        <xdr:cNvPr id="114" name="Obraz 113">
          <a:extLst>
            <a:ext uri="{FF2B5EF4-FFF2-40B4-BE49-F238E27FC236}">
              <a16:creationId xmlns:a16="http://schemas.microsoft.com/office/drawing/2014/main" id="{913C696C-9352-48B9-9EBB-938238941BA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820024" y="190471424"/>
          <a:ext cx="4105275" cy="4105275"/>
        </a:xfrm>
        <a:prstGeom prst="rect">
          <a:avLst/>
        </a:prstGeom>
      </xdr:spPr>
    </xdr:pic>
    <xdr:clientData/>
  </xdr:twoCellAnchor>
  <xdr:twoCellAnchor editAs="oneCell">
    <xdr:from>
      <xdr:col>2</xdr:col>
      <xdr:colOff>6962774</xdr:colOff>
      <xdr:row>238</xdr:row>
      <xdr:rowOff>9524</xdr:rowOff>
    </xdr:from>
    <xdr:to>
      <xdr:col>7</xdr:col>
      <xdr:colOff>219074</xdr:colOff>
      <xdr:row>259</xdr:row>
      <xdr:rowOff>114299</xdr:rowOff>
    </xdr:to>
    <xdr:pic>
      <xdr:nvPicPr>
        <xdr:cNvPr id="115" name="Obraz 114">
          <a:extLst>
            <a:ext uri="{FF2B5EF4-FFF2-40B4-BE49-F238E27FC236}">
              <a16:creationId xmlns:a16="http://schemas.microsoft.com/office/drawing/2014/main" id="{F4D32233-F78B-4D38-B519-B0F7AD64A89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791449" y="194891024"/>
          <a:ext cx="4105275" cy="4105275"/>
        </a:xfrm>
        <a:prstGeom prst="rect">
          <a:avLst/>
        </a:prstGeom>
      </xdr:spPr>
    </xdr:pic>
    <xdr:clientData/>
  </xdr:twoCellAnchor>
</xdr:wsDr>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69A2F-86AF-4B10-AF0C-0548E1FB4A35}">
  <sheetPr>
    <pageSetUpPr fitToPage="1"/>
  </sheetPr>
  <dimension ref="A1:K401"/>
  <sheetViews>
    <sheetView showRowColHeaders="0" tabSelected="1" view="pageLayout" topLeftCell="A44" zoomScale="110" zoomScalePageLayoutView="110" workbookViewId="0">
      <selection activeCell="C35" sqref="C35"/>
    </sheetView>
  </sheetViews>
  <sheetFormatPr defaultRowHeight="15" x14ac:dyDescent="0.25"/>
  <cols>
    <col min="1" max="1" width="3.5703125" customWidth="1"/>
    <col min="2" max="2" width="8" customWidth="1"/>
    <col min="3" max="3" width="117" customWidth="1"/>
    <col min="4" max="4" width="10.85546875" style="49" customWidth="1"/>
    <col min="5" max="5" width="9.42578125" style="49" customWidth="1"/>
    <col min="6" max="6" width="4.28515625" customWidth="1"/>
    <col min="7" max="7" width="9.85546875" customWidth="1"/>
    <col min="8" max="8" width="11.7109375" customWidth="1"/>
    <col min="9" max="9" width="4.85546875" customWidth="1"/>
    <col min="10" max="10" width="10.85546875" customWidth="1"/>
  </cols>
  <sheetData>
    <row r="1" spans="1:10" ht="21.75" customHeight="1" x14ac:dyDescent="0.3">
      <c r="A1" s="171" t="s">
        <v>220</v>
      </c>
      <c r="B1" s="172"/>
      <c r="C1" s="172"/>
      <c r="D1" s="172"/>
      <c r="E1" s="172"/>
      <c r="F1" s="172"/>
      <c r="G1" s="172"/>
      <c r="H1" s="172"/>
      <c r="I1" s="172"/>
      <c r="J1" s="172"/>
    </row>
    <row r="2" spans="1:10" ht="15.75" x14ac:dyDescent="0.25">
      <c r="A2" s="173" t="s">
        <v>0</v>
      </c>
      <c r="B2" s="173"/>
      <c r="C2" s="173"/>
      <c r="D2" s="173"/>
      <c r="E2" s="173"/>
      <c r="F2" s="173"/>
      <c r="G2" s="173"/>
      <c r="H2" s="173"/>
      <c r="I2" s="173"/>
      <c r="J2" s="173"/>
    </row>
    <row r="3" spans="1:10" ht="15.75" x14ac:dyDescent="0.25">
      <c r="A3" s="2" t="s">
        <v>1</v>
      </c>
      <c r="B3" s="1"/>
      <c r="C3" s="1"/>
      <c r="D3" s="3"/>
      <c r="E3" s="3"/>
      <c r="F3" s="1"/>
      <c r="G3" s="1"/>
      <c r="H3" s="1"/>
      <c r="I3" s="1"/>
      <c r="J3" s="1"/>
    </row>
    <row r="4" spans="1:10" ht="16.5" thickBot="1" x14ac:dyDescent="0.3">
      <c r="A4" s="2"/>
      <c r="B4" s="1"/>
      <c r="C4" s="1"/>
      <c r="D4" s="3"/>
      <c r="E4" s="3"/>
      <c r="F4" s="1"/>
      <c r="G4" s="1"/>
      <c r="H4" s="1"/>
      <c r="I4" s="1"/>
      <c r="J4" s="1"/>
    </row>
    <row r="5" spans="1:10" x14ac:dyDescent="0.25">
      <c r="A5" s="174" t="s">
        <v>2</v>
      </c>
      <c r="B5" s="175"/>
      <c r="C5" s="175"/>
      <c r="D5" s="175"/>
      <c r="E5" s="4" t="s">
        <v>3</v>
      </c>
      <c r="F5" s="5"/>
      <c r="G5" s="6" t="s">
        <v>4</v>
      </c>
      <c r="H5" s="7" t="s">
        <v>5</v>
      </c>
      <c r="I5" s="8" t="s">
        <v>6</v>
      </c>
      <c r="J5" s="7" t="s">
        <v>5</v>
      </c>
    </row>
    <row r="6" spans="1:10" ht="27" customHeight="1" thickBot="1" x14ac:dyDescent="0.3">
      <c r="A6" s="9" t="s">
        <v>7</v>
      </c>
      <c r="B6" s="10" t="s">
        <v>8</v>
      </c>
      <c r="C6" s="11" t="s">
        <v>9</v>
      </c>
      <c r="D6" s="12" t="s">
        <v>10</v>
      </c>
      <c r="E6" s="13" t="s">
        <v>11</v>
      </c>
      <c r="F6" s="14" t="s">
        <v>12</v>
      </c>
      <c r="G6" s="15" t="s">
        <v>13</v>
      </c>
      <c r="H6" s="16" t="s">
        <v>13</v>
      </c>
      <c r="I6" s="17" t="s">
        <v>14</v>
      </c>
      <c r="J6" s="16" t="s">
        <v>15</v>
      </c>
    </row>
    <row r="7" spans="1:10" ht="210.75" customHeight="1" x14ac:dyDescent="0.25">
      <c r="A7" s="18" t="s">
        <v>222</v>
      </c>
      <c r="B7" s="19" t="s">
        <v>16</v>
      </c>
      <c r="C7" s="20" t="s">
        <v>17</v>
      </c>
      <c r="D7" s="21" t="s">
        <v>18</v>
      </c>
      <c r="E7" s="22" t="s">
        <v>19</v>
      </c>
      <c r="F7" s="23">
        <v>1</v>
      </c>
      <c r="G7" s="24"/>
      <c r="H7" s="25"/>
      <c r="I7" s="26"/>
      <c r="J7" s="27">
        <f t="shared" ref="J7:J11" si="0">(H7*I7)+H7</f>
        <v>0</v>
      </c>
    </row>
    <row r="8" spans="1:10" ht="60.75" customHeight="1" x14ac:dyDescent="0.25">
      <c r="A8" s="18">
        <v>2</v>
      </c>
      <c r="B8" s="19" t="s">
        <v>20</v>
      </c>
      <c r="C8" s="20" t="s">
        <v>21</v>
      </c>
      <c r="D8" s="21" t="s">
        <v>22</v>
      </c>
      <c r="E8" s="22" t="s">
        <v>23</v>
      </c>
      <c r="F8" s="23">
        <v>1</v>
      </c>
      <c r="G8" s="24"/>
      <c r="H8" s="25"/>
      <c r="I8" s="26"/>
      <c r="J8" s="27">
        <f t="shared" si="0"/>
        <v>0</v>
      </c>
    </row>
    <row r="9" spans="1:10" ht="139.5" customHeight="1" x14ac:dyDescent="0.25">
      <c r="A9" s="18">
        <v>3</v>
      </c>
      <c r="B9" s="19" t="s">
        <v>24</v>
      </c>
      <c r="C9" s="20" t="s">
        <v>25</v>
      </c>
      <c r="D9" s="21" t="s">
        <v>18</v>
      </c>
      <c r="E9" s="22" t="s">
        <v>26</v>
      </c>
      <c r="F9" s="23">
        <v>1</v>
      </c>
      <c r="G9" s="24"/>
      <c r="H9" s="25"/>
      <c r="I9" s="26"/>
      <c r="J9" s="27">
        <f t="shared" si="0"/>
        <v>0</v>
      </c>
    </row>
    <row r="10" spans="1:10" ht="45" customHeight="1" x14ac:dyDescent="0.25">
      <c r="A10" s="18">
        <v>4</v>
      </c>
      <c r="B10" s="19" t="s">
        <v>27</v>
      </c>
      <c r="C10" s="20" t="s">
        <v>28</v>
      </c>
      <c r="D10" s="21"/>
      <c r="E10" s="22">
        <v>80</v>
      </c>
      <c r="F10" s="23">
        <v>1</v>
      </c>
      <c r="G10" s="28"/>
      <c r="H10" s="25"/>
      <c r="I10" s="26"/>
      <c r="J10" s="27">
        <f t="shared" si="0"/>
        <v>0</v>
      </c>
    </row>
    <row r="11" spans="1:10" ht="270" customHeight="1" thickBot="1" x14ac:dyDescent="0.3">
      <c r="A11" s="29">
        <v>5</v>
      </c>
      <c r="B11" s="30" t="s">
        <v>29</v>
      </c>
      <c r="C11" s="31" t="s">
        <v>246</v>
      </c>
      <c r="D11" s="32" t="s">
        <v>30</v>
      </c>
      <c r="E11" s="33" t="s">
        <v>31</v>
      </c>
      <c r="F11" s="34">
        <v>1</v>
      </c>
      <c r="G11" s="35"/>
      <c r="H11" s="36"/>
      <c r="I11" s="37"/>
      <c r="J11" s="38">
        <f t="shared" si="0"/>
        <v>0</v>
      </c>
    </row>
    <row r="12" spans="1:10" x14ac:dyDescent="0.25">
      <c r="A12" s="39"/>
      <c r="B12" s="39"/>
      <c r="C12" s="39"/>
      <c r="D12" s="40"/>
      <c r="E12" s="40"/>
      <c r="F12" s="39"/>
      <c r="G12" s="41" t="s">
        <v>32</v>
      </c>
      <c r="H12" s="42">
        <f>SUM(H7:H11)</f>
        <v>0</v>
      </c>
      <c r="I12" s="43"/>
      <c r="J12" s="42">
        <f>SUM(J7:J11)</f>
        <v>0</v>
      </c>
    </row>
    <row r="13" spans="1:10" ht="17.25" customHeight="1" thickBot="1" x14ac:dyDescent="0.3">
      <c r="A13" s="39"/>
      <c r="B13" s="39"/>
      <c r="C13" s="39"/>
      <c r="D13" s="40"/>
      <c r="E13" s="40"/>
      <c r="F13" s="39"/>
      <c r="G13" s="44"/>
      <c r="H13" s="45"/>
      <c r="I13" s="46"/>
      <c r="J13" s="45"/>
    </row>
    <row r="14" spans="1:10" ht="15.75" thickBot="1" x14ac:dyDescent="0.3">
      <c r="A14" s="176" t="s">
        <v>33</v>
      </c>
      <c r="B14" s="177"/>
      <c r="C14" s="177"/>
      <c r="D14" s="177"/>
      <c r="E14" s="4" t="s">
        <v>3</v>
      </c>
      <c r="F14" s="5"/>
      <c r="G14" s="6" t="s">
        <v>4</v>
      </c>
      <c r="H14" s="7" t="s">
        <v>5</v>
      </c>
      <c r="I14" s="8" t="s">
        <v>6</v>
      </c>
      <c r="J14" s="7" t="s">
        <v>5</v>
      </c>
    </row>
    <row r="15" spans="1:10" x14ac:dyDescent="0.25">
      <c r="A15" s="136" t="s">
        <v>7</v>
      </c>
      <c r="B15" s="137" t="s">
        <v>8</v>
      </c>
      <c r="C15" s="138" t="s">
        <v>9</v>
      </c>
      <c r="D15" s="139" t="s">
        <v>10</v>
      </c>
      <c r="E15" s="139" t="s">
        <v>11</v>
      </c>
      <c r="F15" s="138" t="s">
        <v>12</v>
      </c>
      <c r="G15" s="138" t="s">
        <v>13</v>
      </c>
      <c r="H15" s="138" t="s">
        <v>13</v>
      </c>
      <c r="I15" s="140" t="s">
        <v>14</v>
      </c>
      <c r="J15" s="138" t="s">
        <v>15</v>
      </c>
    </row>
    <row r="16" spans="1:10" ht="202.5" x14ac:dyDescent="0.25">
      <c r="A16" s="18">
        <v>1</v>
      </c>
      <c r="B16" s="19" t="s">
        <v>16</v>
      </c>
      <c r="C16" s="20" t="s">
        <v>17</v>
      </c>
      <c r="D16" s="21" t="s">
        <v>18</v>
      </c>
      <c r="E16" s="22" t="s">
        <v>19</v>
      </c>
      <c r="F16" s="23">
        <v>1</v>
      </c>
      <c r="G16" s="24"/>
      <c r="H16" s="25"/>
      <c r="I16" s="26"/>
      <c r="J16" s="27">
        <f t="shared" ref="J16:J20" si="1">(H16*I16)+H16</f>
        <v>0</v>
      </c>
    </row>
    <row r="17" spans="1:10" ht="54" x14ac:dyDescent="0.25">
      <c r="A17" s="18">
        <v>2</v>
      </c>
      <c r="B17" s="19" t="s">
        <v>20</v>
      </c>
      <c r="C17" s="20" t="s">
        <v>21</v>
      </c>
      <c r="D17" s="21" t="s">
        <v>22</v>
      </c>
      <c r="E17" s="22" t="s">
        <v>23</v>
      </c>
      <c r="F17" s="23">
        <v>1</v>
      </c>
      <c r="G17" s="24"/>
      <c r="H17" s="25"/>
      <c r="I17" s="26"/>
      <c r="J17" s="27">
        <f t="shared" si="1"/>
        <v>0</v>
      </c>
    </row>
    <row r="18" spans="1:10" ht="148.5" x14ac:dyDescent="0.25">
      <c r="A18" s="18">
        <v>3</v>
      </c>
      <c r="B18" s="19" t="s">
        <v>24</v>
      </c>
      <c r="C18" s="20" t="s">
        <v>25</v>
      </c>
      <c r="D18" s="21" t="s">
        <v>18</v>
      </c>
      <c r="E18" s="22" t="s">
        <v>26</v>
      </c>
      <c r="F18" s="23">
        <v>1</v>
      </c>
      <c r="G18" s="24"/>
      <c r="H18" s="25"/>
      <c r="I18" s="26"/>
      <c r="J18" s="27">
        <f t="shared" si="1"/>
        <v>0</v>
      </c>
    </row>
    <row r="19" spans="1:10" ht="40.5" x14ac:dyDescent="0.25">
      <c r="A19" s="18">
        <v>4</v>
      </c>
      <c r="B19" s="19" t="s">
        <v>27</v>
      </c>
      <c r="C19" s="20" t="s">
        <v>28</v>
      </c>
      <c r="D19" s="21"/>
      <c r="E19" s="22">
        <v>80</v>
      </c>
      <c r="F19" s="23">
        <v>1</v>
      </c>
      <c r="G19" s="28"/>
      <c r="H19" s="25"/>
      <c r="I19" s="26"/>
      <c r="J19" s="27">
        <f t="shared" si="1"/>
        <v>0</v>
      </c>
    </row>
    <row r="20" spans="1:10" ht="270.75" thickBot="1" x14ac:dyDescent="0.3">
      <c r="A20" s="29">
        <v>5</v>
      </c>
      <c r="B20" s="30" t="s">
        <v>29</v>
      </c>
      <c r="C20" s="31" t="s">
        <v>246</v>
      </c>
      <c r="D20" s="32" t="s">
        <v>30</v>
      </c>
      <c r="E20" s="33" t="s">
        <v>31</v>
      </c>
      <c r="F20" s="34">
        <v>1</v>
      </c>
      <c r="G20" s="35"/>
      <c r="H20" s="36"/>
      <c r="I20" s="37"/>
      <c r="J20" s="38">
        <f t="shared" si="1"/>
        <v>0</v>
      </c>
    </row>
    <row r="21" spans="1:10" ht="60.75" customHeight="1" thickBot="1" x14ac:dyDescent="0.3">
      <c r="A21" s="47">
        <v>6</v>
      </c>
      <c r="B21" s="67" t="s">
        <v>34</v>
      </c>
      <c r="C21" s="108" t="s">
        <v>35</v>
      </c>
      <c r="D21" s="109"/>
      <c r="E21" s="68" t="s">
        <v>36</v>
      </c>
      <c r="F21" s="69">
        <v>1</v>
      </c>
      <c r="G21" s="111"/>
      <c r="H21" s="71"/>
      <c r="I21" s="72"/>
      <c r="J21" s="73">
        <f>(H21*I21)+H21</f>
        <v>0</v>
      </c>
    </row>
    <row r="22" spans="1:10" x14ac:dyDescent="0.25">
      <c r="A22" s="39"/>
      <c r="B22" s="39"/>
      <c r="C22" s="135"/>
      <c r="D22" s="40"/>
      <c r="E22" s="40"/>
      <c r="F22" s="39"/>
      <c r="G22" s="41" t="s">
        <v>32</v>
      </c>
      <c r="H22" s="42">
        <f>SUM(H21:H21)</f>
        <v>0</v>
      </c>
      <c r="I22" s="43"/>
      <c r="J22" s="42">
        <f>SUM(J21:J21)</f>
        <v>0</v>
      </c>
    </row>
    <row r="23" spans="1:10" ht="286.5" customHeight="1" thickBot="1" x14ac:dyDescent="0.3">
      <c r="G23" s="50"/>
      <c r="H23" s="50"/>
      <c r="I23" s="50"/>
      <c r="J23" s="50"/>
    </row>
    <row r="24" spans="1:10" x14ac:dyDescent="0.25">
      <c r="A24" s="178" t="s">
        <v>37</v>
      </c>
      <c r="B24" s="179"/>
      <c r="C24" s="179"/>
      <c r="D24" s="180"/>
      <c r="E24" s="4" t="s">
        <v>3</v>
      </c>
      <c r="F24" s="5"/>
      <c r="G24" s="6" t="s">
        <v>4</v>
      </c>
      <c r="H24" s="7" t="s">
        <v>5</v>
      </c>
      <c r="I24" s="8" t="s">
        <v>6</v>
      </c>
      <c r="J24" s="7" t="s">
        <v>5</v>
      </c>
    </row>
    <row r="25" spans="1:10" ht="15.75" thickBot="1" x14ac:dyDescent="0.3">
      <c r="A25" s="9" t="s">
        <v>7</v>
      </c>
      <c r="B25" s="10" t="s">
        <v>8</v>
      </c>
      <c r="C25" s="11" t="s">
        <v>9</v>
      </c>
      <c r="D25" s="12" t="s">
        <v>10</v>
      </c>
      <c r="E25" s="13" t="s">
        <v>11</v>
      </c>
      <c r="F25" s="14" t="s">
        <v>12</v>
      </c>
      <c r="G25" s="15" t="s">
        <v>13</v>
      </c>
      <c r="H25" s="16" t="s">
        <v>13</v>
      </c>
      <c r="I25" s="17" t="s">
        <v>14</v>
      </c>
      <c r="J25" s="16" t="s">
        <v>15</v>
      </c>
    </row>
    <row r="26" spans="1:10" ht="263.25" customHeight="1" thickBot="1" x14ac:dyDescent="0.3">
      <c r="A26" s="29">
        <v>1</v>
      </c>
      <c r="B26" s="30" t="s">
        <v>29</v>
      </c>
      <c r="C26" s="31" t="s">
        <v>246</v>
      </c>
      <c r="D26" s="32" t="s">
        <v>30</v>
      </c>
      <c r="E26" s="33" t="s">
        <v>31</v>
      </c>
      <c r="F26" s="34">
        <v>1</v>
      </c>
      <c r="G26" s="35"/>
      <c r="H26" s="36"/>
      <c r="I26" s="37"/>
      <c r="J26" s="38">
        <f t="shared" ref="J26" si="2">(H26*I26)+H26</f>
        <v>0</v>
      </c>
    </row>
    <row r="27" spans="1:10" ht="21.75" customHeight="1" x14ac:dyDescent="0.25">
      <c r="A27" s="39"/>
      <c r="B27" s="39"/>
      <c r="C27" s="135"/>
      <c r="D27" s="40"/>
      <c r="E27" s="40"/>
      <c r="F27" s="39"/>
      <c r="G27" s="41" t="s">
        <v>32</v>
      </c>
      <c r="H27" s="42">
        <f>SUM(H26:H26)</f>
        <v>0</v>
      </c>
      <c r="I27" s="43"/>
      <c r="J27" s="42">
        <f>SUM(J26:J26)</f>
        <v>0</v>
      </c>
    </row>
    <row r="28" spans="1:10" ht="16.5" customHeight="1" thickBot="1" x14ac:dyDescent="0.3">
      <c r="G28" s="50"/>
      <c r="H28" s="50"/>
      <c r="I28" s="50"/>
      <c r="J28" s="50"/>
    </row>
    <row r="29" spans="1:10" x14ac:dyDescent="0.25">
      <c r="A29" s="174" t="s">
        <v>38</v>
      </c>
      <c r="B29" s="175"/>
      <c r="C29" s="175"/>
      <c r="D29" s="175"/>
      <c r="E29" s="4" t="s">
        <v>3</v>
      </c>
      <c r="F29" s="5"/>
      <c r="G29" s="6" t="s">
        <v>4</v>
      </c>
      <c r="H29" s="7" t="s">
        <v>5</v>
      </c>
      <c r="I29" s="8" t="s">
        <v>6</v>
      </c>
      <c r="J29" s="7" t="s">
        <v>5</v>
      </c>
    </row>
    <row r="30" spans="1:10" ht="15.75" thickBot="1" x14ac:dyDescent="0.3">
      <c r="A30" s="9" t="s">
        <v>7</v>
      </c>
      <c r="B30" s="10" t="s">
        <v>8</v>
      </c>
      <c r="C30" s="11" t="s">
        <v>9</v>
      </c>
      <c r="D30" s="12" t="s">
        <v>10</v>
      </c>
      <c r="E30" s="13" t="s">
        <v>11</v>
      </c>
      <c r="F30" s="14" t="s">
        <v>12</v>
      </c>
      <c r="G30" s="15" t="s">
        <v>13</v>
      </c>
      <c r="H30" s="16" t="s">
        <v>13</v>
      </c>
      <c r="I30" s="17" t="s">
        <v>14</v>
      </c>
      <c r="J30" s="16" t="s">
        <v>15</v>
      </c>
    </row>
    <row r="31" spans="1:10" ht="148.5" x14ac:dyDescent="0.25">
      <c r="A31" s="51">
        <v>1</v>
      </c>
      <c r="B31" s="19" t="s">
        <v>39</v>
      </c>
      <c r="C31" s="20" t="s">
        <v>40</v>
      </c>
      <c r="D31" s="21" t="s">
        <v>41</v>
      </c>
      <c r="E31" s="22" t="s">
        <v>42</v>
      </c>
      <c r="F31" s="23">
        <v>1</v>
      </c>
      <c r="G31" s="28"/>
      <c r="H31" s="25"/>
      <c r="I31" s="26"/>
      <c r="J31" s="27">
        <f t="shared" ref="J31:J35" si="3">(H31*I31)+H31</f>
        <v>0</v>
      </c>
    </row>
    <row r="32" spans="1:10" ht="57.75" customHeight="1" x14ac:dyDescent="0.25">
      <c r="A32" s="51">
        <v>2</v>
      </c>
      <c r="B32" s="19" t="s">
        <v>43</v>
      </c>
      <c r="C32" s="20" t="s">
        <v>44</v>
      </c>
      <c r="D32" s="21"/>
      <c r="E32" s="52" t="s">
        <v>45</v>
      </c>
      <c r="F32" s="23">
        <v>1</v>
      </c>
      <c r="G32" s="28"/>
      <c r="H32" s="25"/>
      <c r="I32" s="26"/>
      <c r="J32" s="27">
        <f>(H32*I32)+H32</f>
        <v>0</v>
      </c>
    </row>
    <row r="33" spans="1:11" ht="67.5" x14ac:dyDescent="0.25">
      <c r="A33" s="51">
        <v>3</v>
      </c>
      <c r="B33" s="19" t="s">
        <v>46</v>
      </c>
      <c r="C33" s="20" t="s">
        <v>47</v>
      </c>
      <c r="D33" s="53" t="s">
        <v>48</v>
      </c>
      <c r="E33" s="54" t="s">
        <v>49</v>
      </c>
      <c r="F33" s="55">
        <v>1</v>
      </c>
      <c r="G33" s="56"/>
      <c r="H33" s="25"/>
      <c r="I33" s="26"/>
      <c r="J33" s="27">
        <f t="shared" si="3"/>
        <v>0</v>
      </c>
    </row>
    <row r="34" spans="1:11" ht="76.5" customHeight="1" x14ac:dyDescent="0.25">
      <c r="A34" s="51">
        <v>4</v>
      </c>
      <c r="B34" s="19" t="s">
        <v>50</v>
      </c>
      <c r="C34" s="20" t="s">
        <v>51</v>
      </c>
      <c r="D34" s="21" t="s">
        <v>41</v>
      </c>
      <c r="E34" s="22" t="s">
        <v>52</v>
      </c>
      <c r="F34" s="23">
        <v>1</v>
      </c>
      <c r="G34" s="56"/>
      <c r="H34" s="25"/>
      <c r="I34" s="26"/>
      <c r="J34" s="27">
        <f t="shared" si="3"/>
        <v>0</v>
      </c>
    </row>
    <row r="35" spans="1:11" ht="205.5" customHeight="1" thickBot="1" x14ac:dyDescent="0.3">
      <c r="A35" s="51">
        <v>5</v>
      </c>
      <c r="B35" s="30" t="s">
        <v>53</v>
      </c>
      <c r="C35" s="31" t="s">
        <v>247</v>
      </c>
      <c r="D35" s="32" t="s">
        <v>54</v>
      </c>
      <c r="E35" s="33" t="s">
        <v>55</v>
      </c>
      <c r="F35" s="34">
        <v>2</v>
      </c>
      <c r="G35" s="35"/>
      <c r="H35" s="36"/>
      <c r="I35" s="37"/>
      <c r="J35" s="38">
        <f t="shared" si="3"/>
        <v>0</v>
      </c>
    </row>
    <row r="36" spans="1:11" x14ac:dyDescent="0.25">
      <c r="A36" s="39"/>
      <c r="B36" s="39"/>
      <c r="C36" s="39"/>
      <c r="D36" s="40"/>
      <c r="E36" s="40"/>
      <c r="F36" s="39"/>
      <c r="G36" s="41" t="s">
        <v>32</v>
      </c>
      <c r="H36" s="42">
        <f>SUM(H31:H35)</f>
        <v>0</v>
      </c>
      <c r="I36" s="43"/>
      <c r="J36" s="42">
        <f>SUM(J31:J35)</f>
        <v>0</v>
      </c>
    </row>
    <row r="37" spans="1:11" ht="15.75" customHeight="1" thickBot="1" x14ac:dyDescent="0.3">
      <c r="G37" s="50"/>
      <c r="H37" s="50"/>
      <c r="I37" s="50"/>
      <c r="J37" s="50"/>
    </row>
    <row r="38" spans="1:11" x14ac:dyDescent="0.25">
      <c r="A38" s="174" t="s">
        <v>56</v>
      </c>
      <c r="B38" s="175"/>
      <c r="C38" s="175"/>
      <c r="D38" s="175"/>
      <c r="E38" s="4" t="s">
        <v>3</v>
      </c>
      <c r="F38" s="5"/>
      <c r="G38" s="6" t="s">
        <v>4</v>
      </c>
      <c r="H38" s="7" t="s">
        <v>5</v>
      </c>
      <c r="I38" s="8" t="s">
        <v>6</v>
      </c>
      <c r="J38" s="7" t="s">
        <v>5</v>
      </c>
    </row>
    <row r="39" spans="1:11" ht="15.75" thickBot="1" x14ac:dyDescent="0.3">
      <c r="A39" s="9" t="s">
        <v>7</v>
      </c>
      <c r="B39" s="10" t="s">
        <v>8</v>
      </c>
      <c r="C39" s="11" t="s">
        <v>9</v>
      </c>
      <c r="D39" s="12" t="s">
        <v>10</v>
      </c>
      <c r="E39" s="13" t="s">
        <v>11</v>
      </c>
      <c r="F39" s="14" t="s">
        <v>12</v>
      </c>
      <c r="G39" s="15" t="s">
        <v>13</v>
      </c>
      <c r="H39" s="16" t="s">
        <v>13</v>
      </c>
      <c r="I39" s="17" t="s">
        <v>14</v>
      </c>
      <c r="J39" s="16" t="s">
        <v>15</v>
      </c>
    </row>
    <row r="40" spans="1:11" ht="54" customHeight="1" thickBot="1" x14ac:dyDescent="0.3">
      <c r="A40" s="29">
        <v>1</v>
      </c>
      <c r="B40" s="30" t="s">
        <v>43</v>
      </c>
      <c r="C40" s="31" t="s">
        <v>44</v>
      </c>
      <c r="D40" s="32"/>
      <c r="E40" s="57" t="s">
        <v>45</v>
      </c>
      <c r="F40" s="34">
        <v>1</v>
      </c>
      <c r="G40" s="35"/>
      <c r="H40" s="36"/>
      <c r="I40" s="37"/>
      <c r="J40" s="38">
        <f>(H40*I40)+H40</f>
        <v>0</v>
      </c>
    </row>
    <row r="41" spans="1:11" x14ac:dyDescent="0.25">
      <c r="A41" s="39"/>
      <c r="B41" s="39"/>
      <c r="C41" s="39"/>
      <c r="D41" s="40"/>
      <c r="E41" s="40"/>
      <c r="F41" s="39"/>
      <c r="G41" s="41" t="s">
        <v>32</v>
      </c>
      <c r="H41" s="42">
        <f>SUM(H40:H40)</f>
        <v>0</v>
      </c>
      <c r="I41" s="43"/>
      <c r="J41" s="42">
        <f>SUM(J40:J40)</f>
        <v>0</v>
      </c>
    </row>
    <row r="42" spans="1:11" ht="17.25" customHeight="1" thickBot="1" x14ac:dyDescent="0.3">
      <c r="G42" s="50"/>
      <c r="H42" s="50"/>
      <c r="I42" s="50"/>
      <c r="J42" s="50"/>
    </row>
    <row r="43" spans="1:11" x14ac:dyDescent="0.25">
      <c r="A43" s="174" t="s">
        <v>57</v>
      </c>
      <c r="B43" s="175"/>
      <c r="C43" s="175"/>
      <c r="D43" s="175"/>
      <c r="E43" s="4" t="s">
        <v>3</v>
      </c>
      <c r="F43" s="5"/>
      <c r="G43" s="6" t="s">
        <v>4</v>
      </c>
      <c r="H43" s="7" t="s">
        <v>5</v>
      </c>
      <c r="I43" s="8" t="s">
        <v>6</v>
      </c>
      <c r="J43" s="7" t="s">
        <v>5</v>
      </c>
    </row>
    <row r="44" spans="1:11" ht="15.75" thickBot="1" x14ac:dyDescent="0.3">
      <c r="A44" s="9" t="s">
        <v>7</v>
      </c>
      <c r="B44" s="10" t="s">
        <v>8</v>
      </c>
      <c r="C44" s="11" t="s">
        <v>9</v>
      </c>
      <c r="D44" s="12" t="s">
        <v>10</v>
      </c>
      <c r="E44" s="13" t="s">
        <v>11</v>
      </c>
      <c r="F44" s="14" t="s">
        <v>12</v>
      </c>
      <c r="G44" s="15" t="s">
        <v>13</v>
      </c>
      <c r="H44" s="16" t="s">
        <v>13</v>
      </c>
      <c r="I44" s="17" t="s">
        <v>14</v>
      </c>
      <c r="J44" s="16" t="s">
        <v>15</v>
      </c>
    </row>
    <row r="45" spans="1:11" ht="144.75" customHeight="1" x14ac:dyDescent="0.25">
      <c r="A45" s="18">
        <v>1</v>
      </c>
      <c r="B45" s="19" t="s">
        <v>58</v>
      </c>
      <c r="C45" s="20" t="s">
        <v>59</v>
      </c>
      <c r="D45" s="21" t="s">
        <v>48</v>
      </c>
      <c r="E45" s="22" t="s">
        <v>60</v>
      </c>
      <c r="F45" s="23">
        <v>1</v>
      </c>
      <c r="G45" s="28"/>
      <c r="H45" s="25"/>
      <c r="I45" s="26"/>
      <c r="J45" s="27">
        <f t="shared" ref="J45:J48" si="4">(H45*I45)+H45</f>
        <v>0</v>
      </c>
    </row>
    <row r="46" spans="1:11" ht="129" customHeight="1" x14ac:dyDescent="0.25">
      <c r="A46" s="18">
        <v>2</v>
      </c>
      <c r="B46" s="19" t="s">
        <v>24</v>
      </c>
      <c r="C46" s="20" t="s">
        <v>61</v>
      </c>
      <c r="D46" s="21" t="s">
        <v>41</v>
      </c>
      <c r="E46" s="22" t="s">
        <v>26</v>
      </c>
      <c r="F46" s="23">
        <v>1</v>
      </c>
      <c r="G46" s="28"/>
      <c r="H46" s="25"/>
      <c r="I46" s="26"/>
      <c r="J46" s="27">
        <f t="shared" si="4"/>
        <v>0</v>
      </c>
    </row>
    <row r="47" spans="1:11" ht="40.5" x14ac:dyDescent="0.25">
      <c r="A47" s="18">
        <v>3</v>
      </c>
      <c r="B47" s="19" t="s">
        <v>27</v>
      </c>
      <c r="C47" s="20" t="s">
        <v>28</v>
      </c>
      <c r="D47" s="21"/>
      <c r="E47" s="22">
        <v>80</v>
      </c>
      <c r="F47" s="23">
        <v>1</v>
      </c>
      <c r="G47" s="28"/>
      <c r="H47" s="25"/>
      <c r="I47" s="26"/>
      <c r="J47" s="27">
        <f t="shared" si="4"/>
        <v>0</v>
      </c>
      <c r="K47" s="58"/>
    </row>
    <row r="48" spans="1:11" ht="272.25" customHeight="1" thickBot="1" x14ac:dyDescent="0.3">
      <c r="A48" s="29">
        <v>4</v>
      </c>
      <c r="B48" s="30" t="s">
        <v>29</v>
      </c>
      <c r="C48" s="31" t="s">
        <v>246</v>
      </c>
      <c r="D48" s="32" t="s">
        <v>30</v>
      </c>
      <c r="E48" s="33" t="s">
        <v>31</v>
      </c>
      <c r="F48" s="34">
        <v>1</v>
      </c>
      <c r="G48" s="35"/>
      <c r="H48" s="36"/>
      <c r="I48" s="37"/>
      <c r="J48" s="38">
        <f t="shared" si="4"/>
        <v>0</v>
      </c>
    </row>
    <row r="49" spans="1:10" x14ac:dyDescent="0.25">
      <c r="A49" s="39"/>
      <c r="B49" s="39"/>
      <c r="C49" s="39"/>
      <c r="D49" s="40"/>
      <c r="E49" s="40"/>
      <c r="F49" s="39"/>
      <c r="G49" s="41" t="s">
        <v>32</v>
      </c>
      <c r="H49" s="42">
        <f>SUM(H45:H48)</f>
        <v>0</v>
      </c>
      <c r="I49" s="43"/>
      <c r="J49" s="42">
        <f>SUM(J45:J48)</f>
        <v>0</v>
      </c>
    </row>
    <row r="50" spans="1:10" ht="21" customHeight="1" thickBot="1" x14ac:dyDescent="0.3">
      <c r="G50" s="50"/>
      <c r="H50" s="50"/>
      <c r="I50" s="50"/>
      <c r="J50" s="50"/>
    </row>
    <row r="51" spans="1:10" x14ac:dyDescent="0.25">
      <c r="A51" s="174" t="s">
        <v>62</v>
      </c>
      <c r="B51" s="175"/>
      <c r="C51" s="175"/>
      <c r="D51" s="175"/>
      <c r="E51" s="4" t="s">
        <v>3</v>
      </c>
      <c r="F51" s="5"/>
      <c r="G51" s="6" t="s">
        <v>4</v>
      </c>
      <c r="H51" s="7" t="s">
        <v>5</v>
      </c>
      <c r="I51" s="8" t="s">
        <v>6</v>
      </c>
      <c r="J51" s="7" t="s">
        <v>5</v>
      </c>
    </row>
    <row r="52" spans="1:10" ht="15.75" thickBot="1" x14ac:dyDescent="0.3">
      <c r="A52" s="9" t="s">
        <v>7</v>
      </c>
      <c r="B52" s="10" t="s">
        <v>8</v>
      </c>
      <c r="C52" s="11" t="s">
        <v>9</v>
      </c>
      <c r="D52" s="12" t="s">
        <v>10</v>
      </c>
      <c r="E52" s="13" t="s">
        <v>11</v>
      </c>
      <c r="F52" s="14" t="s">
        <v>12</v>
      </c>
      <c r="G52" s="15" t="s">
        <v>13</v>
      </c>
      <c r="H52" s="16" t="s">
        <v>13</v>
      </c>
      <c r="I52" s="17" t="s">
        <v>14</v>
      </c>
      <c r="J52" s="16" t="s">
        <v>15</v>
      </c>
    </row>
    <row r="53" spans="1:10" ht="119.25" customHeight="1" x14ac:dyDescent="0.25">
      <c r="A53" s="59">
        <v>1</v>
      </c>
      <c r="B53" s="60" t="s">
        <v>63</v>
      </c>
      <c r="C53" s="61" t="s">
        <v>64</v>
      </c>
      <c r="D53" s="21" t="s">
        <v>41</v>
      </c>
      <c r="E53" s="54" t="s">
        <v>65</v>
      </c>
      <c r="F53" s="55">
        <v>4</v>
      </c>
      <c r="G53" s="56"/>
      <c r="H53" s="62"/>
      <c r="I53" s="63"/>
      <c r="J53" s="64">
        <f t="shared" ref="J53:J55" si="5">(H53*I53)+H53</f>
        <v>0</v>
      </c>
    </row>
    <row r="54" spans="1:10" ht="94.5" x14ac:dyDescent="0.25">
      <c r="A54" s="51">
        <v>2</v>
      </c>
      <c r="B54" s="65" t="s">
        <v>66</v>
      </c>
      <c r="C54" s="20" t="s">
        <v>67</v>
      </c>
      <c r="D54" s="21" t="s">
        <v>41</v>
      </c>
      <c r="E54" s="22" t="s">
        <v>68</v>
      </c>
      <c r="F54" s="23">
        <v>1</v>
      </c>
      <c r="G54" s="66"/>
      <c r="H54" s="25"/>
      <c r="I54" s="26"/>
      <c r="J54" s="64">
        <f t="shared" si="5"/>
        <v>0</v>
      </c>
    </row>
    <row r="55" spans="1:10" ht="119.25" customHeight="1" thickBot="1" x14ac:dyDescent="0.3">
      <c r="A55" s="47">
        <v>3</v>
      </c>
      <c r="B55" s="67" t="s">
        <v>69</v>
      </c>
      <c r="C55" s="31" t="s">
        <v>70</v>
      </c>
      <c r="D55" s="32" t="s">
        <v>41</v>
      </c>
      <c r="E55" s="68" t="s">
        <v>68</v>
      </c>
      <c r="F55" s="69">
        <v>1</v>
      </c>
      <c r="G55" s="70"/>
      <c r="H55" s="71"/>
      <c r="I55" s="72"/>
      <c r="J55" s="73">
        <f t="shared" si="5"/>
        <v>0</v>
      </c>
    </row>
    <row r="56" spans="1:10" x14ac:dyDescent="0.25">
      <c r="A56" s="39"/>
      <c r="B56" s="39"/>
      <c r="C56" s="39"/>
      <c r="D56" s="40"/>
      <c r="E56" s="40"/>
      <c r="F56" s="39"/>
      <c r="G56" s="41" t="s">
        <v>32</v>
      </c>
      <c r="H56" s="42">
        <f>SUM(H53:H55)</f>
        <v>0</v>
      </c>
      <c r="I56" s="43"/>
      <c r="J56" s="42">
        <f>SUM(J53:J55)</f>
        <v>0</v>
      </c>
    </row>
    <row r="57" spans="1:10" ht="17.25" customHeight="1" thickBot="1" x14ac:dyDescent="0.3">
      <c r="G57" s="50"/>
      <c r="H57" s="50"/>
      <c r="I57" s="50"/>
      <c r="J57" s="50"/>
    </row>
    <row r="58" spans="1:10" x14ac:dyDescent="0.25">
      <c r="A58" s="169" t="s">
        <v>71</v>
      </c>
      <c r="B58" s="170"/>
      <c r="C58" s="170"/>
      <c r="D58" s="170"/>
      <c r="E58" s="74" t="s">
        <v>3</v>
      </c>
      <c r="F58" s="75"/>
      <c r="G58" s="76" t="s">
        <v>4</v>
      </c>
      <c r="H58" s="77" t="s">
        <v>5</v>
      </c>
      <c r="I58" s="78" t="s">
        <v>6</v>
      </c>
      <c r="J58" s="77" t="s">
        <v>5</v>
      </c>
    </row>
    <row r="59" spans="1:10" ht="15.75" thickBot="1" x14ac:dyDescent="0.3">
      <c r="A59" s="9" t="s">
        <v>7</v>
      </c>
      <c r="B59" s="79" t="s">
        <v>8</v>
      </c>
      <c r="C59" s="80" t="s">
        <v>9</v>
      </c>
      <c r="D59" s="81" t="s">
        <v>10</v>
      </c>
      <c r="E59" s="82" t="s">
        <v>11</v>
      </c>
      <c r="F59" s="83" t="s">
        <v>12</v>
      </c>
      <c r="G59" s="84" t="s">
        <v>13</v>
      </c>
      <c r="H59" s="85" t="s">
        <v>13</v>
      </c>
      <c r="I59" s="86" t="s">
        <v>14</v>
      </c>
      <c r="J59" s="85" t="s">
        <v>15</v>
      </c>
    </row>
    <row r="60" spans="1:10" ht="135" x14ac:dyDescent="0.25">
      <c r="A60" s="59">
        <v>1</v>
      </c>
      <c r="B60" s="60" t="s">
        <v>72</v>
      </c>
      <c r="C60" s="61" t="s">
        <v>73</v>
      </c>
      <c r="D60" s="87" t="s">
        <v>74</v>
      </c>
      <c r="E60" s="88" t="s">
        <v>75</v>
      </c>
      <c r="F60" s="89">
        <v>1</v>
      </c>
      <c r="G60" s="90"/>
      <c r="H60" s="91"/>
      <c r="I60" s="92"/>
      <c r="J60" s="93">
        <f t="shared" ref="J60:J71" si="6">(H60*I60)+H60</f>
        <v>0</v>
      </c>
    </row>
    <row r="61" spans="1:10" ht="121.5" x14ac:dyDescent="0.25">
      <c r="A61" s="18">
        <v>2</v>
      </c>
      <c r="B61" s="19" t="s">
        <v>76</v>
      </c>
      <c r="C61" s="20" t="s">
        <v>77</v>
      </c>
      <c r="D61" s="53" t="s">
        <v>78</v>
      </c>
      <c r="E61" s="22" t="s">
        <v>79</v>
      </c>
      <c r="F61" s="23">
        <v>1</v>
      </c>
      <c r="G61" s="56"/>
      <c r="H61" s="25"/>
      <c r="I61" s="26"/>
      <c r="J61" s="27">
        <f t="shared" si="6"/>
        <v>0</v>
      </c>
    </row>
    <row r="62" spans="1:10" ht="148.5" x14ac:dyDescent="0.25">
      <c r="A62" s="51">
        <v>4</v>
      </c>
      <c r="B62" s="19" t="s">
        <v>80</v>
      </c>
      <c r="C62" s="20" t="s">
        <v>81</v>
      </c>
      <c r="D62" s="53" t="s">
        <v>82</v>
      </c>
      <c r="E62" s="22" t="s">
        <v>83</v>
      </c>
      <c r="F62" s="23">
        <v>1</v>
      </c>
      <c r="G62" s="28"/>
      <c r="H62" s="25"/>
      <c r="I62" s="26"/>
      <c r="J62" s="27">
        <f t="shared" si="6"/>
        <v>0</v>
      </c>
    </row>
    <row r="63" spans="1:10" ht="148.5" x14ac:dyDescent="0.25">
      <c r="A63" s="18">
        <v>5</v>
      </c>
      <c r="B63" s="19" t="s">
        <v>39</v>
      </c>
      <c r="C63" s="20" t="s">
        <v>40</v>
      </c>
      <c r="D63" s="21" t="s">
        <v>41</v>
      </c>
      <c r="E63" s="22" t="s">
        <v>42</v>
      </c>
      <c r="F63" s="23">
        <v>1</v>
      </c>
      <c r="G63" s="28"/>
      <c r="H63" s="25"/>
      <c r="I63" s="26"/>
      <c r="J63" s="27">
        <f t="shared" si="6"/>
        <v>0</v>
      </c>
    </row>
    <row r="64" spans="1:10" ht="121.5" x14ac:dyDescent="0.25">
      <c r="A64" s="18">
        <v>6</v>
      </c>
      <c r="B64" s="19" t="s">
        <v>84</v>
      </c>
      <c r="C64" s="20" t="s">
        <v>85</v>
      </c>
      <c r="D64" s="21" t="s">
        <v>86</v>
      </c>
      <c r="E64" s="22" t="s">
        <v>42</v>
      </c>
      <c r="F64" s="23">
        <v>1</v>
      </c>
      <c r="G64" s="28"/>
      <c r="H64" s="25"/>
      <c r="I64" s="26"/>
      <c r="J64" s="27">
        <f t="shared" si="6"/>
        <v>0</v>
      </c>
    </row>
    <row r="65" spans="1:10" ht="122.25" customHeight="1" x14ac:dyDescent="0.25">
      <c r="A65" s="18">
        <v>7</v>
      </c>
      <c r="B65" s="19" t="s">
        <v>87</v>
      </c>
      <c r="C65" s="20" t="s">
        <v>88</v>
      </c>
      <c r="D65" s="21" t="s">
        <v>86</v>
      </c>
      <c r="E65" s="22" t="s">
        <v>89</v>
      </c>
      <c r="F65" s="23">
        <v>1</v>
      </c>
      <c r="G65" s="28"/>
      <c r="H65" s="25"/>
      <c r="I65" s="26"/>
      <c r="J65" s="27">
        <f t="shared" si="6"/>
        <v>0</v>
      </c>
    </row>
    <row r="66" spans="1:10" ht="108" x14ac:dyDescent="0.25">
      <c r="A66" s="18">
        <v>8</v>
      </c>
      <c r="B66" s="94" t="s">
        <v>90</v>
      </c>
      <c r="C66" s="95" t="s">
        <v>91</v>
      </c>
      <c r="D66" s="21" t="s">
        <v>86</v>
      </c>
      <c r="E66" s="22" t="s">
        <v>92</v>
      </c>
      <c r="F66" s="23">
        <v>1</v>
      </c>
      <c r="G66" s="28"/>
      <c r="H66" s="25"/>
      <c r="I66" s="26"/>
      <c r="J66" s="27">
        <f t="shared" si="6"/>
        <v>0</v>
      </c>
    </row>
    <row r="67" spans="1:10" ht="108" x14ac:dyDescent="0.25">
      <c r="A67" s="18">
        <v>9</v>
      </c>
      <c r="B67" s="94" t="s">
        <v>93</v>
      </c>
      <c r="C67" s="95" t="s">
        <v>94</v>
      </c>
      <c r="D67" s="21" t="s">
        <v>86</v>
      </c>
      <c r="E67" s="96" t="s">
        <v>92</v>
      </c>
      <c r="F67" s="97">
        <v>1</v>
      </c>
      <c r="G67" s="98"/>
      <c r="H67" s="99"/>
      <c r="I67" s="26"/>
      <c r="J67" s="27">
        <f t="shared" si="6"/>
        <v>0</v>
      </c>
    </row>
    <row r="68" spans="1:10" ht="41.25" thickBot="1" x14ac:dyDescent="0.3">
      <c r="A68" s="51">
        <v>10</v>
      </c>
      <c r="B68" s="30" t="s">
        <v>95</v>
      </c>
      <c r="C68" s="31" t="s">
        <v>96</v>
      </c>
      <c r="D68" s="32" t="s">
        <v>97</v>
      </c>
      <c r="E68" s="48" t="s">
        <v>98</v>
      </c>
      <c r="F68" s="34">
        <v>1</v>
      </c>
      <c r="G68" s="35"/>
      <c r="H68" s="36"/>
      <c r="I68" s="26"/>
      <c r="J68" s="27">
        <f t="shared" si="6"/>
        <v>0</v>
      </c>
    </row>
    <row r="69" spans="1:10" ht="273" customHeight="1" x14ac:dyDescent="0.25">
      <c r="A69" s="18">
        <v>11</v>
      </c>
      <c r="B69" s="60" t="s">
        <v>99</v>
      </c>
      <c r="C69" s="61" t="s">
        <v>246</v>
      </c>
      <c r="D69" s="87" t="s">
        <v>100</v>
      </c>
      <c r="E69" s="100" t="s">
        <v>31</v>
      </c>
      <c r="F69" s="89">
        <v>1</v>
      </c>
      <c r="G69" s="90"/>
      <c r="H69" s="91"/>
      <c r="I69" s="26"/>
      <c r="J69" s="27">
        <f t="shared" si="6"/>
        <v>0</v>
      </c>
    </row>
    <row r="70" spans="1:10" ht="67.5" x14ac:dyDescent="0.25">
      <c r="A70" s="51">
        <v>13</v>
      </c>
      <c r="B70" s="65" t="s">
        <v>101</v>
      </c>
      <c r="C70" s="101" t="s">
        <v>102</v>
      </c>
      <c r="D70" s="53" t="s">
        <v>100</v>
      </c>
      <c r="E70" s="102" t="s">
        <v>103</v>
      </c>
      <c r="F70" s="55">
        <v>1</v>
      </c>
      <c r="G70" s="56"/>
      <c r="H70" s="62"/>
      <c r="I70" s="63"/>
      <c r="J70" s="27">
        <f t="shared" si="6"/>
        <v>0</v>
      </c>
    </row>
    <row r="71" spans="1:10" ht="54.75" thickBot="1" x14ac:dyDescent="0.3">
      <c r="A71" s="18">
        <v>14</v>
      </c>
      <c r="B71" s="30" t="s">
        <v>104</v>
      </c>
      <c r="C71" s="31" t="s">
        <v>105</v>
      </c>
      <c r="D71" s="32" t="s">
        <v>100</v>
      </c>
      <c r="E71" s="33" t="s">
        <v>106</v>
      </c>
      <c r="F71" s="34">
        <v>1</v>
      </c>
      <c r="G71" s="35"/>
      <c r="H71" s="36"/>
      <c r="I71" s="37"/>
      <c r="J71" s="38">
        <f t="shared" si="6"/>
        <v>0</v>
      </c>
    </row>
    <row r="72" spans="1:10" x14ac:dyDescent="0.25">
      <c r="A72" s="39"/>
      <c r="B72" s="39"/>
      <c r="C72" s="39"/>
      <c r="D72" s="40"/>
      <c r="E72" s="40"/>
      <c r="F72" s="39"/>
      <c r="G72" s="41" t="s">
        <v>32</v>
      </c>
      <c r="H72" s="42">
        <f>SUM(H60:H71)</f>
        <v>0</v>
      </c>
      <c r="I72" s="43"/>
      <c r="J72" s="42">
        <f>SUM(J60:J71)</f>
        <v>0</v>
      </c>
    </row>
    <row r="73" spans="1:10" ht="15.75" thickBot="1" x14ac:dyDescent="0.3">
      <c r="G73" s="50"/>
      <c r="H73" s="50"/>
      <c r="I73" s="50"/>
      <c r="J73" s="50"/>
    </row>
    <row r="74" spans="1:10" x14ac:dyDescent="0.25">
      <c r="A74" s="174" t="s">
        <v>107</v>
      </c>
      <c r="B74" s="175"/>
      <c r="C74" s="175"/>
      <c r="D74" s="175"/>
      <c r="E74" s="4" t="s">
        <v>3</v>
      </c>
      <c r="F74" s="5"/>
      <c r="G74" s="6" t="s">
        <v>4</v>
      </c>
      <c r="H74" s="7" t="s">
        <v>5</v>
      </c>
      <c r="I74" s="8" t="s">
        <v>6</v>
      </c>
      <c r="J74" s="7" t="s">
        <v>5</v>
      </c>
    </row>
    <row r="75" spans="1:10" ht="15.75" thickBot="1" x14ac:dyDescent="0.3">
      <c r="A75" s="9" t="s">
        <v>7</v>
      </c>
      <c r="B75" s="10" t="s">
        <v>8</v>
      </c>
      <c r="C75" s="11" t="s">
        <v>9</v>
      </c>
      <c r="D75" s="12" t="s">
        <v>10</v>
      </c>
      <c r="E75" s="13" t="s">
        <v>11</v>
      </c>
      <c r="F75" s="14" t="s">
        <v>12</v>
      </c>
      <c r="G75" s="15" t="s">
        <v>13</v>
      </c>
      <c r="H75" s="16" t="s">
        <v>13</v>
      </c>
      <c r="I75" s="17" t="s">
        <v>14</v>
      </c>
      <c r="J75" s="16" t="s">
        <v>15</v>
      </c>
    </row>
    <row r="76" spans="1:10" ht="238.5" customHeight="1" x14ac:dyDescent="0.25">
      <c r="A76" s="51">
        <v>1</v>
      </c>
      <c r="B76" s="19" t="s">
        <v>108</v>
      </c>
      <c r="C76" s="103" t="s">
        <v>109</v>
      </c>
      <c r="D76" s="21" t="s">
        <v>110</v>
      </c>
      <c r="E76" s="104" t="s">
        <v>111</v>
      </c>
      <c r="F76" s="23">
        <v>1</v>
      </c>
      <c r="G76" s="28"/>
      <c r="H76" s="62"/>
      <c r="I76" s="63"/>
      <c r="J76" s="64">
        <f t="shared" ref="J76:J85" si="7">(H76*I76)+H76</f>
        <v>0</v>
      </c>
    </row>
    <row r="77" spans="1:10" ht="60" customHeight="1" x14ac:dyDescent="0.25">
      <c r="A77" s="51">
        <v>2</v>
      </c>
      <c r="B77" s="19" t="s">
        <v>112</v>
      </c>
      <c r="C77" s="20" t="s">
        <v>44</v>
      </c>
      <c r="D77" s="21"/>
      <c r="E77" s="52" t="s">
        <v>45</v>
      </c>
      <c r="F77" s="23">
        <v>1</v>
      </c>
      <c r="G77" s="28"/>
      <c r="H77" s="25"/>
      <c r="I77" s="26"/>
      <c r="J77" s="27">
        <f t="shared" si="7"/>
        <v>0</v>
      </c>
    </row>
    <row r="78" spans="1:10" ht="39" customHeight="1" x14ac:dyDescent="0.25">
      <c r="A78" s="51">
        <v>3</v>
      </c>
      <c r="B78" s="105" t="s">
        <v>113</v>
      </c>
      <c r="C78" s="20" t="s">
        <v>114</v>
      </c>
      <c r="D78" s="21" t="s">
        <v>115</v>
      </c>
      <c r="E78" s="104" t="s">
        <v>116</v>
      </c>
      <c r="F78" s="23">
        <v>1</v>
      </c>
      <c r="G78" s="28"/>
      <c r="H78" s="25"/>
      <c r="I78" s="26"/>
      <c r="J78" s="27">
        <f t="shared" si="7"/>
        <v>0</v>
      </c>
    </row>
    <row r="79" spans="1:10" ht="27" x14ac:dyDescent="0.25">
      <c r="A79" s="51">
        <v>4</v>
      </c>
      <c r="B79" s="105" t="s">
        <v>117</v>
      </c>
      <c r="C79" s="20" t="s">
        <v>118</v>
      </c>
      <c r="D79" s="21" t="s">
        <v>119</v>
      </c>
      <c r="E79" s="104" t="s">
        <v>120</v>
      </c>
      <c r="F79" s="23">
        <v>1</v>
      </c>
      <c r="G79" s="28"/>
      <c r="H79" s="25"/>
      <c r="I79" s="26"/>
      <c r="J79" s="27">
        <f t="shared" si="7"/>
        <v>0</v>
      </c>
    </row>
    <row r="80" spans="1:10" ht="148.5" x14ac:dyDescent="0.25">
      <c r="A80" s="51">
        <v>5</v>
      </c>
      <c r="B80" s="19" t="s">
        <v>39</v>
      </c>
      <c r="C80" s="20" t="s">
        <v>40</v>
      </c>
      <c r="D80" s="21" t="s">
        <v>41</v>
      </c>
      <c r="E80" s="22" t="s">
        <v>42</v>
      </c>
      <c r="F80" s="23">
        <v>1</v>
      </c>
      <c r="G80" s="28"/>
      <c r="H80" s="25"/>
      <c r="I80" s="26"/>
      <c r="J80" s="27">
        <f t="shared" si="7"/>
        <v>0</v>
      </c>
    </row>
    <row r="81" spans="1:10" ht="67.5" x14ac:dyDescent="0.25">
      <c r="A81" s="51">
        <v>6</v>
      </c>
      <c r="B81" s="19" t="s">
        <v>46</v>
      </c>
      <c r="C81" s="20" t="s">
        <v>47</v>
      </c>
      <c r="D81" s="53" t="s">
        <v>48</v>
      </c>
      <c r="E81" s="54" t="s">
        <v>49</v>
      </c>
      <c r="F81" s="55">
        <v>1</v>
      </c>
      <c r="G81" s="28"/>
      <c r="H81" s="25"/>
      <c r="I81" s="26"/>
      <c r="J81" s="27">
        <f t="shared" si="7"/>
        <v>0</v>
      </c>
    </row>
    <row r="82" spans="1:10" ht="108" x14ac:dyDescent="0.25">
      <c r="A82" s="51">
        <v>7</v>
      </c>
      <c r="B82" s="94" t="s">
        <v>121</v>
      </c>
      <c r="C82" s="95" t="s">
        <v>122</v>
      </c>
      <c r="D82" s="53" t="s">
        <v>48</v>
      </c>
      <c r="E82" s="96" t="s">
        <v>123</v>
      </c>
      <c r="F82" s="97">
        <v>2</v>
      </c>
      <c r="G82" s="28"/>
      <c r="H82" s="99"/>
      <c r="I82" s="26"/>
      <c r="J82" s="27">
        <f t="shared" si="7"/>
        <v>0</v>
      </c>
    </row>
    <row r="83" spans="1:10" ht="67.5" x14ac:dyDescent="0.25">
      <c r="A83" s="51">
        <v>8</v>
      </c>
      <c r="B83" s="19" t="s">
        <v>124</v>
      </c>
      <c r="C83" s="20" t="s">
        <v>51</v>
      </c>
      <c r="D83" s="53" t="s">
        <v>48</v>
      </c>
      <c r="E83" s="22" t="s">
        <v>125</v>
      </c>
      <c r="F83" s="23">
        <v>1</v>
      </c>
      <c r="G83" s="28"/>
      <c r="H83" s="25"/>
      <c r="I83" s="26"/>
      <c r="J83" s="27">
        <f t="shared" si="7"/>
        <v>0</v>
      </c>
    </row>
    <row r="84" spans="1:10" ht="76.5" customHeight="1" x14ac:dyDescent="0.25">
      <c r="A84" s="51">
        <v>9</v>
      </c>
      <c r="B84" s="106" t="s">
        <v>126</v>
      </c>
      <c r="C84" s="20" t="s">
        <v>127</v>
      </c>
      <c r="D84" s="21" t="s">
        <v>30</v>
      </c>
      <c r="E84" s="104" t="s">
        <v>128</v>
      </c>
      <c r="F84" s="23">
        <v>1</v>
      </c>
      <c r="G84" s="28"/>
      <c r="H84" s="25"/>
      <c r="I84" s="26"/>
      <c r="J84" s="27">
        <f t="shared" si="7"/>
        <v>0</v>
      </c>
    </row>
    <row r="85" spans="1:10" ht="57.75" customHeight="1" thickBot="1" x14ac:dyDescent="0.3">
      <c r="A85" s="47">
        <v>10</v>
      </c>
      <c r="B85" s="107" t="s">
        <v>129</v>
      </c>
      <c r="C85" s="108" t="s">
        <v>130</v>
      </c>
      <c r="D85" s="109" t="s">
        <v>30</v>
      </c>
      <c r="E85" s="110" t="s">
        <v>131</v>
      </c>
      <c r="F85" s="69">
        <v>2</v>
      </c>
      <c r="G85" s="111"/>
      <c r="H85" s="36"/>
      <c r="I85" s="37"/>
      <c r="J85" s="38">
        <f t="shared" si="7"/>
        <v>0</v>
      </c>
    </row>
    <row r="86" spans="1:10" x14ac:dyDescent="0.25">
      <c r="A86" s="39"/>
      <c r="B86" s="39"/>
      <c r="C86" s="39"/>
      <c r="D86" s="40"/>
      <c r="E86" s="40"/>
      <c r="F86" s="39"/>
      <c r="G86" s="41" t="s">
        <v>32</v>
      </c>
      <c r="H86" s="42">
        <f>SUM(H76:H85)</f>
        <v>0</v>
      </c>
      <c r="I86" s="43"/>
      <c r="J86" s="42">
        <f>SUM(J76:J85)</f>
        <v>0</v>
      </c>
    </row>
    <row r="87" spans="1:10" ht="30" customHeight="1" thickBot="1" x14ac:dyDescent="0.3">
      <c r="G87" s="50"/>
      <c r="H87" s="50"/>
      <c r="I87" s="50"/>
      <c r="J87" s="50"/>
    </row>
    <row r="88" spans="1:10" x14ac:dyDescent="0.25">
      <c r="A88" s="169" t="s">
        <v>132</v>
      </c>
      <c r="B88" s="170"/>
      <c r="C88" s="170"/>
      <c r="D88" s="170"/>
      <c r="E88" s="74" t="s">
        <v>3</v>
      </c>
      <c r="F88" s="75"/>
      <c r="G88" s="76" t="s">
        <v>4</v>
      </c>
      <c r="H88" s="77" t="s">
        <v>5</v>
      </c>
      <c r="I88" s="78" t="s">
        <v>6</v>
      </c>
      <c r="J88" s="77" t="s">
        <v>5</v>
      </c>
    </row>
    <row r="89" spans="1:10" ht="15.75" thickBot="1" x14ac:dyDescent="0.3">
      <c r="A89" s="9" t="s">
        <v>7</v>
      </c>
      <c r="B89" s="79" t="s">
        <v>8</v>
      </c>
      <c r="C89" s="80" t="s">
        <v>9</v>
      </c>
      <c r="D89" s="81" t="s">
        <v>10</v>
      </c>
      <c r="E89" s="82" t="s">
        <v>11</v>
      </c>
      <c r="F89" s="83" t="s">
        <v>12</v>
      </c>
      <c r="G89" s="84" t="s">
        <v>13</v>
      </c>
      <c r="H89" s="85" t="s">
        <v>13</v>
      </c>
      <c r="I89" s="86" t="s">
        <v>14</v>
      </c>
      <c r="J89" s="85" t="s">
        <v>15</v>
      </c>
    </row>
    <row r="90" spans="1:10" ht="202.5" x14ac:dyDescent="0.25">
      <c r="A90" s="51">
        <v>1</v>
      </c>
      <c r="B90" s="65" t="s">
        <v>133</v>
      </c>
      <c r="C90" s="101" t="s">
        <v>134</v>
      </c>
      <c r="D90" s="53" t="s">
        <v>135</v>
      </c>
      <c r="E90" s="54" t="s">
        <v>75</v>
      </c>
      <c r="F90" s="55">
        <v>1</v>
      </c>
      <c r="G90" s="56"/>
      <c r="H90" s="62"/>
      <c r="I90" s="63"/>
      <c r="J90" s="64">
        <f t="shared" ref="J90:J96" si="8">(H90*I90)+H90</f>
        <v>0</v>
      </c>
    </row>
    <row r="91" spans="1:10" ht="54" x14ac:dyDescent="0.25">
      <c r="A91" s="18">
        <v>2</v>
      </c>
      <c r="B91" s="65" t="s">
        <v>20</v>
      </c>
      <c r="C91" s="101" t="s">
        <v>136</v>
      </c>
      <c r="D91" s="53" t="s">
        <v>119</v>
      </c>
      <c r="E91" s="54" t="s">
        <v>23</v>
      </c>
      <c r="F91" s="55">
        <v>1</v>
      </c>
      <c r="G91" s="56"/>
      <c r="H91" s="62"/>
      <c r="I91" s="63"/>
      <c r="J91" s="64">
        <f t="shared" si="8"/>
        <v>0</v>
      </c>
    </row>
    <row r="92" spans="1:10" ht="108" x14ac:dyDescent="0.25">
      <c r="A92" s="18">
        <v>3</v>
      </c>
      <c r="B92" s="19" t="s">
        <v>137</v>
      </c>
      <c r="C92" s="20" t="s">
        <v>138</v>
      </c>
      <c r="D92" s="21" t="s">
        <v>139</v>
      </c>
      <c r="E92" s="22" t="s">
        <v>140</v>
      </c>
      <c r="F92" s="23">
        <v>1</v>
      </c>
      <c r="G92" s="56"/>
      <c r="H92" s="25"/>
      <c r="I92" s="26"/>
      <c r="J92" s="27">
        <f t="shared" si="8"/>
        <v>0</v>
      </c>
    </row>
    <row r="93" spans="1:10" ht="40.5" x14ac:dyDescent="0.25">
      <c r="A93" s="18">
        <v>4</v>
      </c>
      <c r="B93" s="19" t="s">
        <v>27</v>
      </c>
      <c r="C93" s="20" t="s">
        <v>28</v>
      </c>
      <c r="D93" s="21"/>
      <c r="E93" s="22">
        <v>80</v>
      </c>
      <c r="F93" s="23">
        <v>1</v>
      </c>
      <c r="G93" s="28"/>
      <c r="H93" s="25"/>
      <c r="I93" s="26"/>
      <c r="J93" s="27">
        <f t="shared" si="8"/>
        <v>0</v>
      </c>
    </row>
    <row r="94" spans="1:10" ht="108" x14ac:dyDescent="0.25">
      <c r="A94" s="18">
        <v>5</v>
      </c>
      <c r="B94" s="19" t="s">
        <v>141</v>
      </c>
      <c r="C94" s="20" t="s">
        <v>142</v>
      </c>
      <c r="D94" s="21" t="s">
        <v>139</v>
      </c>
      <c r="E94" s="22" t="s">
        <v>143</v>
      </c>
      <c r="F94" s="23">
        <v>1</v>
      </c>
      <c r="G94" s="28"/>
      <c r="H94" s="25"/>
      <c r="I94" s="26"/>
      <c r="J94" s="27">
        <f t="shared" si="8"/>
        <v>0</v>
      </c>
    </row>
    <row r="95" spans="1:10" ht="270" x14ac:dyDescent="0.25">
      <c r="A95" s="18">
        <v>6</v>
      </c>
      <c r="B95" s="19" t="s">
        <v>29</v>
      </c>
      <c r="C95" s="20" t="s">
        <v>246</v>
      </c>
      <c r="D95" s="21" t="s">
        <v>30</v>
      </c>
      <c r="E95" s="104" t="s">
        <v>31</v>
      </c>
      <c r="F95" s="23">
        <v>1</v>
      </c>
      <c r="G95" s="28"/>
      <c r="H95" s="25"/>
      <c r="I95" s="26"/>
      <c r="J95" s="27">
        <f t="shared" si="8"/>
        <v>0</v>
      </c>
    </row>
    <row r="96" spans="1:10" ht="68.25" thickBot="1" x14ac:dyDescent="0.3">
      <c r="A96" s="29">
        <v>7</v>
      </c>
      <c r="B96" s="30" t="s">
        <v>144</v>
      </c>
      <c r="C96" s="31" t="s">
        <v>145</v>
      </c>
      <c r="D96" s="32" t="s">
        <v>146</v>
      </c>
      <c r="E96" s="33" t="s">
        <v>147</v>
      </c>
      <c r="F96" s="34">
        <v>4</v>
      </c>
      <c r="G96" s="35"/>
      <c r="H96" s="36"/>
      <c r="I96" s="37"/>
      <c r="J96" s="38">
        <f t="shared" si="8"/>
        <v>0</v>
      </c>
    </row>
    <row r="97" spans="1:10" x14ac:dyDescent="0.25">
      <c r="A97" s="39"/>
      <c r="B97" s="39"/>
      <c r="C97" s="39"/>
      <c r="D97" s="40"/>
      <c r="E97" s="40"/>
      <c r="F97" s="39"/>
      <c r="G97" s="41" t="s">
        <v>32</v>
      </c>
      <c r="H97" s="42">
        <f>SUM(H90:H96)</f>
        <v>0</v>
      </c>
      <c r="I97" s="43"/>
      <c r="J97" s="42">
        <f>SUM(J90:J96)</f>
        <v>0</v>
      </c>
    </row>
    <row r="98" spans="1:10" ht="15.75" thickBot="1" x14ac:dyDescent="0.3">
      <c r="G98" s="50"/>
      <c r="H98" s="50"/>
      <c r="I98" s="50"/>
      <c r="J98" s="50"/>
    </row>
    <row r="99" spans="1:10" x14ac:dyDescent="0.25">
      <c r="A99" s="169" t="s">
        <v>148</v>
      </c>
      <c r="B99" s="170"/>
      <c r="C99" s="170"/>
      <c r="D99" s="170"/>
      <c r="E99" s="74" t="s">
        <v>3</v>
      </c>
      <c r="F99" s="75"/>
      <c r="G99" s="76" t="s">
        <v>4</v>
      </c>
      <c r="H99" s="77" t="s">
        <v>5</v>
      </c>
      <c r="I99" s="78" t="s">
        <v>6</v>
      </c>
      <c r="J99" s="77" t="s">
        <v>5</v>
      </c>
    </row>
    <row r="100" spans="1:10" ht="15.75" thickBot="1" x14ac:dyDescent="0.3">
      <c r="A100" s="9" t="s">
        <v>7</v>
      </c>
      <c r="B100" s="79" t="s">
        <v>8</v>
      </c>
      <c r="C100" s="112" t="s">
        <v>9</v>
      </c>
      <c r="D100" s="113" t="s">
        <v>10</v>
      </c>
      <c r="E100" s="114" t="s">
        <v>11</v>
      </c>
      <c r="F100" s="115" t="s">
        <v>12</v>
      </c>
      <c r="G100" s="116" t="s">
        <v>13</v>
      </c>
      <c r="H100" s="117" t="s">
        <v>13</v>
      </c>
      <c r="I100" s="118" t="s">
        <v>14</v>
      </c>
      <c r="J100" s="117" t="s">
        <v>15</v>
      </c>
    </row>
    <row r="101" spans="1:10" ht="202.5" x14ac:dyDescent="0.25">
      <c r="A101" s="51">
        <v>1</v>
      </c>
      <c r="B101" s="65" t="s">
        <v>149</v>
      </c>
      <c r="C101" s="20" t="s">
        <v>134</v>
      </c>
      <c r="D101" s="21" t="s">
        <v>139</v>
      </c>
      <c r="E101" s="104" t="s">
        <v>150</v>
      </c>
      <c r="F101" s="23">
        <v>1</v>
      </c>
      <c r="G101" s="28"/>
      <c r="H101" s="25"/>
      <c r="I101" s="26"/>
      <c r="J101" s="27">
        <f t="shared" ref="J101:J107" si="9">(H101*I101)+H101</f>
        <v>0</v>
      </c>
    </row>
    <row r="102" spans="1:10" ht="54" x14ac:dyDescent="0.25">
      <c r="A102" s="18">
        <v>2</v>
      </c>
      <c r="B102" s="19" t="s">
        <v>20</v>
      </c>
      <c r="C102" s="20" t="s">
        <v>136</v>
      </c>
      <c r="D102" s="21" t="s">
        <v>119</v>
      </c>
      <c r="E102" s="22" t="s">
        <v>23</v>
      </c>
      <c r="F102" s="23">
        <v>1</v>
      </c>
      <c r="G102" s="28"/>
      <c r="H102" s="25"/>
      <c r="I102" s="26"/>
      <c r="J102" s="27">
        <f t="shared" si="9"/>
        <v>0</v>
      </c>
    </row>
    <row r="103" spans="1:10" ht="108" x14ac:dyDescent="0.25">
      <c r="A103" s="18">
        <v>3</v>
      </c>
      <c r="B103" s="19" t="s">
        <v>151</v>
      </c>
      <c r="C103" s="20" t="s">
        <v>138</v>
      </c>
      <c r="D103" s="21" t="s">
        <v>139</v>
      </c>
      <c r="E103" s="22" t="s">
        <v>140</v>
      </c>
      <c r="F103" s="23">
        <v>1</v>
      </c>
      <c r="G103" s="28"/>
      <c r="H103" s="25"/>
      <c r="I103" s="26"/>
      <c r="J103" s="27">
        <f t="shared" si="9"/>
        <v>0</v>
      </c>
    </row>
    <row r="104" spans="1:10" ht="40.5" x14ac:dyDescent="0.25">
      <c r="A104" s="18">
        <v>4</v>
      </c>
      <c r="B104" s="19" t="s">
        <v>27</v>
      </c>
      <c r="C104" s="20" t="s">
        <v>28</v>
      </c>
      <c r="D104" s="21"/>
      <c r="E104" s="22">
        <v>80</v>
      </c>
      <c r="F104" s="23">
        <v>1</v>
      </c>
      <c r="G104" s="28"/>
      <c r="H104" s="25"/>
      <c r="I104" s="26"/>
      <c r="J104" s="27">
        <f t="shared" si="9"/>
        <v>0</v>
      </c>
    </row>
    <row r="105" spans="1:10" ht="108" x14ac:dyDescent="0.25">
      <c r="A105" s="119">
        <v>5</v>
      </c>
      <c r="B105" s="19" t="s">
        <v>141</v>
      </c>
      <c r="C105" s="20" t="s">
        <v>142</v>
      </c>
      <c r="D105" s="21" t="s">
        <v>139</v>
      </c>
      <c r="E105" s="22" t="s">
        <v>143</v>
      </c>
      <c r="F105" s="23">
        <v>1</v>
      </c>
      <c r="G105" s="28"/>
      <c r="H105" s="25"/>
      <c r="I105" s="26"/>
      <c r="J105" s="27">
        <f t="shared" si="9"/>
        <v>0</v>
      </c>
    </row>
    <row r="106" spans="1:10" ht="270" x14ac:dyDescent="0.25">
      <c r="A106" s="18">
        <v>6</v>
      </c>
      <c r="B106" s="19" t="s">
        <v>29</v>
      </c>
      <c r="C106" s="20" t="s">
        <v>246</v>
      </c>
      <c r="D106" s="21" t="s">
        <v>30</v>
      </c>
      <c r="E106" s="104" t="s">
        <v>31</v>
      </c>
      <c r="F106" s="23">
        <v>1</v>
      </c>
      <c r="G106" s="28"/>
      <c r="H106" s="25"/>
      <c r="I106" s="26"/>
      <c r="J106" s="27">
        <f t="shared" si="9"/>
        <v>0</v>
      </c>
    </row>
    <row r="107" spans="1:10" ht="68.25" thickBot="1" x14ac:dyDescent="0.3">
      <c r="A107" s="47">
        <v>7</v>
      </c>
      <c r="B107" s="30" t="s">
        <v>144</v>
      </c>
      <c r="C107" s="31" t="s">
        <v>145</v>
      </c>
      <c r="D107" s="32" t="s">
        <v>146</v>
      </c>
      <c r="E107" s="33" t="s">
        <v>147</v>
      </c>
      <c r="F107" s="69">
        <v>4</v>
      </c>
      <c r="G107" s="111"/>
      <c r="H107" s="71"/>
      <c r="I107" s="72"/>
      <c r="J107" s="73">
        <f t="shared" si="9"/>
        <v>0</v>
      </c>
    </row>
    <row r="108" spans="1:10" x14ac:dyDescent="0.25">
      <c r="A108" s="39"/>
      <c r="B108" s="39"/>
      <c r="C108" s="39"/>
      <c r="D108" s="40"/>
      <c r="E108" s="40"/>
      <c r="F108" s="39"/>
      <c r="G108" s="41" t="s">
        <v>32</v>
      </c>
      <c r="H108" s="42">
        <f>SUM(H101:H107)</f>
        <v>0</v>
      </c>
      <c r="I108" s="43"/>
      <c r="J108" s="42">
        <f>SUM(J101:J107)</f>
        <v>0</v>
      </c>
    </row>
    <row r="109" spans="1:10" ht="90.75" customHeight="1" thickBot="1" x14ac:dyDescent="0.3">
      <c r="G109" s="50"/>
      <c r="H109" s="50"/>
      <c r="I109" s="50"/>
      <c r="J109" s="50"/>
    </row>
    <row r="110" spans="1:10" x14ac:dyDescent="0.25">
      <c r="A110" s="174" t="s">
        <v>152</v>
      </c>
      <c r="B110" s="175"/>
      <c r="C110" s="175"/>
      <c r="D110" s="175"/>
      <c r="E110" s="4" t="s">
        <v>3</v>
      </c>
      <c r="F110" s="5"/>
      <c r="G110" s="6" t="s">
        <v>4</v>
      </c>
      <c r="H110" s="7" t="s">
        <v>5</v>
      </c>
      <c r="I110" s="8" t="s">
        <v>6</v>
      </c>
      <c r="J110" s="7" t="s">
        <v>5</v>
      </c>
    </row>
    <row r="111" spans="1:10" x14ac:dyDescent="0.25">
      <c r="A111" s="120" t="s">
        <v>7</v>
      </c>
      <c r="B111" s="121" t="s">
        <v>8</v>
      </c>
      <c r="C111" s="122" t="s">
        <v>9</v>
      </c>
      <c r="D111" s="123" t="s">
        <v>10</v>
      </c>
      <c r="E111" s="124" t="s">
        <v>11</v>
      </c>
      <c r="F111" s="125" t="s">
        <v>12</v>
      </c>
      <c r="G111" s="126" t="s">
        <v>13</v>
      </c>
      <c r="H111" s="127" t="s">
        <v>13</v>
      </c>
      <c r="I111" s="128" t="s">
        <v>14</v>
      </c>
      <c r="J111" s="127" t="s">
        <v>15</v>
      </c>
    </row>
    <row r="112" spans="1:10" ht="202.5" x14ac:dyDescent="0.25">
      <c r="A112" s="18">
        <v>1</v>
      </c>
      <c r="B112" s="19" t="s">
        <v>133</v>
      </c>
      <c r="C112" s="20" t="s">
        <v>134</v>
      </c>
      <c r="D112" s="21" t="s">
        <v>139</v>
      </c>
      <c r="E112" s="104" t="s">
        <v>150</v>
      </c>
      <c r="F112" s="23">
        <v>1</v>
      </c>
      <c r="G112" s="28"/>
      <c r="H112" s="25"/>
      <c r="I112" s="26"/>
      <c r="J112" s="27">
        <f t="shared" ref="J112:J119" si="10">(H112*I112)+H112</f>
        <v>0</v>
      </c>
    </row>
    <row r="113" spans="1:10" ht="54" x14ac:dyDescent="0.25">
      <c r="A113" s="18">
        <v>2</v>
      </c>
      <c r="B113" s="19" t="s">
        <v>20</v>
      </c>
      <c r="C113" s="20" t="s">
        <v>136</v>
      </c>
      <c r="D113" s="21" t="s">
        <v>119</v>
      </c>
      <c r="E113" s="22" t="s">
        <v>23</v>
      </c>
      <c r="F113" s="23">
        <v>1</v>
      </c>
      <c r="G113" s="56"/>
      <c r="H113" s="62"/>
      <c r="I113" s="63"/>
      <c r="J113" s="64">
        <f t="shared" si="10"/>
        <v>0</v>
      </c>
    </row>
    <row r="114" spans="1:10" ht="108" x14ac:dyDescent="0.25">
      <c r="A114" s="18">
        <v>3</v>
      </c>
      <c r="B114" s="19" t="s">
        <v>151</v>
      </c>
      <c r="C114" s="20" t="s">
        <v>153</v>
      </c>
      <c r="D114" s="21" t="s">
        <v>139</v>
      </c>
      <c r="E114" s="22" t="s">
        <v>140</v>
      </c>
      <c r="F114" s="23">
        <v>1</v>
      </c>
      <c r="G114" s="28"/>
      <c r="H114" s="25"/>
      <c r="I114" s="26"/>
      <c r="J114" s="27">
        <f t="shared" si="10"/>
        <v>0</v>
      </c>
    </row>
    <row r="115" spans="1:10" ht="40.5" x14ac:dyDescent="0.25">
      <c r="A115" s="18">
        <v>4</v>
      </c>
      <c r="B115" s="19" t="s">
        <v>27</v>
      </c>
      <c r="C115" s="20" t="s">
        <v>28</v>
      </c>
      <c r="D115" s="21"/>
      <c r="E115" s="22">
        <v>80</v>
      </c>
      <c r="F115" s="23">
        <v>1</v>
      </c>
      <c r="G115" s="28"/>
      <c r="H115" s="25"/>
      <c r="I115" s="26"/>
      <c r="J115" s="27">
        <f t="shared" si="10"/>
        <v>0</v>
      </c>
    </row>
    <row r="116" spans="1:10" ht="108" x14ac:dyDescent="0.25">
      <c r="A116" s="18">
        <v>5</v>
      </c>
      <c r="B116" s="19" t="s">
        <v>141</v>
      </c>
      <c r="C116" s="20" t="s">
        <v>142</v>
      </c>
      <c r="D116" s="21" t="s">
        <v>139</v>
      </c>
      <c r="E116" s="22" t="s">
        <v>143</v>
      </c>
      <c r="F116" s="23">
        <v>1</v>
      </c>
      <c r="G116" s="28"/>
      <c r="H116" s="25"/>
      <c r="I116" s="26"/>
      <c r="J116" s="27">
        <f t="shared" si="10"/>
        <v>0</v>
      </c>
    </row>
    <row r="117" spans="1:10" ht="270" x14ac:dyDescent="0.25">
      <c r="A117" s="18">
        <v>6</v>
      </c>
      <c r="B117" s="19" t="s">
        <v>29</v>
      </c>
      <c r="C117" s="20" t="s">
        <v>246</v>
      </c>
      <c r="D117" s="21" t="s">
        <v>30</v>
      </c>
      <c r="E117" s="104" t="s">
        <v>31</v>
      </c>
      <c r="F117" s="23">
        <v>1</v>
      </c>
      <c r="G117" s="28"/>
      <c r="H117" s="25"/>
      <c r="I117" s="26"/>
      <c r="J117" s="27">
        <f t="shared" si="10"/>
        <v>0</v>
      </c>
    </row>
    <row r="118" spans="1:10" ht="67.5" x14ac:dyDescent="0.25">
      <c r="A118" s="18">
        <v>7</v>
      </c>
      <c r="B118" s="19" t="s">
        <v>144</v>
      </c>
      <c r="C118" s="20" t="s">
        <v>145</v>
      </c>
      <c r="D118" s="21" t="s">
        <v>146</v>
      </c>
      <c r="E118" s="104" t="s">
        <v>147</v>
      </c>
      <c r="F118" s="23">
        <v>2</v>
      </c>
      <c r="G118" s="28"/>
      <c r="H118" s="25"/>
      <c r="I118" s="26"/>
      <c r="J118" s="27">
        <f t="shared" si="10"/>
        <v>0</v>
      </c>
    </row>
    <row r="119" spans="1:10" ht="149.25" thickBot="1" x14ac:dyDescent="0.3">
      <c r="A119" s="29">
        <v>8</v>
      </c>
      <c r="B119" s="67" t="s">
        <v>39</v>
      </c>
      <c r="C119" s="108" t="s">
        <v>154</v>
      </c>
      <c r="D119" s="32" t="s">
        <v>139</v>
      </c>
      <c r="E119" s="48" t="s">
        <v>42</v>
      </c>
      <c r="F119" s="34">
        <v>1</v>
      </c>
      <c r="G119" s="35"/>
      <c r="H119" s="36"/>
      <c r="I119" s="37"/>
      <c r="J119" s="38">
        <f t="shared" si="10"/>
        <v>0</v>
      </c>
    </row>
    <row r="120" spans="1:10" x14ac:dyDescent="0.25">
      <c r="A120" s="39"/>
      <c r="B120" s="39"/>
      <c r="C120" s="39"/>
      <c r="D120" s="40"/>
      <c r="E120" s="40"/>
      <c r="F120" s="39"/>
      <c r="G120" s="41" t="s">
        <v>32</v>
      </c>
      <c r="H120" s="42">
        <f>SUM(H112:H119)</f>
        <v>0</v>
      </c>
      <c r="I120" s="43"/>
      <c r="J120" s="42">
        <f>SUM(J112:J119)</f>
        <v>0</v>
      </c>
    </row>
    <row r="121" spans="1:10" ht="201.75" customHeight="1" thickBot="1" x14ac:dyDescent="0.3">
      <c r="G121" s="50"/>
      <c r="H121" s="50"/>
      <c r="I121" s="50"/>
      <c r="J121" s="50"/>
    </row>
    <row r="122" spans="1:10" x14ac:dyDescent="0.25">
      <c r="A122" s="174" t="s">
        <v>155</v>
      </c>
      <c r="B122" s="175"/>
      <c r="C122" s="175"/>
      <c r="D122" s="175"/>
      <c r="E122" s="4" t="s">
        <v>3</v>
      </c>
      <c r="F122" s="5"/>
      <c r="G122" s="6" t="s">
        <v>4</v>
      </c>
      <c r="H122" s="7" t="s">
        <v>5</v>
      </c>
      <c r="I122" s="8" t="s">
        <v>6</v>
      </c>
      <c r="J122" s="7" t="s">
        <v>5</v>
      </c>
    </row>
    <row r="123" spans="1:10" ht="15.75" thickBot="1" x14ac:dyDescent="0.3">
      <c r="A123" s="9" t="s">
        <v>7</v>
      </c>
      <c r="B123" s="10" t="s">
        <v>8</v>
      </c>
      <c r="C123" s="11" t="s">
        <v>9</v>
      </c>
      <c r="D123" s="12" t="s">
        <v>10</v>
      </c>
      <c r="E123" s="13" t="s">
        <v>11</v>
      </c>
      <c r="F123" s="14" t="s">
        <v>12</v>
      </c>
      <c r="G123" s="15" t="s">
        <v>13</v>
      </c>
      <c r="H123" s="16" t="s">
        <v>13</v>
      </c>
      <c r="I123" s="17" t="s">
        <v>14</v>
      </c>
      <c r="J123" s="16" t="s">
        <v>15</v>
      </c>
    </row>
    <row r="124" spans="1:10" ht="270" x14ac:dyDescent="0.25">
      <c r="A124" s="18">
        <v>1</v>
      </c>
      <c r="B124" s="19" t="s">
        <v>29</v>
      </c>
      <c r="C124" s="20" t="s">
        <v>246</v>
      </c>
      <c r="D124" s="21" t="s">
        <v>30</v>
      </c>
      <c r="E124" s="104" t="s">
        <v>31</v>
      </c>
      <c r="F124" s="23">
        <v>1</v>
      </c>
      <c r="G124" s="28"/>
      <c r="H124" s="25"/>
      <c r="I124" s="26"/>
      <c r="J124" s="27">
        <f t="shared" ref="J124:J125" si="11">(H124*I124)+H124</f>
        <v>0</v>
      </c>
    </row>
    <row r="125" spans="1:10" ht="81.75" thickBot="1" x14ac:dyDescent="0.3">
      <c r="A125" s="29">
        <v>2</v>
      </c>
      <c r="B125" s="30" t="s">
        <v>156</v>
      </c>
      <c r="C125" s="31" t="s">
        <v>157</v>
      </c>
      <c r="D125" s="32" t="s">
        <v>158</v>
      </c>
      <c r="E125" s="33" t="s">
        <v>159</v>
      </c>
      <c r="F125" s="34">
        <v>4</v>
      </c>
      <c r="G125" s="35"/>
      <c r="H125" s="36"/>
      <c r="I125" s="37"/>
      <c r="J125" s="38">
        <f t="shared" si="11"/>
        <v>0</v>
      </c>
    </row>
    <row r="126" spans="1:10" ht="22.5" customHeight="1" x14ac:dyDescent="0.25">
      <c r="A126" s="39"/>
      <c r="B126" s="39"/>
      <c r="C126" s="39"/>
      <c r="D126" s="40"/>
      <c r="E126" s="40"/>
      <c r="F126" s="39"/>
      <c r="G126" s="41" t="s">
        <v>32</v>
      </c>
      <c r="H126" s="42">
        <f>SUM(H124:H125)</f>
        <v>0</v>
      </c>
      <c r="I126" s="43"/>
      <c r="J126" s="42">
        <f>SUM(J124:J125)</f>
        <v>0</v>
      </c>
    </row>
    <row r="127" spans="1:10" ht="15.75" thickBot="1" x14ac:dyDescent="0.3">
      <c r="G127" s="50"/>
      <c r="H127" s="50"/>
      <c r="I127" s="50"/>
      <c r="J127" s="50"/>
    </row>
    <row r="128" spans="1:10" x14ac:dyDescent="0.25">
      <c r="A128" s="178" t="s">
        <v>160</v>
      </c>
      <c r="B128" s="179"/>
      <c r="C128" s="179"/>
      <c r="D128" s="180"/>
      <c r="E128" s="4" t="s">
        <v>3</v>
      </c>
      <c r="F128" s="5"/>
      <c r="G128" s="6" t="s">
        <v>4</v>
      </c>
      <c r="H128" s="7" t="s">
        <v>5</v>
      </c>
      <c r="I128" s="8" t="s">
        <v>6</v>
      </c>
      <c r="J128" s="7" t="s">
        <v>5</v>
      </c>
    </row>
    <row r="129" spans="1:10" ht="15.75" thickBot="1" x14ac:dyDescent="0.3">
      <c r="A129" s="9" t="s">
        <v>7</v>
      </c>
      <c r="B129" s="10" t="s">
        <v>8</v>
      </c>
      <c r="C129" s="11" t="s">
        <v>9</v>
      </c>
      <c r="D129" s="12" t="s">
        <v>10</v>
      </c>
      <c r="E129" s="13" t="s">
        <v>11</v>
      </c>
      <c r="F129" s="14" t="s">
        <v>12</v>
      </c>
      <c r="G129" s="15" t="s">
        <v>13</v>
      </c>
      <c r="H129" s="16" t="s">
        <v>13</v>
      </c>
      <c r="I129" s="17" t="s">
        <v>14</v>
      </c>
      <c r="J129" s="16" t="s">
        <v>15</v>
      </c>
    </row>
    <row r="130" spans="1:10" ht="108" x14ac:dyDescent="0.25">
      <c r="A130" s="51">
        <v>1</v>
      </c>
      <c r="B130" s="65" t="s">
        <v>161</v>
      </c>
      <c r="C130" s="20" t="s">
        <v>162</v>
      </c>
      <c r="D130" s="21" t="s">
        <v>163</v>
      </c>
      <c r="E130" s="22" t="s">
        <v>164</v>
      </c>
      <c r="F130" s="23">
        <v>1</v>
      </c>
      <c r="G130" s="28"/>
      <c r="H130" s="62"/>
      <c r="I130" s="63"/>
      <c r="J130" s="64">
        <f t="shared" ref="J130:J134" si="12">(H130*I130)+H130</f>
        <v>0</v>
      </c>
    </row>
    <row r="131" spans="1:10" ht="40.5" x14ac:dyDescent="0.25">
      <c r="A131" s="18">
        <v>2</v>
      </c>
      <c r="B131" s="19" t="s">
        <v>27</v>
      </c>
      <c r="C131" s="20" t="s">
        <v>28</v>
      </c>
      <c r="D131" s="21" t="s">
        <v>165</v>
      </c>
      <c r="E131" s="22">
        <v>80</v>
      </c>
      <c r="F131" s="23">
        <v>1</v>
      </c>
      <c r="G131" s="28"/>
      <c r="H131" s="25"/>
      <c r="I131" s="26"/>
      <c r="J131" s="27">
        <f t="shared" si="12"/>
        <v>0</v>
      </c>
    </row>
    <row r="132" spans="1:10" ht="108" x14ac:dyDescent="0.25">
      <c r="A132" s="18">
        <v>3</v>
      </c>
      <c r="B132" s="19" t="s">
        <v>166</v>
      </c>
      <c r="C132" s="20" t="s">
        <v>167</v>
      </c>
      <c r="D132" s="21" t="s">
        <v>168</v>
      </c>
      <c r="E132" s="22" t="s">
        <v>169</v>
      </c>
      <c r="F132" s="23">
        <v>1</v>
      </c>
      <c r="G132" s="28"/>
      <c r="H132" s="25"/>
      <c r="I132" s="26"/>
      <c r="J132" s="27">
        <f t="shared" si="12"/>
        <v>0</v>
      </c>
    </row>
    <row r="133" spans="1:10" ht="270" x14ac:dyDescent="0.25">
      <c r="A133" s="18">
        <v>4</v>
      </c>
      <c r="B133" s="19" t="s">
        <v>170</v>
      </c>
      <c r="C133" s="20" t="s">
        <v>246</v>
      </c>
      <c r="D133" s="21" t="s">
        <v>171</v>
      </c>
      <c r="E133" s="104" t="s">
        <v>31</v>
      </c>
      <c r="F133" s="23">
        <v>1</v>
      </c>
      <c r="G133" s="28"/>
      <c r="H133" s="25"/>
      <c r="I133" s="26"/>
      <c r="J133" s="27">
        <f t="shared" si="12"/>
        <v>0</v>
      </c>
    </row>
    <row r="134" spans="1:10" ht="68.25" thickBot="1" x14ac:dyDescent="0.3">
      <c r="A134" s="47">
        <v>5</v>
      </c>
      <c r="B134" s="30" t="s">
        <v>172</v>
      </c>
      <c r="C134" s="31" t="s">
        <v>173</v>
      </c>
      <c r="D134" s="32" t="s">
        <v>174</v>
      </c>
      <c r="E134" s="33" t="s">
        <v>147</v>
      </c>
      <c r="F134" s="34">
        <v>4</v>
      </c>
      <c r="G134" s="35"/>
      <c r="H134" s="36"/>
      <c r="I134" s="37"/>
      <c r="J134" s="38">
        <f t="shared" si="12"/>
        <v>0</v>
      </c>
    </row>
    <row r="135" spans="1:10" x14ac:dyDescent="0.25">
      <c r="A135" s="39"/>
      <c r="B135" s="39"/>
      <c r="C135" s="39"/>
      <c r="D135" s="40"/>
      <c r="E135" s="40"/>
      <c r="F135" s="39"/>
      <c r="G135" s="41" t="s">
        <v>32</v>
      </c>
      <c r="H135" s="42">
        <f>SUM(H130:H134)</f>
        <v>0</v>
      </c>
      <c r="I135" s="43"/>
      <c r="J135" s="42">
        <f>SUM(J130:J134)</f>
        <v>0</v>
      </c>
    </row>
    <row r="136" spans="1:10" ht="15" customHeight="1" thickBot="1" x14ac:dyDescent="0.3">
      <c r="G136" s="50"/>
      <c r="H136" s="50"/>
      <c r="I136" s="50"/>
      <c r="J136" s="50"/>
    </row>
    <row r="137" spans="1:10" x14ac:dyDescent="0.25">
      <c r="A137" s="174" t="s">
        <v>175</v>
      </c>
      <c r="B137" s="175"/>
      <c r="C137" s="175"/>
      <c r="D137" s="175"/>
      <c r="E137" s="4" t="s">
        <v>3</v>
      </c>
      <c r="F137" s="5"/>
      <c r="G137" s="6" t="s">
        <v>4</v>
      </c>
      <c r="H137" s="7" t="s">
        <v>5</v>
      </c>
      <c r="I137" s="8" t="s">
        <v>6</v>
      </c>
      <c r="J137" s="7" t="s">
        <v>5</v>
      </c>
    </row>
    <row r="138" spans="1:10" ht="15.75" thickBot="1" x14ac:dyDescent="0.3">
      <c r="A138" s="9" t="s">
        <v>7</v>
      </c>
      <c r="B138" s="10" t="s">
        <v>8</v>
      </c>
      <c r="C138" s="11" t="s">
        <v>9</v>
      </c>
      <c r="D138" s="12" t="s">
        <v>10</v>
      </c>
      <c r="E138" s="13" t="s">
        <v>11</v>
      </c>
      <c r="F138" s="14" t="s">
        <v>12</v>
      </c>
      <c r="G138" s="15" t="s">
        <v>13</v>
      </c>
      <c r="H138" s="16" t="s">
        <v>13</v>
      </c>
      <c r="I138" s="17" t="s">
        <v>14</v>
      </c>
      <c r="J138" s="16" t="s">
        <v>15</v>
      </c>
    </row>
    <row r="139" spans="1:10" ht="270" x14ac:dyDescent="0.25">
      <c r="A139" s="18">
        <v>1</v>
      </c>
      <c r="B139" s="19" t="s">
        <v>170</v>
      </c>
      <c r="C139" s="20" t="s">
        <v>246</v>
      </c>
      <c r="D139" s="21" t="s">
        <v>171</v>
      </c>
      <c r="E139" s="104" t="s">
        <v>31</v>
      </c>
      <c r="F139" s="23">
        <v>1</v>
      </c>
      <c r="G139" s="28"/>
      <c r="H139" s="25"/>
      <c r="I139" s="26"/>
      <c r="J139" s="27">
        <f t="shared" ref="J139:J141" si="13">(H139*I139)+H139</f>
        <v>0</v>
      </c>
    </row>
    <row r="140" spans="1:10" ht="81" x14ac:dyDescent="0.25">
      <c r="A140" s="18">
        <v>2</v>
      </c>
      <c r="B140" s="19" t="s">
        <v>176</v>
      </c>
      <c r="C140" s="20" t="s">
        <v>177</v>
      </c>
      <c r="D140" s="21" t="s">
        <v>178</v>
      </c>
      <c r="E140" s="104" t="s">
        <v>159</v>
      </c>
      <c r="F140" s="23">
        <v>1</v>
      </c>
      <c r="G140" s="28"/>
      <c r="H140" s="25"/>
      <c r="I140" s="26"/>
      <c r="J140" s="27">
        <f t="shared" si="13"/>
        <v>0</v>
      </c>
    </row>
    <row r="141" spans="1:10" ht="81.75" thickBot="1" x14ac:dyDescent="0.3">
      <c r="A141" s="29">
        <v>3</v>
      </c>
      <c r="B141" s="30" t="s">
        <v>179</v>
      </c>
      <c r="C141" s="108" t="s">
        <v>180</v>
      </c>
      <c r="D141" s="109" t="s">
        <v>178</v>
      </c>
      <c r="E141" s="110" t="s">
        <v>181</v>
      </c>
      <c r="F141" s="69">
        <v>1</v>
      </c>
      <c r="G141" s="111"/>
      <c r="H141" s="71"/>
      <c r="I141" s="72"/>
      <c r="J141" s="38">
        <f t="shared" si="13"/>
        <v>0</v>
      </c>
    </row>
    <row r="142" spans="1:10" x14ac:dyDescent="0.25">
      <c r="A142" s="39"/>
      <c r="B142" s="39"/>
      <c r="C142" s="39"/>
      <c r="D142" s="40"/>
      <c r="E142" s="40"/>
      <c r="F142" s="39"/>
      <c r="G142" s="41" t="s">
        <v>32</v>
      </c>
      <c r="H142" s="42">
        <f>SUM(H139:H141)</f>
        <v>0</v>
      </c>
      <c r="I142" s="43"/>
      <c r="J142" s="42">
        <f>SUM(J139:J141)</f>
        <v>0</v>
      </c>
    </row>
    <row r="143" spans="1:10" ht="21.75" customHeight="1" thickBot="1" x14ac:dyDescent="0.3">
      <c r="G143" s="50"/>
      <c r="H143" s="50"/>
      <c r="I143" s="50"/>
      <c r="J143" s="50"/>
    </row>
    <row r="144" spans="1:10" x14ac:dyDescent="0.25">
      <c r="A144" s="174" t="s">
        <v>182</v>
      </c>
      <c r="B144" s="175"/>
      <c r="C144" s="175"/>
      <c r="D144" s="175"/>
      <c r="E144" s="4" t="s">
        <v>3</v>
      </c>
      <c r="F144" s="5"/>
      <c r="G144" s="6" t="s">
        <v>4</v>
      </c>
      <c r="H144" s="7" t="s">
        <v>5</v>
      </c>
      <c r="I144" s="8" t="s">
        <v>6</v>
      </c>
      <c r="J144" s="7" t="s">
        <v>5</v>
      </c>
    </row>
    <row r="145" spans="1:10" ht="15.75" thickBot="1" x14ac:dyDescent="0.3">
      <c r="A145" s="9" t="s">
        <v>7</v>
      </c>
      <c r="B145" s="121" t="s">
        <v>8</v>
      </c>
      <c r="C145" s="122" t="s">
        <v>9</v>
      </c>
      <c r="D145" s="123" t="s">
        <v>10</v>
      </c>
      <c r="E145" s="124" t="s">
        <v>11</v>
      </c>
      <c r="F145" s="125" t="s">
        <v>12</v>
      </c>
      <c r="G145" s="126" t="s">
        <v>13</v>
      </c>
      <c r="H145" s="127" t="s">
        <v>13</v>
      </c>
      <c r="I145" s="128" t="s">
        <v>14</v>
      </c>
      <c r="J145" s="127" t="s">
        <v>15</v>
      </c>
    </row>
    <row r="146" spans="1:10" ht="202.5" x14ac:dyDescent="0.25">
      <c r="A146" s="51">
        <v>1</v>
      </c>
      <c r="B146" s="19" t="s">
        <v>183</v>
      </c>
      <c r="C146" s="129" t="s">
        <v>184</v>
      </c>
      <c r="D146" s="21" t="s">
        <v>185</v>
      </c>
      <c r="E146" s="22" t="s">
        <v>75</v>
      </c>
      <c r="F146" s="23">
        <v>1</v>
      </c>
      <c r="G146" s="28"/>
      <c r="H146" s="25"/>
      <c r="I146" s="26"/>
      <c r="J146" s="27">
        <f t="shared" ref="J146:J151" si="14">(H146*I146)+H146</f>
        <v>0</v>
      </c>
    </row>
    <row r="147" spans="1:10" ht="54" x14ac:dyDescent="0.25">
      <c r="A147" s="51">
        <v>2</v>
      </c>
      <c r="B147" s="19" t="s">
        <v>186</v>
      </c>
      <c r="C147" s="101" t="s">
        <v>187</v>
      </c>
      <c r="D147" s="21" t="s">
        <v>188</v>
      </c>
      <c r="E147" s="22" t="s">
        <v>23</v>
      </c>
      <c r="F147" s="23">
        <v>1</v>
      </c>
      <c r="G147" s="56"/>
      <c r="H147" s="62"/>
      <c r="I147" s="63"/>
      <c r="J147" s="64">
        <f t="shared" si="14"/>
        <v>0</v>
      </c>
    </row>
    <row r="148" spans="1:10" ht="108" x14ac:dyDescent="0.25">
      <c r="A148" s="51">
        <v>3</v>
      </c>
      <c r="B148" s="19" t="s">
        <v>189</v>
      </c>
      <c r="C148" s="20" t="s">
        <v>190</v>
      </c>
      <c r="D148" s="21" t="s">
        <v>168</v>
      </c>
      <c r="E148" s="22" t="s">
        <v>140</v>
      </c>
      <c r="F148" s="23">
        <v>1</v>
      </c>
      <c r="G148" s="56"/>
      <c r="H148" s="25"/>
      <c r="I148" s="26"/>
      <c r="J148" s="27">
        <f t="shared" si="14"/>
        <v>0</v>
      </c>
    </row>
    <row r="149" spans="1:10" ht="270" x14ac:dyDescent="0.25">
      <c r="A149" s="51">
        <v>4</v>
      </c>
      <c r="B149" s="19" t="s">
        <v>170</v>
      </c>
      <c r="C149" s="20" t="s">
        <v>246</v>
      </c>
      <c r="D149" s="21" t="s">
        <v>171</v>
      </c>
      <c r="E149" s="104" t="s">
        <v>31</v>
      </c>
      <c r="F149" s="23">
        <v>1</v>
      </c>
      <c r="G149" s="28"/>
      <c r="H149" s="25"/>
      <c r="I149" s="26"/>
      <c r="J149" s="27">
        <f t="shared" si="14"/>
        <v>0</v>
      </c>
    </row>
    <row r="150" spans="1:10" ht="67.5" x14ac:dyDescent="0.25">
      <c r="A150" s="18">
        <v>5</v>
      </c>
      <c r="B150" s="19" t="s">
        <v>172</v>
      </c>
      <c r="C150" s="20" t="s">
        <v>173</v>
      </c>
      <c r="D150" s="21" t="s">
        <v>174</v>
      </c>
      <c r="E150" s="104" t="s">
        <v>147</v>
      </c>
      <c r="F150" s="23">
        <v>2</v>
      </c>
      <c r="G150" s="28"/>
      <c r="H150" s="25"/>
      <c r="I150" s="26"/>
      <c r="J150" s="27">
        <f t="shared" si="14"/>
        <v>0</v>
      </c>
    </row>
    <row r="151" spans="1:10" ht="41.25" thickBot="1" x14ac:dyDescent="0.3">
      <c r="A151" s="47">
        <v>6</v>
      </c>
      <c r="B151" s="67" t="s">
        <v>27</v>
      </c>
      <c r="C151" s="108" t="s">
        <v>28</v>
      </c>
      <c r="D151" s="109" t="s">
        <v>165</v>
      </c>
      <c r="E151" s="68">
        <v>80</v>
      </c>
      <c r="F151" s="34">
        <v>1</v>
      </c>
      <c r="G151" s="35"/>
      <c r="H151" s="36"/>
      <c r="I151" s="37"/>
      <c r="J151" s="38">
        <f t="shared" si="14"/>
        <v>0</v>
      </c>
    </row>
    <row r="152" spans="1:10" x14ac:dyDescent="0.25">
      <c r="A152" s="39"/>
      <c r="B152" s="39"/>
      <c r="C152" s="39"/>
      <c r="D152" s="40"/>
      <c r="E152" s="40"/>
      <c r="F152" s="39"/>
      <c r="G152" s="41" t="s">
        <v>32</v>
      </c>
      <c r="H152" s="42">
        <f>SUM(H146:H151)</f>
        <v>0</v>
      </c>
      <c r="I152" s="43"/>
      <c r="J152" s="42">
        <f>SUM(J146:J151)</f>
        <v>0</v>
      </c>
    </row>
    <row r="153" spans="1:10" ht="15.75" thickBot="1" x14ac:dyDescent="0.3">
      <c r="G153" s="50"/>
      <c r="H153" s="50"/>
      <c r="I153" s="50"/>
      <c r="J153" s="50"/>
    </row>
    <row r="154" spans="1:10" x14ac:dyDescent="0.25">
      <c r="A154" s="174" t="s">
        <v>191</v>
      </c>
      <c r="B154" s="175"/>
      <c r="C154" s="175"/>
      <c r="D154" s="175"/>
      <c r="E154" s="4" t="s">
        <v>3</v>
      </c>
      <c r="F154" s="5"/>
      <c r="G154" s="6" t="s">
        <v>4</v>
      </c>
      <c r="H154" s="7" t="s">
        <v>5</v>
      </c>
      <c r="I154" s="8" t="s">
        <v>6</v>
      </c>
      <c r="J154" s="7" t="s">
        <v>5</v>
      </c>
    </row>
    <row r="155" spans="1:10" ht="15.75" thickBot="1" x14ac:dyDescent="0.3">
      <c r="A155" s="9" t="s">
        <v>7</v>
      </c>
      <c r="B155" s="10" t="s">
        <v>8</v>
      </c>
      <c r="C155" s="11" t="s">
        <v>9</v>
      </c>
      <c r="D155" s="12" t="s">
        <v>10</v>
      </c>
      <c r="E155" s="13" t="s">
        <v>11</v>
      </c>
      <c r="F155" s="14" t="s">
        <v>12</v>
      </c>
      <c r="G155" s="15" t="s">
        <v>13</v>
      </c>
      <c r="H155" s="16" t="s">
        <v>13</v>
      </c>
      <c r="I155" s="17" t="s">
        <v>14</v>
      </c>
      <c r="J155" s="16" t="s">
        <v>15</v>
      </c>
    </row>
    <row r="156" spans="1:10" ht="202.5" x14ac:dyDescent="0.25">
      <c r="A156" s="51">
        <v>1</v>
      </c>
      <c r="B156" s="65" t="s">
        <v>183</v>
      </c>
      <c r="C156" s="129" t="s">
        <v>184</v>
      </c>
      <c r="D156" s="21" t="s">
        <v>192</v>
      </c>
      <c r="E156" s="54" t="s">
        <v>75</v>
      </c>
      <c r="F156" s="55">
        <v>1</v>
      </c>
      <c r="G156" s="56"/>
      <c r="H156" s="62"/>
      <c r="I156" s="63"/>
      <c r="J156" s="64">
        <f t="shared" ref="J156:J161" si="15">(H156*I156)+H156</f>
        <v>0</v>
      </c>
    </row>
    <row r="157" spans="1:10" ht="54" x14ac:dyDescent="0.25">
      <c r="A157" s="18">
        <v>2</v>
      </c>
      <c r="B157" s="19" t="s">
        <v>186</v>
      </c>
      <c r="C157" s="101" t="s">
        <v>187</v>
      </c>
      <c r="D157" s="21" t="s">
        <v>188</v>
      </c>
      <c r="E157" s="22" t="s">
        <v>23</v>
      </c>
      <c r="F157" s="23">
        <v>1</v>
      </c>
      <c r="G157" s="56"/>
      <c r="H157" s="25"/>
      <c r="I157" s="26"/>
      <c r="J157" s="27">
        <f t="shared" si="15"/>
        <v>0</v>
      </c>
    </row>
    <row r="158" spans="1:10" ht="108" x14ac:dyDescent="0.25">
      <c r="A158" s="18">
        <v>3</v>
      </c>
      <c r="B158" s="19" t="s">
        <v>193</v>
      </c>
      <c r="C158" s="20" t="s">
        <v>194</v>
      </c>
      <c r="D158" s="21" t="s">
        <v>168</v>
      </c>
      <c r="E158" s="22" t="s">
        <v>140</v>
      </c>
      <c r="F158" s="23">
        <v>1</v>
      </c>
      <c r="G158" s="56"/>
      <c r="H158" s="25"/>
      <c r="I158" s="26"/>
      <c r="J158" s="27">
        <f t="shared" si="15"/>
        <v>0</v>
      </c>
    </row>
    <row r="159" spans="1:10" ht="270" x14ac:dyDescent="0.25">
      <c r="A159" s="18">
        <v>4</v>
      </c>
      <c r="B159" s="19" t="s">
        <v>170</v>
      </c>
      <c r="C159" s="20" t="s">
        <v>246</v>
      </c>
      <c r="D159" s="21" t="s">
        <v>171</v>
      </c>
      <c r="E159" s="104" t="s">
        <v>31</v>
      </c>
      <c r="F159" s="23">
        <v>1</v>
      </c>
      <c r="G159" s="28"/>
      <c r="H159" s="25"/>
      <c r="I159" s="26"/>
      <c r="J159" s="27">
        <f t="shared" si="15"/>
        <v>0</v>
      </c>
    </row>
    <row r="160" spans="1:10" ht="67.5" x14ac:dyDescent="0.25">
      <c r="A160" s="51">
        <v>5</v>
      </c>
      <c r="B160" s="19" t="s">
        <v>172</v>
      </c>
      <c r="C160" s="20" t="s">
        <v>173</v>
      </c>
      <c r="D160" s="21" t="s">
        <v>174</v>
      </c>
      <c r="E160" s="104" t="s">
        <v>147</v>
      </c>
      <c r="F160" s="23">
        <v>2</v>
      </c>
      <c r="G160" s="28"/>
      <c r="H160" s="25"/>
      <c r="I160" s="26"/>
      <c r="J160" s="27">
        <f t="shared" si="15"/>
        <v>0</v>
      </c>
    </row>
    <row r="161" spans="1:10" ht="41.25" thickBot="1" x14ac:dyDescent="0.3">
      <c r="A161" s="29">
        <v>6</v>
      </c>
      <c r="B161" s="30" t="s">
        <v>27</v>
      </c>
      <c r="C161" s="108" t="s">
        <v>28</v>
      </c>
      <c r="D161" s="32" t="s">
        <v>195</v>
      </c>
      <c r="E161" s="48">
        <v>80</v>
      </c>
      <c r="F161" s="34">
        <v>1</v>
      </c>
      <c r="G161" s="35"/>
      <c r="H161" s="36"/>
      <c r="I161" s="37"/>
      <c r="J161" s="38">
        <f t="shared" si="15"/>
        <v>0</v>
      </c>
    </row>
    <row r="162" spans="1:10" x14ac:dyDescent="0.25">
      <c r="A162" s="39"/>
      <c r="B162" s="39"/>
      <c r="C162" s="39"/>
      <c r="D162" s="40"/>
      <c r="E162" s="40"/>
      <c r="F162" s="39"/>
      <c r="G162" s="41" t="s">
        <v>32</v>
      </c>
      <c r="H162" s="42">
        <f>SUM(H156:H161)</f>
        <v>0</v>
      </c>
      <c r="I162" s="43"/>
      <c r="J162" s="42">
        <f>SUM(J156:J161)</f>
        <v>0</v>
      </c>
    </row>
    <row r="163" spans="1:10" ht="20.25" customHeight="1" thickBot="1" x14ac:dyDescent="0.3">
      <c r="G163" s="50"/>
      <c r="H163" s="50"/>
      <c r="I163" s="50"/>
      <c r="J163" s="50"/>
    </row>
    <row r="164" spans="1:10" x14ac:dyDescent="0.25">
      <c r="A164" s="174" t="s">
        <v>196</v>
      </c>
      <c r="B164" s="175"/>
      <c r="C164" s="175"/>
      <c r="D164" s="175"/>
      <c r="E164" s="4" t="s">
        <v>3</v>
      </c>
      <c r="F164" s="5"/>
      <c r="G164" s="6" t="s">
        <v>4</v>
      </c>
      <c r="H164" s="7" t="s">
        <v>5</v>
      </c>
      <c r="I164" s="8" t="s">
        <v>6</v>
      </c>
      <c r="J164" s="7" t="s">
        <v>5</v>
      </c>
    </row>
    <row r="165" spans="1:10" ht="15.75" thickBot="1" x14ac:dyDescent="0.3">
      <c r="A165" s="9" t="s">
        <v>7</v>
      </c>
      <c r="B165" s="10" t="s">
        <v>8</v>
      </c>
      <c r="C165" s="11" t="s">
        <v>9</v>
      </c>
      <c r="D165" s="12" t="s">
        <v>10</v>
      </c>
      <c r="E165" s="13" t="s">
        <v>11</v>
      </c>
      <c r="F165" s="14" t="s">
        <v>12</v>
      </c>
      <c r="G165" s="15" t="s">
        <v>13</v>
      </c>
      <c r="H165" s="16" t="s">
        <v>13</v>
      </c>
      <c r="I165" s="17" t="s">
        <v>14</v>
      </c>
      <c r="J165" s="16" t="s">
        <v>15</v>
      </c>
    </row>
    <row r="166" spans="1:10" ht="108" x14ac:dyDescent="0.25">
      <c r="A166" s="51">
        <v>1</v>
      </c>
      <c r="B166" s="65" t="s">
        <v>161</v>
      </c>
      <c r="C166" s="20" t="s">
        <v>162</v>
      </c>
      <c r="D166" s="21" t="s">
        <v>163</v>
      </c>
      <c r="E166" s="22" t="s">
        <v>164</v>
      </c>
      <c r="F166" s="23">
        <v>1</v>
      </c>
      <c r="G166" s="28"/>
      <c r="H166" s="62"/>
      <c r="I166" s="63"/>
      <c r="J166" s="64">
        <f t="shared" ref="J166:J173" si="16">(H166*I166)+H166</f>
        <v>0</v>
      </c>
    </row>
    <row r="167" spans="1:10" ht="40.5" x14ac:dyDescent="0.25">
      <c r="A167" s="18">
        <v>2</v>
      </c>
      <c r="B167" s="19" t="s">
        <v>27</v>
      </c>
      <c r="C167" s="20" t="s">
        <v>28</v>
      </c>
      <c r="D167" s="21" t="s">
        <v>165</v>
      </c>
      <c r="E167" s="22">
        <v>80</v>
      </c>
      <c r="F167" s="23">
        <v>1</v>
      </c>
      <c r="G167" s="28"/>
      <c r="H167" s="25"/>
      <c r="I167" s="26"/>
      <c r="J167" s="27">
        <f t="shared" si="16"/>
        <v>0</v>
      </c>
    </row>
    <row r="168" spans="1:10" ht="121.5" x14ac:dyDescent="0.25">
      <c r="A168" s="18">
        <v>3</v>
      </c>
      <c r="B168" s="19" t="s">
        <v>197</v>
      </c>
      <c r="C168" s="20" t="s">
        <v>198</v>
      </c>
      <c r="D168" s="21" t="s">
        <v>168</v>
      </c>
      <c r="E168" s="22" t="s">
        <v>169</v>
      </c>
      <c r="F168" s="23">
        <v>1</v>
      </c>
      <c r="G168" s="28"/>
      <c r="H168" s="25"/>
      <c r="I168" s="26"/>
      <c r="J168" s="27">
        <f t="shared" si="16"/>
        <v>0</v>
      </c>
    </row>
    <row r="169" spans="1:10" ht="270" x14ac:dyDescent="0.25">
      <c r="A169" s="51">
        <v>4</v>
      </c>
      <c r="B169" s="19" t="s">
        <v>170</v>
      </c>
      <c r="C169" s="20" t="s">
        <v>246</v>
      </c>
      <c r="D169" s="21" t="s">
        <v>171</v>
      </c>
      <c r="E169" s="104" t="s">
        <v>31</v>
      </c>
      <c r="F169" s="23">
        <v>1</v>
      </c>
      <c r="G169" s="28"/>
      <c r="H169" s="25"/>
      <c r="I169" s="26"/>
      <c r="J169" s="27">
        <f t="shared" si="16"/>
        <v>0</v>
      </c>
    </row>
    <row r="170" spans="1:10" ht="67.5" x14ac:dyDescent="0.25">
      <c r="A170" s="18">
        <v>5</v>
      </c>
      <c r="B170" s="19" t="s">
        <v>172</v>
      </c>
      <c r="C170" s="20" t="s">
        <v>173</v>
      </c>
      <c r="D170" s="21" t="s">
        <v>174</v>
      </c>
      <c r="E170" s="104" t="s">
        <v>147</v>
      </c>
      <c r="F170" s="23">
        <v>2</v>
      </c>
      <c r="G170" s="28"/>
      <c r="H170" s="25"/>
      <c r="I170" s="26"/>
      <c r="J170" s="27">
        <f t="shared" si="16"/>
        <v>0</v>
      </c>
    </row>
    <row r="171" spans="1:10" ht="121.5" x14ac:dyDescent="0.25">
      <c r="A171" s="18">
        <v>6</v>
      </c>
      <c r="B171" s="19" t="s">
        <v>199</v>
      </c>
      <c r="C171" s="20" t="s">
        <v>200</v>
      </c>
      <c r="D171" s="21" t="s">
        <v>201</v>
      </c>
      <c r="E171" s="22" t="s">
        <v>65</v>
      </c>
      <c r="F171" s="23">
        <v>1</v>
      </c>
      <c r="G171" s="28"/>
      <c r="H171" s="25"/>
      <c r="I171" s="26"/>
      <c r="J171" s="27">
        <f t="shared" si="16"/>
        <v>0</v>
      </c>
    </row>
    <row r="172" spans="1:10" ht="162" x14ac:dyDescent="0.25">
      <c r="A172" s="18">
        <v>7</v>
      </c>
      <c r="B172" s="19" t="s">
        <v>202</v>
      </c>
      <c r="C172" s="20" t="s">
        <v>203</v>
      </c>
      <c r="D172" s="21" t="s">
        <v>201</v>
      </c>
      <c r="E172" s="22" t="s">
        <v>65</v>
      </c>
      <c r="F172" s="23">
        <v>1</v>
      </c>
      <c r="G172" s="28"/>
      <c r="H172" s="25"/>
      <c r="I172" s="26"/>
      <c r="J172" s="27">
        <f t="shared" si="16"/>
        <v>0</v>
      </c>
    </row>
    <row r="173" spans="1:10" ht="41.25" thickBot="1" x14ac:dyDescent="0.3">
      <c r="A173" s="29">
        <v>8</v>
      </c>
      <c r="B173" s="30" t="s">
        <v>27</v>
      </c>
      <c r="C173" s="31" t="s">
        <v>28</v>
      </c>
      <c r="D173" s="32"/>
      <c r="E173" s="48">
        <v>80</v>
      </c>
      <c r="F173" s="34">
        <v>1</v>
      </c>
      <c r="G173" s="35"/>
      <c r="H173" s="36"/>
      <c r="I173" s="37"/>
      <c r="J173" s="38">
        <f t="shared" si="16"/>
        <v>0</v>
      </c>
    </row>
    <row r="174" spans="1:10" x14ac:dyDescent="0.25">
      <c r="A174" s="39"/>
      <c r="B174" s="39"/>
      <c r="C174" s="39"/>
      <c r="D174" s="40"/>
      <c r="E174" s="40"/>
      <c r="F174" s="39"/>
      <c r="G174" s="41" t="s">
        <v>32</v>
      </c>
      <c r="H174" s="42">
        <f>SUM(H166:H173)</f>
        <v>0</v>
      </c>
      <c r="I174" s="43"/>
      <c r="J174" s="42">
        <f>SUM(J166:J173)</f>
        <v>0</v>
      </c>
    </row>
    <row r="175" spans="1:10" ht="20.25" customHeight="1" thickBot="1" x14ac:dyDescent="0.3">
      <c r="G175" s="50"/>
      <c r="H175" s="50"/>
      <c r="I175" s="50"/>
      <c r="J175" s="50"/>
    </row>
    <row r="176" spans="1:10" x14ac:dyDescent="0.25">
      <c r="A176" s="174" t="s">
        <v>204</v>
      </c>
      <c r="B176" s="175"/>
      <c r="C176" s="175"/>
      <c r="D176" s="175"/>
      <c r="E176" s="4" t="s">
        <v>3</v>
      </c>
      <c r="F176" s="5"/>
      <c r="G176" s="6" t="s">
        <v>4</v>
      </c>
      <c r="H176" s="7" t="s">
        <v>5</v>
      </c>
      <c r="I176" s="8" t="s">
        <v>6</v>
      </c>
      <c r="J176" s="7" t="s">
        <v>5</v>
      </c>
    </row>
    <row r="177" spans="1:10" ht="15.75" thickBot="1" x14ac:dyDescent="0.3">
      <c r="A177" s="9" t="s">
        <v>7</v>
      </c>
      <c r="B177" s="10" t="s">
        <v>8</v>
      </c>
      <c r="C177" s="11" t="s">
        <v>9</v>
      </c>
      <c r="D177" s="12" t="s">
        <v>10</v>
      </c>
      <c r="E177" s="13" t="s">
        <v>11</v>
      </c>
      <c r="F177" s="14" t="s">
        <v>12</v>
      </c>
      <c r="G177" s="15" t="s">
        <v>13</v>
      </c>
      <c r="H177" s="16" t="s">
        <v>13</v>
      </c>
      <c r="I177" s="17" t="s">
        <v>14</v>
      </c>
      <c r="J177" s="16" t="s">
        <v>15</v>
      </c>
    </row>
    <row r="178" spans="1:10" ht="202.5" x14ac:dyDescent="0.25">
      <c r="A178" s="51">
        <v>1</v>
      </c>
      <c r="B178" s="19" t="s">
        <v>205</v>
      </c>
      <c r="C178" s="20" t="s">
        <v>206</v>
      </c>
      <c r="D178" s="21" t="s">
        <v>192</v>
      </c>
      <c r="E178" s="22" t="s">
        <v>60</v>
      </c>
      <c r="F178" s="23">
        <v>2</v>
      </c>
      <c r="G178" s="28"/>
      <c r="H178" s="62"/>
      <c r="I178" s="63"/>
      <c r="J178" s="64">
        <f t="shared" ref="J178:J186" si="17">(H178*I178)+H178</f>
        <v>0</v>
      </c>
    </row>
    <row r="179" spans="1:10" ht="202.5" x14ac:dyDescent="0.25">
      <c r="A179" s="18">
        <v>2</v>
      </c>
      <c r="B179" s="19" t="s">
        <v>207</v>
      </c>
      <c r="C179" s="20" t="s">
        <v>206</v>
      </c>
      <c r="D179" s="21" t="s">
        <v>192</v>
      </c>
      <c r="E179" s="22" t="s">
        <v>75</v>
      </c>
      <c r="F179" s="23">
        <v>1</v>
      </c>
      <c r="G179" s="28"/>
      <c r="H179" s="25"/>
      <c r="I179" s="26"/>
      <c r="J179" s="27">
        <f t="shared" si="17"/>
        <v>0</v>
      </c>
    </row>
    <row r="180" spans="1:10" ht="148.5" x14ac:dyDescent="0.25">
      <c r="A180" s="18">
        <v>3</v>
      </c>
      <c r="B180" s="19" t="s">
        <v>24</v>
      </c>
      <c r="C180" s="20" t="s">
        <v>208</v>
      </c>
      <c r="D180" s="21" t="s">
        <v>168</v>
      </c>
      <c r="E180" s="22" t="s">
        <v>26</v>
      </c>
      <c r="F180" s="23">
        <v>2</v>
      </c>
      <c r="G180" s="28"/>
      <c r="H180" s="25"/>
      <c r="I180" s="26"/>
      <c r="J180" s="27">
        <f t="shared" si="17"/>
        <v>0</v>
      </c>
    </row>
    <row r="181" spans="1:10" ht="135" x14ac:dyDescent="0.25">
      <c r="A181" s="51">
        <v>4</v>
      </c>
      <c r="B181" s="19" t="s">
        <v>209</v>
      </c>
      <c r="C181" s="20" t="s">
        <v>210</v>
      </c>
      <c r="D181" s="21" t="s">
        <v>168</v>
      </c>
      <c r="E181" s="22" t="s">
        <v>211</v>
      </c>
      <c r="F181" s="23">
        <v>1</v>
      </c>
      <c r="G181" s="28"/>
      <c r="H181" s="25"/>
      <c r="I181" s="26"/>
      <c r="J181" s="27">
        <f t="shared" si="17"/>
        <v>0</v>
      </c>
    </row>
    <row r="182" spans="1:10" ht="40.5" x14ac:dyDescent="0.25">
      <c r="A182" s="18">
        <v>5</v>
      </c>
      <c r="B182" s="19" t="s">
        <v>27</v>
      </c>
      <c r="C182" s="20" t="s">
        <v>28</v>
      </c>
      <c r="D182" s="21" t="s">
        <v>165</v>
      </c>
      <c r="E182" s="22">
        <v>80</v>
      </c>
      <c r="F182" s="23">
        <v>3</v>
      </c>
      <c r="G182" s="28"/>
      <c r="H182" s="25"/>
      <c r="I182" s="26"/>
      <c r="J182" s="27">
        <f t="shared" si="17"/>
        <v>0</v>
      </c>
    </row>
    <row r="183" spans="1:10" ht="81" x14ac:dyDescent="0.25">
      <c r="A183" s="18">
        <v>6</v>
      </c>
      <c r="B183" s="19" t="s">
        <v>212</v>
      </c>
      <c r="C183" s="20" t="s">
        <v>213</v>
      </c>
      <c r="D183" s="21" t="s">
        <v>214</v>
      </c>
      <c r="E183" s="22" t="s">
        <v>215</v>
      </c>
      <c r="F183" s="23">
        <v>1</v>
      </c>
      <c r="G183" s="28"/>
      <c r="H183" s="25"/>
      <c r="I183" s="26"/>
      <c r="J183" s="27">
        <f t="shared" si="17"/>
        <v>0</v>
      </c>
    </row>
    <row r="184" spans="1:10" ht="81" x14ac:dyDescent="0.25">
      <c r="A184" s="51">
        <v>7</v>
      </c>
      <c r="B184" s="19" t="s">
        <v>216</v>
      </c>
      <c r="C184" s="20" t="s">
        <v>213</v>
      </c>
      <c r="D184" s="21" t="s">
        <v>214</v>
      </c>
      <c r="E184" s="22" t="s">
        <v>217</v>
      </c>
      <c r="F184" s="23">
        <v>1</v>
      </c>
      <c r="G184" s="28"/>
      <c r="H184" s="25"/>
      <c r="I184" s="26"/>
      <c r="J184" s="27">
        <f t="shared" si="17"/>
        <v>0</v>
      </c>
    </row>
    <row r="185" spans="1:10" ht="121.5" x14ac:dyDescent="0.25">
      <c r="A185" s="18">
        <v>8</v>
      </c>
      <c r="B185" s="19" t="s">
        <v>199</v>
      </c>
      <c r="C185" s="20" t="s">
        <v>200</v>
      </c>
      <c r="D185" s="21" t="s">
        <v>168</v>
      </c>
      <c r="E185" s="22" t="s">
        <v>65</v>
      </c>
      <c r="F185" s="23">
        <v>2</v>
      </c>
      <c r="G185" s="28"/>
      <c r="H185" s="25"/>
      <c r="I185" s="26"/>
      <c r="J185" s="27">
        <f t="shared" si="17"/>
        <v>0</v>
      </c>
    </row>
    <row r="186" spans="1:10" ht="270.75" thickBot="1" x14ac:dyDescent="0.3">
      <c r="A186" s="29">
        <v>9</v>
      </c>
      <c r="B186" s="30" t="s">
        <v>170</v>
      </c>
      <c r="C186" s="31" t="s">
        <v>246</v>
      </c>
      <c r="D186" s="32" t="s">
        <v>171</v>
      </c>
      <c r="E186" s="33" t="s">
        <v>31</v>
      </c>
      <c r="F186" s="34">
        <v>3</v>
      </c>
      <c r="G186" s="35"/>
      <c r="H186" s="36"/>
      <c r="I186" s="37"/>
      <c r="J186" s="38">
        <f t="shared" si="17"/>
        <v>0</v>
      </c>
    </row>
    <row r="187" spans="1:10" x14ac:dyDescent="0.25">
      <c r="A187" s="39"/>
      <c r="B187" s="39"/>
      <c r="C187" s="39"/>
      <c r="D187" s="40"/>
      <c r="E187" s="40"/>
      <c r="F187" s="39"/>
      <c r="G187" s="41" t="s">
        <v>32</v>
      </c>
      <c r="H187" s="42">
        <f>SUM(H178:H186)</f>
        <v>0</v>
      </c>
      <c r="I187" s="43"/>
      <c r="J187" s="42">
        <f>SUM(J178:J186)</f>
        <v>0</v>
      </c>
    </row>
    <row r="188" spans="1:10" x14ac:dyDescent="0.25">
      <c r="A188" s="39"/>
      <c r="B188" s="39"/>
      <c r="C188" s="39"/>
      <c r="D188" s="40"/>
      <c r="E188" s="40"/>
      <c r="F188" s="39"/>
      <c r="G188" s="44"/>
      <c r="H188" s="45"/>
      <c r="I188" s="46"/>
      <c r="J188" s="45"/>
    </row>
    <row r="189" spans="1:10" x14ac:dyDescent="0.25">
      <c r="D189"/>
      <c r="E189"/>
    </row>
    <row r="190" spans="1:10" x14ac:dyDescent="0.25">
      <c r="D190"/>
      <c r="E190"/>
    </row>
    <row r="191" spans="1:10" x14ac:dyDescent="0.25">
      <c r="D191"/>
      <c r="E191"/>
    </row>
    <row r="192" spans="1:10" x14ac:dyDescent="0.25">
      <c r="D192"/>
      <c r="E192"/>
    </row>
    <row r="193" spans="4:5" x14ac:dyDescent="0.25">
      <c r="D193"/>
      <c r="E193"/>
    </row>
    <row r="194" spans="4:5" x14ac:dyDescent="0.25">
      <c r="D194"/>
      <c r="E194"/>
    </row>
    <row r="195" spans="4:5" x14ac:dyDescent="0.25">
      <c r="D195"/>
      <c r="E195"/>
    </row>
    <row r="196" spans="4:5" x14ac:dyDescent="0.25">
      <c r="D196"/>
      <c r="E196"/>
    </row>
    <row r="197" spans="4:5" x14ac:dyDescent="0.25">
      <c r="D197"/>
      <c r="E197"/>
    </row>
    <row r="198" spans="4:5" x14ac:dyDescent="0.25">
      <c r="D198"/>
      <c r="E198"/>
    </row>
    <row r="199" spans="4:5" x14ac:dyDescent="0.25">
      <c r="D199"/>
      <c r="E199"/>
    </row>
    <row r="200" spans="4:5" x14ac:dyDescent="0.25">
      <c r="D200"/>
      <c r="E200"/>
    </row>
    <row r="201" spans="4:5" x14ac:dyDescent="0.25">
      <c r="D201"/>
      <c r="E201"/>
    </row>
    <row r="202" spans="4:5" x14ac:dyDescent="0.25">
      <c r="D202"/>
      <c r="E202"/>
    </row>
    <row r="203" spans="4:5" x14ac:dyDescent="0.25">
      <c r="D203"/>
      <c r="E203"/>
    </row>
    <row r="204" spans="4:5" x14ac:dyDescent="0.25">
      <c r="D204"/>
      <c r="E204"/>
    </row>
    <row r="205" spans="4:5" ht="16.5" customHeight="1" x14ac:dyDescent="0.25">
      <c r="D205"/>
      <c r="E205"/>
    </row>
    <row r="206" spans="4:5" ht="16.5" customHeight="1" x14ac:dyDescent="0.25">
      <c r="D206"/>
      <c r="E206"/>
    </row>
    <row r="207" spans="4:5" ht="16.5" customHeight="1" x14ac:dyDescent="0.25">
      <c r="D207"/>
      <c r="E207"/>
    </row>
    <row r="208" spans="4:5" ht="16.5" customHeight="1" x14ac:dyDescent="0.25">
      <c r="D208"/>
      <c r="E208"/>
    </row>
    <row r="209" spans="1:10" x14ac:dyDescent="0.25">
      <c r="D209"/>
      <c r="E209"/>
    </row>
    <row r="210" spans="1:10" x14ac:dyDescent="0.25">
      <c r="A210" s="130"/>
      <c r="G210" s="50"/>
      <c r="H210" s="50"/>
      <c r="I210" s="50"/>
      <c r="J210" s="50"/>
    </row>
    <row r="211" spans="1:10" x14ac:dyDescent="0.25">
      <c r="C211" s="131"/>
      <c r="G211" s="50"/>
      <c r="H211" s="50"/>
      <c r="I211" s="50"/>
      <c r="J211" s="50"/>
    </row>
    <row r="212" spans="1:10" x14ac:dyDescent="0.25">
      <c r="C212" s="131"/>
      <c r="G212" s="50"/>
      <c r="H212" s="50"/>
      <c r="I212" s="50"/>
      <c r="J212" s="50"/>
    </row>
    <row r="213" spans="1:10" x14ac:dyDescent="0.25">
      <c r="C213" s="131"/>
    </row>
    <row r="238" spans="4:4" ht="15.75" x14ac:dyDescent="0.25">
      <c r="D238" s="132" t="s">
        <v>218</v>
      </c>
    </row>
    <row r="242" spans="3:3" x14ac:dyDescent="0.25">
      <c r="C242" s="133" t="s">
        <v>163</v>
      </c>
    </row>
    <row r="251" spans="3:3" x14ac:dyDescent="0.25">
      <c r="C251" t="s">
        <v>219</v>
      </c>
    </row>
    <row r="261" spans="1:10" x14ac:dyDescent="0.25">
      <c r="D261" s="49" t="s">
        <v>214</v>
      </c>
    </row>
    <row r="263" spans="1:10" x14ac:dyDescent="0.25">
      <c r="A263" s="167" t="s">
        <v>221</v>
      </c>
      <c r="B263" s="168"/>
      <c r="C263" s="168"/>
      <c r="D263" s="168"/>
      <c r="E263" s="168"/>
      <c r="F263" s="168"/>
      <c r="G263" s="168"/>
      <c r="H263" s="168"/>
      <c r="I263" s="168"/>
      <c r="J263" s="168"/>
    </row>
    <row r="264" spans="1:10" x14ac:dyDescent="0.25">
      <c r="A264" s="168"/>
      <c r="B264" s="168"/>
      <c r="C264" s="168"/>
      <c r="D264" s="168"/>
      <c r="E264" s="168"/>
      <c r="F264" s="168"/>
      <c r="G264" s="168"/>
      <c r="H264" s="168"/>
      <c r="I264" s="168"/>
      <c r="J264" s="168"/>
    </row>
    <row r="265" spans="1:10" x14ac:dyDescent="0.25">
      <c r="A265" s="168"/>
      <c r="B265" s="168"/>
      <c r="C265" s="168"/>
      <c r="D265" s="168"/>
      <c r="E265" s="168"/>
      <c r="F265" s="168"/>
      <c r="G265" s="168"/>
      <c r="H265" s="168"/>
      <c r="I265" s="168"/>
      <c r="J265" s="168"/>
    </row>
    <row r="266" spans="1:10" x14ac:dyDescent="0.25">
      <c r="A266" s="168"/>
      <c r="B266" s="168"/>
      <c r="C266" s="168"/>
      <c r="D266" s="168"/>
      <c r="E266" s="168"/>
      <c r="F266" s="168"/>
      <c r="G266" s="168"/>
      <c r="H266" s="168"/>
      <c r="I266" s="168"/>
      <c r="J266" s="168"/>
    </row>
    <row r="267" spans="1:10" x14ac:dyDescent="0.25">
      <c r="A267" s="168"/>
      <c r="B267" s="168"/>
      <c r="C267" s="168"/>
      <c r="D267" s="168"/>
      <c r="E267" s="168"/>
      <c r="F267" s="168"/>
      <c r="G267" s="168"/>
      <c r="H267" s="168"/>
      <c r="I267" s="168"/>
      <c r="J267" s="168"/>
    </row>
    <row r="268" spans="1:10" x14ac:dyDescent="0.25">
      <c r="A268" s="168"/>
      <c r="B268" s="168"/>
      <c r="C268" s="168"/>
      <c r="D268" s="168"/>
      <c r="E268" s="168"/>
      <c r="F268" s="168"/>
      <c r="G268" s="168"/>
      <c r="H268" s="168"/>
      <c r="I268" s="168"/>
      <c r="J268" s="168"/>
    </row>
    <row r="269" spans="1:10" x14ac:dyDescent="0.25">
      <c r="A269" s="168"/>
      <c r="B269" s="168"/>
      <c r="C269" s="168"/>
      <c r="D269" s="168"/>
      <c r="E269" s="168"/>
      <c r="F269" s="168"/>
      <c r="G269" s="168"/>
      <c r="H269" s="168"/>
      <c r="I269" s="168"/>
      <c r="J269" s="168"/>
    </row>
    <row r="270" spans="1:10" x14ac:dyDescent="0.25">
      <c r="A270" s="168"/>
      <c r="B270" s="168"/>
      <c r="C270" s="168"/>
      <c r="D270" s="168"/>
      <c r="E270" s="168"/>
      <c r="F270" s="168"/>
      <c r="G270" s="168"/>
      <c r="H270" s="168"/>
      <c r="I270" s="168"/>
      <c r="J270" s="168"/>
    </row>
    <row r="271" spans="1:10" x14ac:dyDescent="0.25">
      <c r="A271" s="168"/>
      <c r="B271" s="168"/>
      <c r="C271" s="168"/>
      <c r="D271" s="168"/>
      <c r="E271" s="168"/>
      <c r="F271" s="168"/>
      <c r="G271" s="168"/>
      <c r="H271" s="168"/>
      <c r="I271" s="168"/>
      <c r="J271" s="168"/>
    </row>
    <row r="272" spans="1:10" x14ac:dyDescent="0.25">
      <c r="A272" s="168"/>
      <c r="B272" s="168"/>
      <c r="C272" s="168"/>
      <c r="D272" s="168"/>
      <c r="E272" s="168"/>
      <c r="F272" s="168"/>
      <c r="G272" s="168"/>
      <c r="H272" s="168"/>
      <c r="I272" s="168"/>
      <c r="J272" s="168"/>
    </row>
    <row r="273" spans="1:10" x14ac:dyDescent="0.25">
      <c r="A273" s="168"/>
      <c r="B273" s="168"/>
      <c r="C273" s="168"/>
      <c r="D273" s="168"/>
      <c r="E273" s="168"/>
      <c r="F273" s="168"/>
      <c r="G273" s="168"/>
      <c r="H273" s="168"/>
      <c r="I273" s="168"/>
      <c r="J273" s="168"/>
    </row>
    <row r="274" spans="1:10" x14ac:dyDescent="0.25">
      <c r="A274" s="168"/>
      <c r="B274" s="168"/>
      <c r="C274" s="168"/>
      <c r="D274" s="168"/>
      <c r="E274" s="168"/>
      <c r="F274" s="168"/>
      <c r="G274" s="168"/>
      <c r="H274" s="168"/>
      <c r="I274" s="168"/>
      <c r="J274" s="168"/>
    </row>
    <row r="275" spans="1:10" x14ac:dyDescent="0.25">
      <c r="A275" s="168"/>
      <c r="B275" s="168"/>
      <c r="C275" s="168"/>
      <c r="D275" s="168"/>
      <c r="E275" s="168"/>
      <c r="F275" s="168"/>
      <c r="G275" s="168"/>
      <c r="H275" s="168"/>
      <c r="I275" s="168"/>
      <c r="J275" s="168"/>
    </row>
    <row r="276" spans="1:10" x14ac:dyDescent="0.25">
      <c r="A276" s="168"/>
      <c r="B276" s="168"/>
      <c r="C276" s="168"/>
      <c r="D276" s="168"/>
      <c r="E276" s="168"/>
      <c r="F276" s="168"/>
      <c r="G276" s="168"/>
      <c r="H276" s="168"/>
      <c r="I276" s="168"/>
      <c r="J276" s="168"/>
    </row>
    <row r="277" spans="1:10" x14ac:dyDescent="0.25">
      <c r="A277" s="168"/>
      <c r="B277" s="168"/>
      <c r="C277" s="168"/>
      <c r="D277" s="168"/>
      <c r="E277" s="168"/>
      <c r="F277" s="168"/>
      <c r="G277" s="168"/>
      <c r="H277" s="168"/>
      <c r="I277" s="168"/>
      <c r="J277" s="168"/>
    </row>
    <row r="278" spans="1:10" x14ac:dyDescent="0.25">
      <c r="A278" s="168"/>
      <c r="B278" s="168"/>
      <c r="C278" s="168"/>
      <c r="D278" s="168"/>
      <c r="E278" s="168"/>
      <c r="F278" s="168"/>
      <c r="G278" s="168"/>
      <c r="H278" s="168"/>
      <c r="I278" s="168"/>
      <c r="J278" s="168"/>
    </row>
    <row r="279" spans="1:10" x14ac:dyDescent="0.25">
      <c r="A279" s="168"/>
      <c r="B279" s="168"/>
      <c r="C279" s="168"/>
      <c r="D279" s="168"/>
      <c r="E279" s="168"/>
      <c r="F279" s="168"/>
      <c r="G279" s="168"/>
      <c r="H279" s="168"/>
      <c r="I279" s="168"/>
      <c r="J279" s="168"/>
    </row>
    <row r="280" spans="1:10" x14ac:dyDescent="0.25">
      <c r="A280" s="168"/>
      <c r="B280" s="168"/>
      <c r="C280" s="168"/>
      <c r="D280" s="168"/>
      <c r="E280" s="168"/>
      <c r="F280" s="168"/>
      <c r="G280" s="168"/>
      <c r="H280" s="168"/>
      <c r="I280" s="168"/>
      <c r="J280" s="168"/>
    </row>
    <row r="281" spans="1:10" x14ac:dyDescent="0.25">
      <c r="A281" s="168"/>
      <c r="B281" s="168"/>
      <c r="C281" s="168"/>
      <c r="D281" s="168"/>
      <c r="E281" s="168"/>
      <c r="F281" s="168"/>
      <c r="G281" s="168"/>
      <c r="H281" s="168"/>
      <c r="I281" s="168"/>
      <c r="J281" s="168"/>
    </row>
    <row r="282" spans="1:10" x14ac:dyDescent="0.25">
      <c r="A282" s="168"/>
      <c r="B282" s="168"/>
      <c r="C282" s="168"/>
      <c r="D282" s="168"/>
      <c r="E282" s="168"/>
      <c r="F282" s="168"/>
      <c r="G282" s="168"/>
      <c r="H282" s="168"/>
      <c r="I282" s="168"/>
      <c r="J282" s="168"/>
    </row>
    <row r="283" spans="1:10" x14ac:dyDescent="0.25">
      <c r="A283" s="168"/>
      <c r="B283" s="168"/>
      <c r="C283" s="168"/>
      <c r="D283" s="168"/>
      <c r="E283" s="168"/>
      <c r="F283" s="168"/>
      <c r="G283" s="168"/>
      <c r="H283" s="168"/>
      <c r="I283" s="168"/>
      <c r="J283" s="168"/>
    </row>
    <row r="284" spans="1:10" x14ac:dyDescent="0.25">
      <c r="A284" s="168"/>
      <c r="B284" s="168"/>
      <c r="C284" s="168"/>
      <c r="D284" s="168"/>
      <c r="E284" s="168"/>
      <c r="F284" s="168"/>
      <c r="G284" s="168"/>
      <c r="H284" s="168"/>
      <c r="I284" s="168"/>
      <c r="J284" s="168"/>
    </row>
    <row r="285" spans="1:10" x14ac:dyDescent="0.25">
      <c r="A285" s="168"/>
      <c r="B285" s="168"/>
      <c r="C285" s="168"/>
      <c r="D285" s="168"/>
      <c r="E285" s="168"/>
      <c r="F285" s="168"/>
      <c r="G285" s="168"/>
      <c r="H285" s="168"/>
      <c r="I285" s="168"/>
      <c r="J285" s="168"/>
    </row>
    <row r="286" spans="1:10" x14ac:dyDescent="0.25">
      <c r="A286" s="168"/>
      <c r="B286" s="168"/>
      <c r="C286" s="168"/>
      <c r="D286" s="168"/>
      <c r="E286" s="168"/>
      <c r="F286" s="168"/>
      <c r="G286" s="168"/>
      <c r="H286" s="168"/>
      <c r="I286" s="168"/>
      <c r="J286" s="168"/>
    </row>
    <row r="287" spans="1:10" x14ac:dyDescent="0.25">
      <c r="A287" s="168"/>
      <c r="B287" s="168"/>
      <c r="C287" s="168"/>
      <c r="D287" s="168"/>
      <c r="E287" s="168"/>
      <c r="F287" s="168"/>
      <c r="G287" s="168"/>
      <c r="H287" s="168"/>
      <c r="I287" s="168"/>
      <c r="J287" s="168"/>
    </row>
    <row r="288" spans="1:10" x14ac:dyDescent="0.25">
      <c r="A288" s="168"/>
      <c r="B288" s="168"/>
      <c r="C288" s="168"/>
      <c r="D288" s="168"/>
      <c r="E288" s="168"/>
      <c r="F288" s="168"/>
      <c r="G288" s="168"/>
      <c r="H288" s="168"/>
      <c r="I288" s="168"/>
      <c r="J288" s="168"/>
    </row>
    <row r="289" spans="1:10" x14ac:dyDescent="0.25">
      <c r="A289" s="168"/>
      <c r="B289" s="168"/>
      <c r="C289" s="168"/>
      <c r="D289" s="168"/>
      <c r="E289" s="168"/>
      <c r="F289" s="168"/>
      <c r="G289" s="168"/>
      <c r="H289" s="168"/>
      <c r="I289" s="168"/>
      <c r="J289" s="168"/>
    </row>
    <row r="290" spans="1:10" x14ac:dyDescent="0.25">
      <c r="A290" s="168"/>
      <c r="B290" s="168"/>
      <c r="C290" s="168"/>
      <c r="D290" s="168"/>
      <c r="E290" s="168"/>
      <c r="F290" s="168"/>
      <c r="G290" s="168"/>
      <c r="H290" s="168"/>
      <c r="I290" s="168"/>
      <c r="J290" s="168"/>
    </row>
    <row r="291" spans="1:10" x14ac:dyDescent="0.25">
      <c r="A291" s="168"/>
      <c r="B291" s="168"/>
      <c r="C291" s="168"/>
      <c r="D291" s="168"/>
      <c r="E291" s="168"/>
      <c r="F291" s="168"/>
      <c r="G291" s="168"/>
      <c r="H291" s="168"/>
      <c r="I291" s="168"/>
      <c r="J291" s="168"/>
    </row>
    <row r="292" spans="1:10" x14ac:dyDescent="0.25">
      <c r="A292" s="168"/>
      <c r="B292" s="168"/>
      <c r="C292" s="168"/>
      <c r="D292" s="168"/>
      <c r="E292" s="168"/>
      <c r="F292" s="168"/>
      <c r="G292" s="168"/>
      <c r="H292" s="168"/>
      <c r="I292" s="168"/>
      <c r="J292" s="168"/>
    </row>
    <row r="293" spans="1:10" x14ac:dyDescent="0.25">
      <c r="A293" s="168"/>
      <c r="B293" s="168"/>
      <c r="C293" s="168"/>
      <c r="D293" s="168"/>
      <c r="E293" s="168"/>
      <c r="F293" s="168"/>
      <c r="G293" s="168"/>
      <c r="H293" s="168"/>
      <c r="I293" s="168"/>
      <c r="J293" s="168"/>
    </row>
    <row r="294" spans="1:10" x14ac:dyDescent="0.25">
      <c r="A294" s="168"/>
      <c r="B294" s="168"/>
      <c r="C294" s="168"/>
      <c r="D294" s="168"/>
      <c r="E294" s="168"/>
      <c r="F294" s="168"/>
      <c r="G294" s="168"/>
      <c r="H294" s="168"/>
      <c r="I294" s="168"/>
      <c r="J294" s="168"/>
    </row>
    <row r="295" spans="1:10" x14ac:dyDescent="0.25">
      <c r="A295" s="168"/>
      <c r="B295" s="168"/>
      <c r="C295" s="168"/>
      <c r="D295" s="168"/>
      <c r="E295" s="168"/>
      <c r="F295" s="168"/>
      <c r="G295" s="168"/>
      <c r="H295" s="168"/>
      <c r="I295" s="168"/>
      <c r="J295" s="168"/>
    </row>
    <row r="296" spans="1:10" x14ac:dyDescent="0.25">
      <c r="A296" s="168"/>
      <c r="B296" s="168"/>
      <c r="C296" s="168"/>
      <c r="D296" s="168"/>
      <c r="E296" s="168"/>
      <c r="F296" s="168"/>
      <c r="G296" s="168"/>
      <c r="H296" s="168"/>
      <c r="I296" s="168"/>
      <c r="J296" s="168"/>
    </row>
    <row r="297" spans="1:10" x14ac:dyDescent="0.25">
      <c r="A297" s="168"/>
      <c r="B297" s="168"/>
      <c r="C297" s="168"/>
      <c r="D297" s="168"/>
      <c r="E297" s="168"/>
      <c r="F297" s="168"/>
      <c r="G297" s="168"/>
      <c r="H297" s="168"/>
      <c r="I297" s="168"/>
      <c r="J297" s="168"/>
    </row>
    <row r="298" spans="1:10" x14ac:dyDescent="0.25">
      <c r="A298" s="168"/>
      <c r="B298" s="168"/>
      <c r="C298" s="168"/>
      <c r="D298" s="168"/>
      <c r="E298" s="168"/>
      <c r="F298" s="168"/>
      <c r="G298" s="168"/>
      <c r="H298" s="168"/>
      <c r="I298" s="168"/>
      <c r="J298" s="168"/>
    </row>
    <row r="299" spans="1:10" x14ac:dyDescent="0.25">
      <c r="A299" s="168"/>
      <c r="B299" s="168"/>
      <c r="C299" s="168"/>
      <c r="D299" s="168"/>
      <c r="E299" s="168"/>
      <c r="F299" s="168"/>
      <c r="G299" s="168"/>
      <c r="H299" s="168"/>
      <c r="I299" s="168"/>
      <c r="J299" s="168"/>
    </row>
    <row r="300" spans="1:10" x14ac:dyDescent="0.25">
      <c r="A300" s="168"/>
      <c r="B300" s="168"/>
      <c r="C300" s="168"/>
      <c r="D300" s="168"/>
      <c r="E300" s="168"/>
      <c r="F300" s="168"/>
      <c r="G300" s="168"/>
      <c r="H300" s="168"/>
      <c r="I300" s="168"/>
      <c r="J300" s="168"/>
    </row>
    <row r="301" spans="1:10" x14ac:dyDescent="0.25">
      <c r="A301" s="168"/>
      <c r="B301" s="168"/>
      <c r="C301" s="168"/>
      <c r="D301" s="168"/>
      <c r="E301" s="168"/>
      <c r="F301" s="168"/>
      <c r="G301" s="168"/>
      <c r="H301" s="168"/>
      <c r="I301" s="168"/>
      <c r="J301" s="168"/>
    </row>
    <row r="302" spans="1:10" x14ac:dyDescent="0.25">
      <c r="A302" s="168"/>
      <c r="B302" s="168"/>
      <c r="C302" s="168"/>
      <c r="D302" s="168"/>
      <c r="E302" s="168"/>
      <c r="F302" s="168"/>
      <c r="G302" s="168"/>
      <c r="H302" s="168"/>
      <c r="I302" s="168"/>
      <c r="J302" s="168"/>
    </row>
    <row r="303" spans="1:10" x14ac:dyDescent="0.25">
      <c r="A303" s="168"/>
      <c r="B303" s="168"/>
      <c r="C303" s="168"/>
      <c r="D303" s="168"/>
      <c r="E303" s="168"/>
      <c r="F303" s="168"/>
      <c r="G303" s="168"/>
      <c r="H303" s="168"/>
      <c r="I303" s="168"/>
      <c r="J303" s="168"/>
    </row>
    <row r="304" spans="1:10" x14ac:dyDescent="0.25">
      <c r="A304" s="168"/>
      <c r="B304" s="168"/>
      <c r="C304" s="168"/>
      <c r="D304" s="168"/>
      <c r="E304" s="168"/>
      <c r="F304" s="168"/>
      <c r="G304" s="168"/>
      <c r="H304" s="168"/>
      <c r="I304" s="168"/>
      <c r="J304" s="168"/>
    </row>
    <row r="305" spans="1:10" x14ac:dyDescent="0.25">
      <c r="A305" s="168"/>
      <c r="B305" s="168"/>
      <c r="C305" s="168"/>
      <c r="D305" s="168"/>
      <c r="E305" s="168"/>
      <c r="F305" s="168"/>
      <c r="G305" s="168"/>
      <c r="H305" s="168"/>
      <c r="I305" s="168"/>
      <c r="J305" s="168"/>
    </row>
    <row r="306" spans="1:10" x14ac:dyDescent="0.25">
      <c r="A306" s="168"/>
      <c r="B306" s="168"/>
      <c r="C306" s="168"/>
      <c r="D306" s="168"/>
      <c r="E306" s="168"/>
      <c r="F306" s="168"/>
      <c r="G306" s="168"/>
      <c r="H306" s="168"/>
      <c r="I306" s="168"/>
      <c r="J306" s="168"/>
    </row>
    <row r="307" spans="1:10" x14ac:dyDescent="0.25">
      <c r="A307" s="134"/>
      <c r="B307" s="134"/>
      <c r="C307" s="134"/>
      <c r="D307" s="134"/>
      <c r="E307" s="134"/>
      <c r="F307" s="134"/>
      <c r="G307" s="134"/>
      <c r="H307" s="134"/>
      <c r="I307" s="134"/>
      <c r="J307" s="134"/>
    </row>
    <row r="308" spans="1:10" x14ac:dyDescent="0.25">
      <c r="A308" s="134"/>
      <c r="B308" s="134"/>
      <c r="C308" s="134"/>
      <c r="D308" s="134"/>
      <c r="E308" s="134"/>
      <c r="F308" s="134"/>
      <c r="G308" s="134"/>
      <c r="H308" s="134"/>
      <c r="I308" s="134"/>
      <c r="J308" s="134"/>
    </row>
    <row r="309" spans="1:10" x14ac:dyDescent="0.25">
      <c r="A309" s="134"/>
      <c r="B309" s="134"/>
      <c r="C309" s="134"/>
      <c r="D309" s="134"/>
      <c r="E309" s="134"/>
      <c r="F309" s="134"/>
      <c r="G309" s="134"/>
      <c r="H309" s="134"/>
      <c r="I309" s="134"/>
      <c r="J309" s="134"/>
    </row>
    <row r="310" spans="1:10" x14ac:dyDescent="0.25">
      <c r="A310" s="134"/>
      <c r="B310" s="134"/>
      <c r="C310" s="134"/>
      <c r="D310" s="134"/>
      <c r="E310" s="134"/>
      <c r="F310" s="134"/>
      <c r="G310" s="134"/>
      <c r="H310" s="134"/>
      <c r="I310" s="134"/>
      <c r="J310" s="134"/>
    </row>
    <row r="311" spans="1:10" x14ac:dyDescent="0.25">
      <c r="A311" s="134"/>
      <c r="B311" s="134"/>
      <c r="C311" s="134"/>
      <c r="D311" s="134"/>
      <c r="E311" s="134"/>
      <c r="F311" s="134"/>
      <c r="G311" s="134"/>
      <c r="H311" s="134"/>
      <c r="I311" s="134"/>
      <c r="J311" s="134"/>
    </row>
    <row r="312" spans="1:10" x14ac:dyDescent="0.25">
      <c r="A312" s="134"/>
      <c r="B312" s="134"/>
      <c r="C312" s="134"/>
      <c r="D312" s="134"/>
      <c r="E312" s="134"/>
      <c r="F312" s="134"/>
      <c r="G312" s="134"/>
      <c r="H312" s="134"/>
      <c r="I312" s="134"/>
      <c r="J312" s="134"/>
    </row>
    <row r="313" spans="1:10" x14ac:dyDescent="0.25">
      <c r="A313" s="134"/>
      <c r="B313" s="134"/>
      <c r="C313" s="134"/>
      <c r="D313" s="134"/>
      <c r="E313" s="134"/>
      <c r="F313" s="134"/>
      <c r="G313" s="134"/>
      <c r="H313" s="134"/>
      <c r="I313" s="134"/>
      <c r="J313" s="134"/>
    </row>
    <row r="314" spans="1:10" x14ac:dyDescent="0.25">
      <c r="A314" s="134"/>
      <c r="B314" s="134"/>
      <c r="C314" s="134"/>
      <c r="D314" s="134"/>
      <c r="E314" s="134"/>
      <c r="F314" s="134"/>
      <c r="G314" s="134"/>
      <c r="H314" s="134"/>
      <c r="I314" s="134"/>
      <c r="J314" s="134"/>
    </row>
    <row r="315" spans="1:10" x14ac:dyDescent="0.25">
      <c r="A315" s="134"/>
      <c r="B315" s="134"/>
      <c r="C315" s="134"/>
      <c r="D315" s="134"/>
      <c r="E315" s="134"/>
      <c r="F315" s="134"/>
      <c r="G315" s="134"/>
      <c r="H315" s="134"/>
      <c r="I315" s="134"/>
      <c r="J315" s="134"/>
    </row>
    <row r="316" spans="1:10" x14ac:dyDescent="0.25">
      <c r="A316" s="134"/>
      <c r="B316" s="134"/>
      <c r="C316" s="134"/>
      <c r="D316" s="134"/>
      <c r="E316" s="134"/>
      <c r="F316" s="134"/>
      <c r="G316" s="134"/>
      <c r="H316" s="134"/>
      <c r="I316" s="134"/>
      <c r="J316" s="134"/>
    </row>
    <row r="317" spans="1:10" x14ac:dyDescent="0.25">
      <c r="A317" s="134"/>
      <c r="B317" s="134"/>
      <c r="C317" s="134"/>
      <c r="D317" s="134"/>
      <c r="E317" s="134"/>
      <c r="F317" s="134"/>
      <c r="G317" s="134"/>
      <c r="H317" s="134"/>
      <c r="I317" s="134"/>
      <c r="J317" s="134"/>
    </row>
    <row r="318" spans="1:10" x14ac:dyDescent="0.25">
      <c r="A318" s="134"/>
      <c r="B318" s="134"/>
      <c r="C318" s="134"/>
      <c r="D318" s="134"/>
      <c r="E318" s="134"/>
      <c r="F318" s="134"/>
      <c r="G318" s="134"/>
      <c r="H318" s="134"/>
      <c r="I318" s="134"/>
      <c r="J318" s="134"/>
    </row>
    <row r="319" spans="1:10" x14ac:dyDescent="0.25">
      <c r="A319" s="134"/>
      <c r="B319" s="134"/>
      <c r="C319" s="134"/>
      <c r="D319" s="134"/>
      <c r="E319" s="134"/>
      <c r="F319" s="134"/>
      <c r="G319" s="134"/>
      <c r="H319" s="134"/>
      <c r="I319" s="134"/>
      <c r="J319" s="134"/>
    </row>
    <row r="320" spans="1:10" x14ac:dyDescent="0.25">
      <c r="A320" s="134"/>
      <c r="B320" s="134"/>
      <c r="C320" s="134"/>
      <c r="D320" s="134"/>
      <c r="E320" s="134"/>
      <c r="F320" s="134"/>
      <c r="G320" s="134"/>
      <c r="H320" s="134"/>
      <c r="I320" s="134"/>
      <c r="J320" s="134"/>
    </row>
    <row r="321" spans="1:10" x14ac:dyDescent="0.25">
      <c r="A321" s="134"/>
      <c r="B321" s="134"/>
      <c r="C321" s="134"/>
      <c r="D321" s="134"/>
      <c r="E321" s="134"/>
      <c r="F321" s="134"/>
      <c r="G321" s="134"/>
      <c r="H321" s="134"/>
      <c r="I321" s="134"/>
      <c r="J321" s="134"/>
    </row>
    <row r="322" spans="1:10" x14ac:dyDescent="0.25">
      <c r="A322" s="134"/>
      <c r="B322" s="134"/>
      <c r="C322" s="134"/>
      <c r="D322" s="134"/>
      <c r="E322" s="134"/>
      <c r="F322" s="134"/>
      <c r="G322" s="134"/>
      <c r="H322" s="134"/>
      <c r="I322" s="134"/>
      <c r="J322" s="134"/>
    </row>
    <row r="323" spans="1:10" x14ac:dyDescent="0.25">
      <c r="A323" s="134"/>
      <c r="B323" s="134"/>
      <c r="C323" s="134"/>
      <c r="D323" s="134"/>
      <c r="E323" s="134"/>
      <c r="F323" s="134"/>
      <c r="G323" s="134"/>
      <c r="H323" s="134"/>
      <c r="I323" s="134"/>
      <c r="J323" s="134"/>
    </row>
    <row r="324" spans="1:10" x14ac:dyDescent="0.25">
      <c r="A324" s="134"/>
      <c r="B324" s="134"/>
      <c r="C324" s="134"/>
      <c r="D324" s="134"/>
      <c r="E324" s="134"/>
      <c r="F324" s="134"/>
      <c r="G324" s="134"/>
      <c r="H324" s="134"/>
      <c r="I324" s="134"/>
      <c r="J324" s="134"/>
    </row>
    <row r="325" spans="1:10" x14ac:dyDescent="0.25">
      <c r="A325" s="134"/>
      <c r="B325" s="134"/>
      <c r="C325" s="134"/>
      <c r="D325" s="134"/>
      <c r="E325" s="134"/>
      <c r="F325" s="134"/>
      <c r="G325" s="134"/>
      <c r="H325" s="134"/>
      <c r="I325" s="134"/>
      <c r="J325" s="134"/>
    </row>
    <row r="326" spans="1:10" x14ac:dyDescent="0.25">
      <c r="A326" s="134"/>
      <c r="B326" s="134"/>
      <c r="C326" s="134"/>
      <c r="D326" s="134"/>
      <c r="E326" s="134"/>
      <c r="F326" s="134"/>
      <c r="G326" s="134"/>
      <c r="H326" s="134"/>
      <c r="I326" s="134"/>
      <c r="J326" s="134"/>
    </row>
    <row r="327" spans="1:10" x14ac:dyDescent="0.25">
      <c r="A327" s="134"/>
      <c r="B327" s="134"/>
      <c r="C327" s="134"/>
      <c r="D327" s="134"/>
      <c r="E327" s="134"/>
      <c r="F327" s="134"/>
      <c r="G327" s="134"/>
      <c r="H327" s="134"/>
      <c r="I327" s="134"/>
      <c r="J327" s="134"/>
    </row>
    <row r="328" spans="1:10" x14ac:dyDescent="0.25">
      <c r="A328" s="134"/>
      <c r="B328" s="134"/>
      <c r="C328" s="134"/>
      <c r="D328" s="134"/>
      <c r="E328" s="134"/>
      <c r="F328" s="134"/>
      <c r="G328" s="134"/>
      <c r="H328" s="134"/>
      <c r="I328" s="134"/>
      <c r="J328" s="134"/>
    </row>
    <row r="329" spans="1:10" x14ac:dyDescent="0.25">
      <c r="A329" s="134"/>
      <c r="B329" s="134"/>
      <c r="C329" s="134"/>
      <c r="D329" s="134"/>
      <c r="E329" s="134"/>
      <c r="F329" s="134"/>
      <c r="G329" s="134"/>
      <c r="H329" s="134"/>
      <c r="I329" s="134"/>
      <c r="J329" s="134"/>
    </row>
    <row r="330" spans="1:10" x14ac:dyDescent="0.25">
      <c r="A330" s="134"/>
      <c r="B330" s="134"/>
      <c r="C330" s="134"/>
      <c r="D330" s="134"/>
      <c r="E330" s="134"/>
      <c r="F330" s="134"/>
      <c r="G330" s="134"/>
      <c r="H330" s="134"/>
      <c r="I330" s="134"/>
      <c r="J330" s="134"/>
    </row>
    <row r="331" spans="1:10" x14ac:dyDescent="0.25">
      <c r="A331" s="134"/>
      <c r="B331" s="134"/>
      <c r="C331" s="134"/>
      <c r="D331" s="134"/>
      <c r="E331" s="134"/>
      <c r="F331" s="134"/>
      <c r="G331" s="134"/>
      <c r="H331" s="134"/>
      <c r="I331" s="134"/>
      <c r="J331" s="134"/>
    </row>
    <row r="332" spans="1:10" x14ac:dyDescent="0.25">
      <c r="A332" s="134"/>
      <c r="B332" s="134"/>
      <c r="C332" s="134"/>
      <c r="D332" s="134"/>
      <c r="E332" s="134"/>
      <c r="F332" s="134"/>
      <c r="G332" s="134"/>
      <c r="H332" s="134"/>
      <c r="I332" s="134"/>
      <c r="J332" s="134"/>
    </row>
    <row r="333" spans="1:10" x14ac:dyDescent="0.25">
      <c r="A333" s="134"/>
      <c r="B333" s="134"/>
      <c r="C333" s="134"/>
      <c r="D333" s="134"/>
      <c r="E333" s="134"/>
      <c r="F333" s="134"/>
      <c r="G333" s="134"/>
      <c r="H333" s="134"/>
      <c r="I333" s="134"/>
      <c r="J333" s="134"/>
    </row>
    <row r="334" spans="1:10" x14ac:dyDescent="0.25">
      <c r="A334" s="134"/>
      <c r="B334" s="134"/>
      <c r="C334" s="134"/>
      <c r="D334" s="134"/>
      <c r="E334" s="134"/>
      <c r="F334" s="134"/>
      <c r="G334" s="134"/>
      <c r="H334" s="134"/>
      <c r="I334" s="134"/>
      <c r="J334" s="134"/>
    </row>
    <row r="335" spans="1:10" x14ac:dyDescent="0.25">
      <c r="A335" s="134"/>
      <c r="B335" s="134"/>
      <c r="C335" s="134"/>
      <c r="D335" s="134"/>
      <c r="E335" s="134"/>
      <c r="F335" s="134"/>
      <c r="G335" s="134"/>
      <c r="H335" s="134"/>
      <c r="I335" s="134"/>
      <c r="J335" s="134"/>
    </row>
    <row r="336" spans="1:10" x14ac:dyDescent="0.25">
      <c r="A336" s="134"/>
      <c r="B336" s="134"/>
      <c r="C336" s="134"/>
      <c r="D336" s="134"/>
      <c r="E336" s="134"/>
      <c r="F336" s="134"/>
      <c r="G336" s="134"/>
      <c r="H336" s="134"/>
      <c r="I336" s="134"/>
      <c r="J336" s="134"/>
    </row>
    <row r="337" spans="1:10" x14ac:dyDescent="0.25">
      <c r="A337" s="134"/>
      <c r="B337" s="134"/>
      <c r="C337" s="134"/>
      <c r="D337" s="134"/>
      <c r="E337" s="134"/>
      <c r="F337" s="134"/>
      <c r="G337" s="134"/>
      <c r="H337" s="134"/>
      <c r="I337" s="134"/>
      <c r="J337" s="134"/>
    </row>
    <row r="338" spans="1:10" x14ac:dyDescent="0.25">
      <c r="A338" s="134"/>
      <c r="B338" s="134"/>
      <c r="C338" s="134"/>
      <c r="D338" s="134"/>
      <c r="E338" s="134"/>
      <c r="F338" s="134"/>
      <c r="G338" s="134"/>
      <c r="H338" s="134"/>
      <c r="I338" s="134"/>
      <c r="J338" s="134"/>
    </row>
    <row r="339" spans="1:10" x14ac:dyDescent="0.25">
      <c r="A339" s="134"/>
      <c r="B339" s="134"/>
      <c r="C339" s="134"/>
      <c r="D339" s="134"/>
      <c r="E339" s="134"/>
      <c r="F339" s="134"/>
      <c r="G339" s="134"/>
      <c r="H339" s="134"/>
      <c r="I339" s="134"/>
      <c r="J339" s="134"/>
    </row>
    <row r="340" spans="1:10" x14ac:dyDescent="0.25">
      <c r="A340" s="134"/>
      <c r="B340" s="134"/>
      <c r="C340" s="134"/>
      <c r="D340" s="134"/>
      <c r="E340" s="134"/>
      <c r="F340" s="134"/>
      <c r="G340" s="134"/>
      <c r="H340" s="134"/>
      <c r="I340" s="134"/>
      <c r="J340" s="134"/>
    </row>
    <row r="341" spans="1:10" x14ac:dyDescent="0.25">
      <c r="A341" s="134"/>
      <c r="B341" s="134"/>
      <c r="C341" s="134"/>
      <c r="D341" s="134"/>
      <c r="E341" s="134"/>
      <c r="F341" s="134"/>
      <c r="G341" s="134"/>
      <c r="H341" s="134"/>
      <c r="I341" s="134"/>
      <c r="J341" s="134"/>
    </row>
    <row r="342" spans="1:10" x14ac:dyDescent="0.25">
      <c r="A342" s="134"/>
      <c r="B342" s="134"/>
      <c r="C342" s="134"/>
      <c r="D342" s="134"/>
      <c r="E342" s="134"/>
      <c r="F342" s="134"/>
      <c r="G342" s="134"/>
      <c r="H342" s="134"/>
      <c r="I342" s="134"/>
      <c r="J342" s="134"/>
    </row>
    <row r="343" spans="1:10" x14ac:dyDescent="0.25">
      <c r="A343" s="134"/>
      <c r="B343" s="134"/>
      <c r="C343" s="134"/>
      <c r="D343" s="134"/>
      <c r="E343" s="134"/>
      <c r="F343" s="134"/>
      <c r="G343" s="134"/>
      <c r="H343" s="134"/>
      <c r="I343" s="134"/>
      <c r="J343" s="134"/>
    </row>
    <row r="344" spans="1:10" x14ac:dyDescent="0.25">
      <c r="A344" s="134"/>
      <c r="B344" s="134"/>
      <c r="C344" s="134"/>
      <c r="D344" s="134"/>
      <c r="E344" s="134"/>
      <c r="F344" s="134"/>
      <c r="G344" s="134"/>
      <c r="H344" s="134"/>
      <c r="I344" s="134"/>
      <c r="J344" s="134"/>
    </row>
    <row r="345" spans="1:10" x14ac:dyDescent="0.25">
      <c r="A345" s="134"/>
      <c r="B345" s="134"/>
      <c r="C345" s="134"/>
      <c r="D345" s="134"/>
      <c r="E345" s="134"/>
      <c r="F345" s="134"/>
      <c r="G345" s="134"/>
      <c r="H345" s="134"/>
      <c r="I345" s="134"/>
      <c r="J345" s="134"/>
    </row>
    <row r="346" spans="1:10" x14ac:dyDescent="0.25">
      <c r="A346" s="134"/>
      <c r="B346" s="134"/>
      <c r="C346" s="134"/>
      <c r="D346" s="134"/>
      <c r="E346" s="134"/>
      <c r="F346" s="134"/>
      <c r="G346" s="134"/>
      <c r="H346" s="134"/>
      <c r="I346" s="134"/>
      <c r="J346" s="134"/>
    </row>
    <row r="347" spans="1:10" x14ac:dyDescent="0.25">
      <c r="A347" s="134"/>
      <c r="B347" s="134"/>
      <c r="C347" s="134"/>
      <c r="D347" s="134"/>
      <c r="E347" s="134"/>
      <c r="F347" s="134"/>
      <c r="G347" s="134"/>
      <c r="H347" s="134"/>
      <c r="I347" s="134"/>
      <c r="J347" s="134"/>
    </row>
    <row r="348" spans="1:10" x14ac:dyDescent="0.25">
      <c r="A348" s="134"/>
      <c r="B348" s="134"/>
      <c r="C348" s="134"/>
      <c r="D348" s="134"/>
      <c r="E348" s="134"/>
      <c r="F348" s="134"/>
      <c r="G348" s="134"/>
      <c r="H348" s="134"/>
      <c r="I348" s="134"/>
      <c r="J348" s="134"/>
    </row>
    <row r="349" spans="1:10" x14ac:dyDescent="0.25">
      <c r="A349" s="134"/>
      <c r="B349" s="134"/>
      <c r="C349" s="134"/>
      <c r="D349" s="134"/>
      <c r="E349" s="134"/>
      <c r="F349" s="134"/>
      <c r="G349" s="134"/>
      <c r="H349" s="134"/>
      <c r="I349" s="134"/>
      <c r="J349" s="134"/>
    </row>
    <row r="350" spans="1:10" x14ac:dyDescent="0.25">
      <c r="A350" s="134"/>
      <c r="B350" s="134"/>
      <c r="C350" s="134"/>
      <c r="D350" s="134"/>
      <c r="E350" s="134"/>
      <c r="F350" s="134"/>
      <c r="G350" s="134"/>
      <c r="H350" s="134"/>
      <c r="I350" s="134"/>
      <c r="J350" s="134"/>
    </row>
    <row r="351" spans="1:10" x14ac:dyDescent="0.25">
      <c r="A351" s="134"/>
      <c r="B351" s="134"/>
      <c r="C351" s="134"/>
      <c r="D351" s="134"/>
      <c r="E351" s="134"/>
      <c r="F351" s="134"/>
      <c r="G351" s="134"/>
      <c r="H351" s="134"/>
      <c r="I351" s="134"/>
      <c r="J351" s="134"/>
    </row>
    <row r="352" spans="1:10" x14ac:dyDescent="0.25">
      <c r="A352" s="134"/>
      <c r="B352" s="134"/>
      <c r="C352" s="134"/>
      <c r="D352" s="134"/>
      <c r="E352" s="134"/>
      <c r="F352" s="134"/>
      <c r="G352" s="134"/>
      <c r="H352" s="134"/>
      <c r="I352" s="134"/>
      <c r="J352" s="134"/>
    </row>
    <row r="353" spans="1:10" x14ac:dyDescent="0.25">
      <c r="A353" s="134"/>
      <c r="B353" s="134"/>
      <c r="C353" s="134"/>
      <c r="D353" s="134"/>
      <c r="E353" s="134"/>
      <c r="F353" s="134"/>
      <c r="G353" s="134"/>
      <c r="H353" s="134"/>
      <c r="I353" s="134"/>
      <c r="J353" s="134"/>
    </row>
    <row r="354" spans="1:10" x14ac:dyDescent="0.25">
      <c r="A354" s="134"/>
      <c r="B354" s="134"/>
      <c r="C354" s="134"/>
      <c r="D354" s="134"/>
      <c r="E354" s="134"/>
      <c r="F354" s="134"/>
      <c r="G354" s="134"/>
      <c r="H354" s="134"/>
      <c r="I354" s="134"/>
      <c r="J354" s="134"/>
    </row>
    <row r="355" spans="1:10" x14ac:dyDescent="0.25">
      <c r="A355" s="134"/>
      <c r="B355" s="134"/>
      <c r="C355" s="134"/>
      <c r="D355" s="134"/>
      <c r="E355" s="134"/>
      <c r="F355" s="134"/>
      <c r="G355" s="134"/>
      <c r="H355" s="134"/>
      <c r="I355" s="134"/>
      <c r="J355" s="134"/>
    </row>
    <row r="356" spans="1:10" x14ac:dyDescent="0.25">
      <c r="A356" s="134"/>
      <c r="B356" s="134"/>
      <c r="C356" s="134"/>
      <c r="D356" s="134"/>
      <c r="E356" s="134"/>
      <c r="F356" s="134"/>
      <c r="G356" s="134"/>
      <c r="H356" s="134"/>
      <c r="I356" s="134"/>
      <c r="J356" s="134"/>
    </row>
    <row r="357" spans="1:10" x14ac:dyDescent="0.25">
      <c r="A357" s="134"/>
      <c r="B357" s="134"/>
      <c r="C357" s="134"/>
      <c r="D357" s="134"/>
      <c r="E357" s="134"/>
      <c r="F357" s="134"/>
      <c r="G357" s="134"/>
      <c r="H357" s="134"/>
      <c r="I357" s="134"/>
      <c r="J357" s="134"/>
    </row>
    <row r="358" spans="1:10" x14ac:dyDescent="0.25">
      <c r="A358" s="134"/>
      <c r="B358" s="134"/>
      <c r="C358" s="134"/>
      <c r="D358" s="134"/>
      <c r="E358" s="134"/>
      <c r="F358" s="134"/>
      <c r="G358" s="134"/>
      <c r="H358" s="134"/>
      <c r="I358" s="134"/>
      <c r="J358" s="134"/>
    </row>
    <row r="359" spans="1:10" x14ac:dyDescent="0.25">
      <c r="A359" s="134"/>
      <c r="B359" s="134"/>
      <c r="C359" s="134"/>
      <c r="D359" s="134"/>
      <c r="E359" s="134"/>
      <c r="F359" s="134"/>
      <c r="G359" s="134"/>
      <c r="H359" s="134"/>
      <c r="I359" s="134"/>
      <c r="J359" s="134"/>
    </row>
    <row r="360" spans="1:10" x14ac:dyDescent="0.25">
      <c r="A360" s="134"/>
      <c r="B360" s="134"/>
      <c r="C360" s="134"/>
      <c r="D360" s="134"/>
      <c r="E360" s="134"/>
      <c r="F360" s="134"/>
      <c r="G360" s="134"/>
      <c r="H360" s="134"/>
      <c r="I360" s="134"/>
      <c r="J360" s="134"/>
    </row>
    <row r="361" spans="1:10" x14ac:dyDescent="0.25">
      <c r="A361" s="134"/>
      <c r="B361" s="134"/>
      <c r="C361" s="134"/>
      <c r="D361" s="134"/>
      <c r="E361" s="134"/>
      <c r="F361" s="134"/>
      <c r="G361" s="134"/>
      <c r="H361" s="134"/>
      <c r="I361" s="134"/>
      <c r="J361" s="134"/>
    </row>
    <row r="362" spans="1:10" x14ac:dyDescent="0.25">
      <c r="A362" s="134"/>
      <c r="B362" s="134"/>
      <c r="C362" s="134"/>
      <c r="D362" s="134"/>
      <c r="E362" s="134"/>
      <c r="F362" s="134"/>
      <c r="G362" s="134"/>
      <c r="H362" s="134"/>
      <c r="I362" s="134"/>
      <c r="J362" s="134"/>
    </row>
    <row r="363" spans="1:10" x14ac:dyDescent="0.25">
      <c r="A363" s="134"/>
      <c r="B363" s="134"/>
      <c r="C363" s="134"/>
      <c r="D363" s="134"/>
      <c r="E363" s="134"/>
      <c r="F363" s="134"/>
      <c r="G363" s="134"/>
      <c r="H363" s="134"/>
      <c r="I363" s="134"/>
      <c r="J363" s="134"/>
    </row>
    <row r="364" spans="1:10" x14ac:dyDescent="0.25">
      <c r="A364" s="134"/>
      <c r="B364" s="134"/>
      <c r="C364" s="134"/>
      <c r="D364" s="134"/>
      <c r="E364" s="134"/>
      <c r="F364" s="134"/>
      <c r="G364" s="134"/>
      <c r="H364" s="134"/>
      <c r="I364" s="134"/>
      <c r="J364" s="134"/>
    </row>
    <row r="365" spans="1:10" x14ac:dyDescent="0.25">
      <c r="A365" s="134"/>
      <c r="B365" s="134"/>
      <c r="C365" s="134"/>
      <c r="D365" s="134"/>
      <c r="E365" s="134"/>
      <c r="F365" s="134"/>
      <c r="G365" s="134"/>
      <c r="H365" s="134"/>
      <c r="I365" s="134"/>
      <c r="J365" s="134"/>
    </row>
    <row r="366" spans="1:10" x14ac:dyDescent="0.25">
      <c r="A366" s="134"/>
      <c r="B366" s="134"/>
      <c r="C366" s="134"/>
      <c r="D366" s="134"/>
      <c r="E366" s="134"/>
      <c r="F366" s="134"/>
      <c r="G366" s="134"/>
      <c r="H366" s="134"/>
      <c r="I366" s="134"/>
      <c r="J366" s="134"/>
    </row>
    <row r="367" spans="1:10" x14ac:dyDescent="0.25">
      <c r="A367" s="134"/>
      <c r="B367" s="134"/>
      <c r="C367" s="134"/>
      <c r="D367" s="134"/>
      <c r="E367" s="134"/>
      <c r="F367" s="134"/>
      <c r="G367" s="134"/>
      <c r="H367" s="134"/>
      <c r="I367" s="134"/>
      <c r="J367" s="134"/>
    </row>
    <row r="368" spans="1:10" x14ac:dyDescent="0.25">
      <c r="A368" s="134"/>
      <c r="B368" s="134"/>
      <c r="C368" s="134"/>
      <c r="D368" s="134"/>
      <c r="E368" s="134"/>
      <c r="F368" s="134"/>
      <c r="G368" s="134"/>
      <c r="H368" s="134"/>
      <c r="I368" s="134"/>
      <c r="J368" s="134"/>
    </row>
    <row r="369" spans="1:10" x14ac:dyDescent="0.25">
      <c r="A369" s="134"/>
      <c r="B369" s="134"/>
      <c r="C369" s="134"/>
      <c r="D369" s="134"/>
      <c r="E369" s="134"/>
      <c r="F369" s="134"/>
      <c r="G369" s="134"/>
      <c r="H369" s="134"/>
      <c r="I369" s="134"/>
      <c r="J369" s="134"/>
    </row>
    <row r="370" spans="1:10" x14ac:dyDescent="0.25">
      <c r="A370" s="134"/>
      <c r="B370" s="134"/>
      <c r="C370" s="134"/>
      <c r="D370" s="134"/>
      <c r="E370" s="134"/>
      <c r="F370" s="134"/>
      <c r="G370" s="134"/>
      <c r="H370" s="134"/>
      <c r="I370" s="134"/>
      <c r="J370" s="134"/>
    </row>
    <row r="371" spans="1:10" x14ac:dyDescent="0.25">
      <c r="A371" s="134"/>
      <c r="B371" s="134"/>
      <c r="C371" s="134"/>
      <c r="D371" s="134"/>
      <c r="E371" s="134"/>
      <c r="F371" s="134"/>
      <c r="G371" s="134"/>
      <c r="H371" s="134"/>
      <c r="I371" s="134"/>
      <c r="J371" s="134"/>
    </row>
    <row r="372" spans="1:10" x14ac:dyDescent="0.25">
      <c r="A372" s="134"/>
      <c r="B372" s="134"/>
      <c r="C372" s="134"/>
      <c r="D372" s="134"/>
      <c r="E372" s="134"/>
      <c r="F372" s="134"/>
      <c r="G372" s="134"/>
      <c r="H372" s="134"/>
      <c r="I372" s="134"/>
      <c r="J372" s="134"/>
    </row>
    <row r="373" spans="1:10" x14ac:dyDescent="0.25">
      <c r="A373" s="134"/>
      <c r="B373" s="134"/>
      <c r="C373" s="134"/>
      <c r="D373" s="134"/>
      <c r="E373" s="134"/>
      <c r="F373" s="134"/>
      <c r="G373" s="134"/>
      <c r="H373" s="134"/>
      <c r="I373" s="134"/>
      <c r="J373" s="134"/>
    </row>
    <row r="374" spans="1:10" x14ac:dyDescent="0.25">
      <c r="A374" s="134"/>
      <c r="B374" s="134"/>
      <c r="C374" s="134"/>
      <c r="D374" s="134"/>
      <c r="E374" s="134"/>
      <c r="F374" s="134"/>
      <c r="G374" s="134"/>
      <c r="H374" s="134"/>
      <c r="I374" s="134"/>
      <c r="J374" s="134"/>
    </row>
    <row r="375" spans="1:10" x14ac:dyDescent="0.25">
      <c r="A375" s="134"/>
      <c r="B375" s="134"/>
      <c r="C375" s="134"/>
      <c r="D375" s="134"/>
      <c r="E375" s="134"/>
      <c r="F375" s="134"/>
      <c r="G375" s="134"/>
      <c r="H375" s="134"/>
      <c r="I375" s="134"/>
      <c r="J375" s="134"/>
    </row>
    <row r="376" spans="1:10" x14ac:dyDescent="0.25">
      <c r="A376" s="134"/>
      <c r="B376" s="134"/>
      <c r="C376" s="134"/>
      <c r="D376" s="134"/>
      <c r="E376" s="134"/>
      <c r="F376" s="134"/>
      <c r="G376" s="134"/>
      <c r="H376" s="134"/>
      <c r="I376" s="134"/>
      <c r="J376" s="134"/>
    </row>
    <row r="377" spans="1:10" x14ac:dyDescent="0.25">
      <c r="A377" s="134"/>
      <c r="B377" s="134"/>
      <c r="C377" s="134"/>
      <c r="D377" s="134"/>
      <c r="E377" s="134"/>
      <c r="F377" s="134"/>
      <c r="G377" s="134"/>
      <c r="H377" s="134"/>
      <c r="I377" s="134"/>
      <c r="J377" s="134"/>
    </row>
    <row r="378" spans="1:10" x14ac:dyDescent="0.25">
      <c r="A378" s="134"/>
      <c r="B378" s="134"/>
      <c r="C378" s="134"/>
      <c r="D378" s="134"/>
      <c r="E378" s="134"/>
      <c r="F378" s="134"/>
      <c r="G378" s="134"/>
      <c r="H378" s="134"/>
      <c r="I378" s="134"/>
      <c r="J378" s="134"/>
    </row>
    <row r="379" spans="1:10" x14ac:dyDescent="0.25">
      <c r="A379" s="134"/>
      <c r="B379" s="134"/>
      <c r="C379" s="134"/>
      <c r="D379" s="134"/>
      <c r="E379" s="134"/>
      <c r="F379" s="134"/>
      <c r="G379" s="134"/>
      <c r="H379" s="134"/>
      <c r="I379" s="134"/>
      <c r="J379" s="134"/>
    </row>
    <row r="380" spans="1:10" x14ac:dyDescent="0.25">
      <c r="A380" s="134"/>
      <c r="B380" s="134"/>
      <c r="C380" s="134"/>
      <c r="D380" s="134"/>
      <c r="E380" s="134"/>
      <c r="F380" s="134"/>
      <c r="G380" s="134"/>
      <c r="H380" s="134"/>
      <c r="I380" s="134"/>
      <c r="J380" s="134"/>
    </row>
    <row r="381" spans="1:10" x14ac:dyDescent="0.25">
      <c r="A381" s="134"/>
      <c r="B381" s="134"/>
      <c r="C381" s="134"/>
      <c r="D381" s="134"/>
      <c r="E381" s="134"/>
      <c r="F381" s="134"/>
      <c r="G381" s="134"/>
      <c r="H381" s="134"/>
      <c r="I381" s="134"/>
      <c r="J381" s="134"/>
    </row>
    <row r="382" spans="1:10" x14ac:dyDescent="0.25">
      <c r="A382" s="134"/>
      <c r="B382" s="134"/>
      <c r="C382" s="134"/>
      <c r="D382" s="134"/>
      <c r="E382" s="134"/>
      <c r="F382" s="134"/>
      <c r="G382" s="134"/>
      <c r="H382" s="134"/>
      <c r="I382" s="134"/>
      <c r="J382" s="134"/>
    </row>
    <row r="383" spans="1:10" x14ac:dyDescent="0.25">
      <c r="A383" s="134"/>
      <c r="B383" s="134"/>
      <c r="C383" s="134"/>
      <c r="D383" s="134"/>
      <c r="E383" s="134"/>
      <c r="F383" s="134"/>
      <c r="G383" s="134"/>
      <c r="H383" s="134"/>
      <c r="I383" s="134"/>
      <c r="J383" s="134"/>
    </row>
    <row r="384" spans="1:10" x14ac:dyDescent="0.25">
      <c r="A384" s="134"/>
      <c r="B384" s="134"/>
      <c r="C384" s="134"/>
      <c r="D384" s="134"/>
      <c r="E384" s="134"/>
      <c r="F384" s="134"/>
      <c r="G384" s="134"/>
      <c r="H384" s="134"/>
      <c r="I384" s="134"/>
      <c r="J384" s="134"/>
    </row>
    <row r="385" spans="1:10" x14ac:dyDescent="0.25">
      <c r="A385" s="134"/>
      <c r="B385" s="134"/>
      <c r="C385" s="134"/>
      <c r="D385" s="134"/>
      <c r="E385" s="134"/>
      <c r="F385" s="134"/>
      <c r="G385" s="134"/>
      <c r="H385" s="134"/>
      <c r="I385" s="134"/>
      <c r="J385" s="134"/>
    </row>
    <row r="386" spans="1:10" x14ac:dyDescent="0.25">
      <c r="A386" s="134"/>
      <c r="B386" s="134"/>
      <c r="C386" s="134"/>
      <c r="D386" s="134"/>
      <c r="E386" s="134"/>
      <c r="F386" s="134"/>
      <c r="G386" s="134"/>
      <c r="H386" s="134"/>
      <c r="I386" s="134"/>
      <c r="J386" s="134"/>
    </row>
    <row r="387" spans="1:10" x14ac:dyDescent="0.25">
      <c r="A387" s="134"/>
      <c r="B387" s="134"/>
      <c r="C387" s="134"/>
      <c r="D387" s="134"/>
      <c r="E387" s="134"/>
      <c r="F387" s="134"/>
      <c r="G387" s="134"/>
      <c r="H387" s="134"/>
      <c r="I387" s="134"/>
      <c r="J387" s="134"/>
    </row>
    <row r="388" spans="1:10" x14ac:dyDescent="0.25">
      <c r="A388" s="134"/>
      <c r="B388" s="134"/>
      <c r="C388" s="134"/>
      <c r="D388" s="134"/>
      <c r="E388" s="134"/>
      <c r="F388" s="134"/>
      <c r="G388" s="134"/>
      <c r="H388" s="134"/>
      <c r="I388" s="134"/>
      <c r="J388" s="134"/>
    </row>
    <row r="389" spans="1:10" x14ac:dyDescent="0.25">
      <c r="A389" s="134"/>
      <c r="B389" s="134"/>
      <c r="C389" s="134"/>
      <c r="D389" s="134"/>
      <c r="E389" s="134"/>
      <c r="F389" s="134"/>
      <c r="G389" s="134"/>
      <c r="H389" s="134"/>
      <c r="I389" s="134"/>
      <c r="J389" s="134"/>
    </row>
    <row r="390" spans="1:10" x14ac:dyDescent="0.25">
      <c r="A390" s="134"/>
      <c r="B390" s="134"/>
      <c r="C390" s="134"/>
      <c r="D390" s="134"/>
      <c r="E390" s="134"/>
      <c r="F390" s="134"/>
      <c r="G390" s="134"/>
      <c r="H390" s="134"/>
      <c r="I390" s="134"/>
      <c r="J390" s="134"/>
    </row>
    <row r="391" spans="1:10" x14ac:dyDescent="0.25">
      <c r="A391" s="134"/>
      <c r="B391" s="134"/>
      <c r="C391" s="134"/>
      <c r="D391" s="134"/>
      <c r="E391" s="134"/>
      <c r="F391" s="134"/>
      <c r="G391" s="134"/>
      <c r="H391" s="134"/>
      <c r="I391" s="134"/>
      <c r="J391" s="134"/>
    </row>
    <row r="392" spans="1:10" x14ac:dyDescent="0.25">
      <c r="A392" s="134"/>
      <c r="B392" s="134"/>
      <c r="C392" s="134"/>
      <c r="D392" s="134"/>
      <c r="E392" s="134"/>
      <c r="F392" s="134"/>
      <c r="G392" s="134"/>
      <c r="H392" s="134"/>
      <c r="I392" s="134"/>
      <c r="J392" s="134"/>
    </row>
    <row r="393" spans="1:10" x14ac:dyDescent="0.25">
      <c r="A393" s="134"/>
      <c r="B393" s="134"/>
      <c r="C393" s="134"/>
      <c r="D393" s="134"/>
      <c r="E393" s="134"/>
      <c r="F393" s="134"/>
      <c r="G393" s="134"/>
      <c r="H393" s="134"/>
      <c r="I393" s="134"/>
      <c r="J393" s="134"/>
    </row>
    <row r="394" spans="1:10" x14ac:dyDescent="0.25">
      <c r="A394" s="134"/>
      <c r="B394" s="134"/>
      <c r="C394" s="134"/>
      <c r="D394" s="134"/>
      <c r="E394" s="134"/>
      <c r="F394" s="134"/>
      <c r="G394" s="134"/>
      <c r="H394" s="134"/>
      <c r="I394" s="134"/>
      <c r="J394" s="134"/>
    </row>
    <row r="395" spans="1:10" x14ac:dyDescent="0.25">
      <c r="A395" s="134"/>
      <c r="B395" s="134"/>
      <c r="C395" s="134"/>
      <c r="D395" s="134"/>
      <c r="E395" s="134"/>
      <c r="F395" s="134"/>
      <c r="G395" s="134"/>
      <c r="H395" s="134"/>
      <c r="I395" s="134"/>
      <c r="J395" s="134"/>
    </row>
    <row r="396" spans="1:10" x14ac:dyDescent="0.25">
      <c r="A396" s="134"/>
      <c r="B396" s="134"/>
      <c r="C396" s="134"/>
      <c r="D396" s="134"/>
      <c r="E396" s="134"/>
      <c r="F396" s="134"/>
      <c r="G396" s="134"/>
      <c r="H396" s="134"/>
      <c r="I396" s="134"/>
      <c r="J396" s="134"/>
    </row>
    <row r="397" spans="1:10" x14ac:dyDescent="0.25">
      <c r="A397" s="134"/>
      <c r="B397" s="134"/>
      <c r="C397" s="134"/>
      <c r="D397" s="134"/>
      <c r="E397" s="134"/>
      <c r="F397" s="134"/>
      <c r="G397" s="134"/>
      <c r="H397" s="134"/>
      <c r="I397" s="134"/>
      <c r="J397" s="134"/>
    </row>
    <row r="398" spans="1:10" x14ac:dyDescent="0.25">
      <c r="A398" s="134"/>
      <c r="B398" s="134"/>
      <c r="C398" s="134"/>
      <c r="D398" s="134"/>
      <c r="E398" s="134"/>
      <c r="F398" s="134"/>
      <c r="G398" s="134"/>
      <c r="H398" s="134"/>
      <c r="I398" s="134"/>
      <c r="J398" s="134"/>
    </row>
    <row r="399" spans="1:10" x14ac:dyDescent="0.25">
      <c r="A399" s="134"/>
      <c r="B399" s="134"/>
      <c r="C399" s="134"/>
      <c r="D399" s="134"/>
      <c r="E399" s="134"/>
      <c r="F399" s="134"/>
      <c r="G399" s="134"/>
      <c r="H399" s="134"/>
      <c r="I399" s="134"/>
      <c r="J399" s="134"/>
    </row>
    <row r="400" spans="1:10" x14ac:dyDescent="0.25">
      <c r="A400" s="134"/>
      <c r="B400" s="134"/>
      <c r="C400" s="134"/>
      <c r="D400" s="134"/>
      <c r="E400" s="134"/>
      <c r="F400" s="134"/>
      <c r="G400" s="134"/>
      <c r="H400" s="134"/>
      <c r="I400" s="134"/>
      <c r="J400" s="134"/>
    </row>
    <row r="401" spans="1:10" x14ac:dyDescent="0.25">
      <c r="A401" s="134"/>
      <c r="B401" s="134"/>
      <c r="C401" s="134"/>
      <c r="D401" s="134"/>
      <c r="E401" s="134"/>
      <c r="F401" s="134"/>
      <c r="G401" s="134"/>
      <c r="H401" s="134"/>
      <c r="I401" s="134"/>
      <c r="J401" s="134"/>
    </row>
  </sheetData>
  <mergeCells count="22">
    <mergeCell ref="A144:D144"/>
    <mergeCell ref="A99:D99"/>
    <mergeCell ref="A110:D110"/>
    <mergeCell ref="A122:D122"/>
    <mergeCell ref="A128:D128"/>
    <mergeCell ref="A137:D137"/>
    <mergeCell ref="A263:J306"/>
    <mergeCell ref="A88:D88"/>
    <mergeCell ref="A1:J1"/>
    <mergeCell ref="A2:J2"/>
    <mergeCell ref="A5:D5"/>
    <mergeCell ref="A14:D14"/>
    <mergeCell ref="A24:D24"/>
    <mergeCell ref="A29:D29"/>
    <mergeCell ref="A38:D38"/>
    <mergeCell ref="A43:D43"/>
    <mergeCell ref="A51:D51"/>
    <mergeCell ref="A58:D58"/>
    <mergeCell ref="A74:D74"/>
    <mergeCell ref="A154:D154"/>
    <mergeCell ref="A164:D164"/>
    <mergeCell ref="A176:D176"/>
  </mergeCells>
  <pageMargins left="0.70866141732283472" right="0.70866141732283472" top="1.1458333333333333" bottom="0.74803149606299213" header="0.31496062992125984" footer="0.31496062992125984"/>
  <pageSetup paperSize="9" scale="65" fitToHeight="0" orientation="landscape" r:id="rId1"/>
  <headerFooter>
    <oddHeader>&amp;CPZ/23/2024</oddHeader>
    <oddFooter>Strona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B041D-5B6D-4BA4-BAD7-1B2A2E492DD0}">
  <sheetPr>
    <pageSetUpPr fitToPage="1"/>
  </sheetPr>
  <dimension ref="A1:I91"/>
  <sheetViews>
    <sheetView topLeftCell="A73" workbookViewId="0">
      <selection activeCell="N48" sqref="N48"/>
    </sheetView>
  </sheetViews>
  <sheetFormatPr defaultRowHeight="15" x14ac:dyDescent="0.25"/>
  <sheetData>
    <row r="1" spans="1:9" x14ac:dyDescent="0.25">
      <c r="A1" s="142" t="s">
        <v>223</v>
      </c>
      <c r="B1" s="142"/>
    </row>
    <row r="2" spans="1:9" ht="15.75" thickBot="1" x14ac:dyDescent="0.3"/>
    <row r="3" spans="1:9" ht="15.75" x14ac:dyDescent="0.25">
      <c r="A3" s="143" t="s">
        <v>224</v>
      </c>
      <c r="B3" s="144"/>
      <c r="C3" s="145"/>
      <c r="D3" s="145"/>
      <c r="E3" s="145"/>
      <c r="F3" s="145"/>
      <c r="G3" s="145"/>
      <c r="H3" s="145"/>
      <c r="I3" s="146"/>
    </row>
    <row r="4" spans="1:9" ht="15.75" x14ac:dyDescent="0.25">
      <c r="A4" s="147" t="s">
        <v>225</v>
      </c>
      <c r="B4" s="148"/>
      <c r="C4" s="149"/>
      <c r="D4" s="149"/>
      <c r="E4" s="149"/>
      <c r="F4" s="149"/>
      <c r="G4" s="149"/>
      <c r="H4" s="149"/>
      <c r="I4" s="150"/>
    </row>
    <row r="5" spans="1:9" ht="15.75" x14ac:dyDescent="0.25">
      <c r="A5" s="151" t="s">
        <v>226</v>
      </c>
      <c r="B5" s="141"/>
      <c r="C5" s="141"/>
      <c r="D5" s="141"/>
      <c r="E5" s="141"/>
      <c r="F5" s="141"/>
      <c r="G5" s="141"/>
      <c r="H5" s="141"/>
      <c r="I5" s="152"/>
    </row>
    <row r="6" spans="1:9" ht="16.5" thickBot="1" x14ac:dyDescent="0.3">
      <c r="A6" s="153" t="s">
        <v>227</v>
      </c>
      <c r="B6" s="154"/>
      <c r="C6" s="154"/>
      <c r="D6" s="154"/>
      <c r="E6" s="154"/>
      <c r="F6" s="154"/>
      <c r="G6" s="154"/>
      <c r="H6" s="154"/>
      <c r="I6" s="155"/>
    </row>
    <row r="7" spans="1:9" ht="16.5" thickBot="1" x14ac:dyDescent="0.3">
      <c r="A7" s="149"/>
      <c r="B7" s="149"/>
      <c r="C7" s="149"/>
      <c r="D7" s="149"/>
      <c r="E7" s="149"/>
      <c r="F7" s="149"/>
      <c r="G7" s="149"/>
      <c r="H7" s="149"/>
      <c r="I7" s="50"/>
    </row>
    <row r="8" spans="1:9" ht="15.75" x14ac:dyDescent="0.25">
      <c r="A8" s="143" t="s">
        <v>33</v>
      </c>
      <c r="B8" s="144"/>
      <c r="C8" s="144"/>
      <c r="D8" s="144"/>
      <c r="E8" s="144"/>
      <c r="F8" s="144"/>
      <c r="G8" s="145"/>
      <c r="H8" s="156"/>
      <c r="I8" s="157"/>
    </row>
    <row r="9" spans="1:9" ht="15.75" x14ac:dyDescent="0.25">
      <c r="A9" s="147" t="s">
        <v>228</v>
      </c>
      <c r="B9" s="148"/>
      <c r="C9" s="148"/>
      <c r="D9" s="148"/>
      <c r="E9" s="148"/>
      <c r="F9" s="148"/>
      <c r="G9" s="149"/>
      <c r="I9" s="158"/>
    </row>
    <row r="10" spans="1:9" ht="15.75" x14ac:dyDescent="0.25">
      <c r="A10" s="151" t="s">
        <v>226</v>
      </c>
      <c r="B10" s="141"/>
      <c r="C10" s="141"/>
      <c r="D10" s="141"/>
      <c r="E10" s="141"/>
      <c r="F10" s="141"/>
      <c r="G10" s="141"/>
      <c r="H10" s="141"/>
      <c r="I10" s="152"/>
    </row>
    <row r="11" spans="1:9" ht="16.5" thickBot="1" x14ac:dyDescent="0.3">
      <c r="A11" s="153" t="s">
        <v>227</v>
      </c>
      <c r="B11" s="154"/>
      <c r="C11" s="154"/>
      <c r="D11" s="154"/>
      <c r="E11" s="154"/>
      <c r="F11" s="154"/>
      <c r="G11" s="154"/>
      <c r="H11" s="154"/>
      <c r="I11" s="155"/>
    </row>
    <row r="12" spans="1:9" ht="16.5" thickBot="1" x14ac:dyDescent="0.3">
      <c r="A12" s="149"/>
      <c r="B12" s="149"/>
      <c r="C12" s="149"/>
      <c r="D12" s="149"/>
      <c r="E12" s="149"/>
      <c r="F12" s="149"/>
      <c r="G12" s="149"/>
      <c r="H12" s="149"/>
      <c r="I12" s="50"/>
    </row>
    <row r="13" spans="1:9" ht="15.75" x14ac:dyDescent="0.25">
      <c r="A13" s="143" t="s">
        <v>229</v>
      </c>
      <c r="B13" s="144"/>
      <c r="C13" s="144"/>
      <c r="D13" s="144"/>
      <c r="E13" s="145"/>
      <c r="F13" s="145"/>
      <c r="G13" s="145"/>
      <c r="H13" s="156"/>
      <c r="I13" s="157"/>
    </row>
    <row r="14" spans="1:9" ht="15.75" x14ac:dyDescent="0.25">
      <c r="A14" s="147" t="s">
        <v>230</v>
      </c>
      <c r="B14" s="148"/>
      <c r="C14" s="148"/>
      <c r="D14" s="148"/>
      <c r="E14" s="149"/>
      <c r="F14" s="149"/>
      <c r="G14" s="149"/>
      <c r="I14" s="158"/>
    </row>
    <row r="15" spans="1:9" ht="15.75" x14ac:dyDescent="0.25">
      <c r="A15" s="151" t="s">
        <v>226</v>
      </c>
      <c r="B15" s="141"/>
      <c r="C15" s="141"/>
      <c r="D15" s="141"/>
      <c r="E15" s="141"/>
      <c r="F15" s="141"/>
      <c r="G15" s="141"/>
      <c r="H15" s="141"/>
      <c r="I15" s="152"/>
    </row>
    <row r="16" spans="1:9" ht="16.5" thickBot="1" x14ac:dyDescent="0.3">
      <c r="A16" s="153" t="s">
        <v>227</v>
      </c>
      <c r="B16" s="154"/>
      <c r="C16" s="154"/>
      <c r="D16" s="154"/>
      <c r="E16" s="154"/>
      <c r="F16" s="154"/>
      <c r="G16" s="154"/>
      <c r="H16" s="154"/>
      <c r="I16" s="155"/>
    </row>
    <row r="17" spans="1:9" ht="16.5" thickBot="1" x14ac:dyDescent="0.3">
      <c r="A17" s="149"/>
      <c r="B17" s="149"/>
      <c r="C17" s="149"/>
      <c r="D17" s="149"/>
      <c r="E17" s="149"/>
      <c r="F17" s="149"/>
      <c r="G17" s="149"/>
      <c r="H17" s="149"/>
      <c r="I17" s="50"/>
    </row>
    <row r="18" spans="1:9" ht="15.75" x14ac:dyDescent="0.25">
      <c r="A18" s="143" t="s">
        <v>38</v>
      </c>
      <c r="B18" s="144"/>
      <c r="C18" s="144"/>
      <c r="D18" s="144"/>
      <c r="E18" s="145"/>
      <c r="F18" s="145"/>
      <c r="G18" s="145"/>
      <c r="H18" s="156"/>
      <c r="I18" s="157"/>
    </row>
    <row r="19" spans="1:9" ht="15.75" x14ac:dyDescent="0.25">
      <c r="A19" s="147" t="s">
        <v>231</v>
      </c>
      <c r="B19" s="148"/>
      <c r="C19" s="148"/>
      <c r="D19" s="148"/>
      <c r="E19" s="149"/>
      <c r="F19" s="149"/>
      <c r="G19" s="149"/>
      <c r="I19" s="158"/>
    </row>
    <row r="20" spans="1:9" ht="15.75" x14ac:dyDescent="0.25">
      <c r="A20" s="151" t="s">
        <v>226</v>
      </c>
      <c r="B20" s="141"/>
      <c r="C20" s="141"/>
      <c r="D20" s="141"/>
      <c r="E20" s="141"/>
      <c r="F20" s="141"/>
      <c r="G20" s="141"/>
      <c r="H20" s="141"/>
      <c r="I20" s="152"/>
    </row>
    <row r="21" spans="1:9" ht="16.5" thickBot="1" x14ac:dyDescent="0.3">
      <c r="A21" s="153" t="s">
        <v>227</v>
      </c>
      <c r="B21" s="154"/>
      <c r="C21" s="154"/>
      <c r="D21" s="154"/>
      <c r="E21" s="154"/>
      <c r="F21" s="154"/>
      <c r="G21" s="154"/>
      <c r="H21" s="154"/>
      <c r="I21" s="155"/>
    </row>
    <row r="22" spans="1:9" ht="16.5" thickBot="1" x14ac:dyDescent="0.3">
      <c r="A22" s="149"/>
      <c r="B22" s="149"/>
      <c r="C22" s="149"/>
      <c r="D22" s="149"/>
      <c r="E22" s="149"/>
      <c r="F22" s="149"/>
      <c r="G22" s="149"/>
      <c r="H22" s="149"/>
      <c r="I22" s="50"/>
    </row>
    <row r="23" spans="1:9" ht="15.75" x14ac:dyDescent="0.25">
      <c r="A23" s="143" t="s">
        <v>56</v>
      </c>
      <c r="B23" s="144"/>
      <c r="C23" s="144"/>
      <c r="D23" s="144"/>
      <c r="E23" s="145"/>
      <c r="F23" s="145"/>
      <c r="G23" s="145"/>
      <c r="H23" s="156"/>
      <c r="I23" s="157"/>
    </row>
    <row r="24" spans="1:9" ht="15.75" x14ac:dyDescent="0.25">
      <c r="A24" s="147" t="s">
        <v>232</v>
      </c>
      <c r="B24" s="148"/>
      <c r="C24" s="148"/>
      <c r="D24" s="148"/>
      <c r="E24" s="149"/>
      <c r="F24" s="149"/>
      <c r="G24" s="149"/>
      <c r="I24" s="158"/>
    </row>
    <row r="25" spans="1:9" ht="15.75" x14ac:dyDescent="0.25">
      <c r="A25" s="151" t="s">
        <v>226</v>
      </c>
      <c r="B25" s="141"/>
      <c r="C25" s="141"/>
      <c r="D25" s="141"/>
      <c r="E25" s="141"/>
      <c r="F25" s="141"/>
      <c r="G25" s="141"/>
      <c r="H25" s="141"/>
      <c r="I25" s="152"/>
    </row>
    <row r="26" spans="1:9" ht="16.5" thickBot="1" x14ac:dyDescent="0.3">
      <c r="A26" s="153" t="s">
        <v>227</v>
      </c>
      <c r="B26" s="154"/>
      <c r="C26" s="154"/>
      <c r="D26" s="154"/>
      <c r="E26" s="154"/>
      <c r="F26" s="154"/>
      <c r="G26" s="154"/>
      <c r="H26" s="154"/>
      <c r="I26" s="155"/>
    </row>
    <row r="27" spans="1:9" ht="16.5" thickBot="1" x14ac:dyDescent="0.3">
      <c r="A27" s="147"/>
      <c r="B27" s="148"/>
      <c r="C27" s="148"/>
      <c r="D27" s="148"/>
      <c r="E27" s="149"/>
      <c r="F27" s="149"/>
      <c r="G27" s="149"/>
      <c r="I27" s="158"/>
    </row>
    <row r="28" spans="1:9" ht="15.75" x14ac:dyDescent="0.25">
      <c r="A28" s="161" t="s">
        <v>57</v>
      </c>
      <c r="B28" s="162"/>
      <c r="C28" s="162"/>
      <c r="D28" s="162"/>
      <c r="E28" s="162"/>
      <c r="F28" s="145"/>
      <c r="G28" s="145"/>
      <c r="H28" s="156"/>
      <c r="I28" s="157"/>
    </row>
    <row r="29" spans="1:9" ht="16.5" thickBot="1" x14ac:dyDescent="0.3">
      <c r="A29" s="163" t="s">
        <v>233</v>
      </c>
      <c r="B29" s="164"/>
      <c r="C29" s="164"/>
      <c r="D29" s="164"/>
      <c r="E29" s="164"/>
      <c r="F29" s="154"/>
      <c r="G29" s="154"/>
      <c r="H29" s="159"/>
      <c r="I29" s="160"/>
    </row>
    <row r="30" spans="1:9" ht="15.75" x14ac:dyDescent="0.25">
      <c r="A30" s="151" t="s">
        <v>226</v>
      </c>
      <c r="B30" s="141"/>
      <c r="C30" s="141"/>
      <c r="D30" s="141"/>
      <c r="E30" s="141"/>
      <c r="F30" s="141"/>
      <c r="G30" s="141"/>
      <c r="H30" s="141"/>
      <c r="I30" s="152"/>
    </row>
    <row r="31" spans="1:9" ht="16.5" thickBot="1" x14ac:dyDescent="0.3">
      <c r="A31" s="153" t="s">
        <v>227</v>
      </c>
      <c r="B31" s="154"/>
      <c r="C31" s="154"/>
      <c r="D31" s="154"/>
      <c r="E31" s="154"/>
      <c r="F31" s="154"/>
      <c r="G31" s="154"/>
      <c r="H31" s="154"/>
      <c r="I31" s="155"/>
    </row>
    <row r="32" spans="1:9" ht="16.5" thickBot="1" x14ac:dyDescent="0.3">
      <c r="A32" s="149"/>
      <c r="B32" s="149"/>
      <c r="C32" s="149"/>
      <c r="D32" s="149"/>
      <c r="E32" s="149"/>
      <c r="F32" s="149"/>
      <c r="G32" s="149"/>
    </row>
    <row r="33" spans="1:9" ht="15.75" x14ac:dyDescent="0.25">
      <c r="A33" s="143" t="s">
        <v>71</v>
      </c>
      <c r="B33" s="144"/>
      <c r="C33" s="144"/>
      <c r="D33" s="144"/>
      <c r="E33" s="145"/>
      <c r="F33" s="145"/>
      <c r="G33" s="145"/>
      <c r="H33" s="156"/>
      <c r="I33" s="157"/>
    </row>
    <row r="34" spans="1:9" ht="15.75" x14ac:dyDescent="0.25">
      <c r="A34" s="147" t="s">
        <v>234</v>
      </c>
      <c r="B34" s="148"/>
      <c r="C34" s="148"/>
      <c r="D34" s="148"/>
      <c r="E34" s="149"/>
      <c r="F34" s="149"/>
      <c r="G34" s="149"/>
      <c r="I34" s="158"/>
    </row>
    <row r="35" spans="1:9" ht="15.75" x14ac:dyDescent="0.25">
      <c r="A35" s="151" t="s">
        <v>226</v>
      </c>
      <c r="B35" s="141"/>
      <c r="C35" s="141"/>
      <c r="D35" s="141"/>
      <c r="E35" s="141"/>
      <c r="F35" s="141"/>
      <c r="G35" s="141"/>
      <c r="H35" s="141"/>
      <c r="I35" s="152"/>
    </row>
    <row r="36" spans="1:9" ht="16.5" thickBot="1" x14ac:dyDescent="0.3">
      <c r="A36" s="153" t="s">
        <v>227</v>
      </c>
      <c r="B36" s="154"/>
      <c r="C36" s="154"/>
      <c r="D36" s="154"/>
      <c r="E36" s="154"/>
      <c r="F36" s="154"/>
      <c r="G36" s="154"/>
      <c r="H36" s="154"/>
      <c r="I36" s="155"/>
    </row>
    <row r="37" spans="1:9" ht="16.5" thickBot="1" x14ac:dyDescent="0.3">
      <c r="A37" s="149"/>
      <c r="B37" s="149"/>
      <c r="C37" s="149"/>
      <c r="D37" s="149"/>
      <c r="E37" s="149"/>
      <c r="F37" s="149"/>
      <c r="G37" s="149"/>
      <c r="H37" s="149"/>
      <c r="I37" s="50"/>
    </row>
    <row r="38" spans="1:9" ht="15.75" x14ac:dyDescent="0.25">
      <c r="A38" s="161" t="s">
        <v>107</v>
      </c>
      <c r="B38" s="162"/>
      <c r="C38" s="162"/>
      <c r="D38" s="162"/>
      <c r="E38" s="145"/>
      <c r="F38" s="145"/>
      <c r="G38" s="145"/>
      <c r="H38" s="156"/>
      <c r="I38" s="157"/>
    </row>
    <row r="39" spans="1:9" ht="15.75" x14ac:dyDescent="0.25">
      <c r="A39" s="165" t="s">
        <v>235</v>
      </c>
      <c r="B39" s="166"/>
      <c r="C39" s="166"/>
      <c r="D39" s="166"/>
      <c r="E39" s="149"/>
      <c r="F39" s="149"/>
      <c r="G39" s="149"/>
      <c r="I39" s="158"/>
    </row>
    <row r="40" spans="1:9" ht="15.75" x14ac:dyDescent="0.25">
      <c r="A40" s="151" t="s">
        <v>226</v>
      </c>
      <c r="B40" s="141"/>
      <c r="C40" s="141"/>
      <c r="D40" s="141"/>
      <c r="E40" s="141"/>
      <c r="F40" s="141"/>
      <c r="G40" s="141"/>
      <c r="H40" s="141"/>
      <c r="I40" s="152"/>
    </row>
    <row r="41" spans="1:9" ht="16.5" thickBot="1" x14ac:dyDescent="0.3">
      <c r="A41" s="153" t="s">
        <v>227</v>
      </c>
      <c r="B41" s="154"/>
      <c r="C41" s="154"/>
      <c r="D41" s="154"/>
      <c r="E41" s="154"/>
      <c r="F41" s="154"/>
      <c r="G41" s="154"/>
      <c r="H41" s="154"/>
      <c r="I41" s="155"/>
    </row>
    <row r="42" spans="1:9" ht="16.5" thickBot="1" x14ac:dyDescent="0.3">
      <c r="A42" s="149"/>
      <c r="B42" s="149"/>
      <c r="C42" s="149"/>
      <c r="D42" s="149"/>
      <c r="E42" s="149"/>
      <c r="F42" s="149"/>
      <c r="G42" s="149"/>
      <c r="H42" s="149"/>
      <c r="I42" s="50"/>
    </row>
    <row r="43" spans="1:9" ht="15.75" x14ac:dyDescent="0.25">
      <c r="A43" s="143" t="s">
        <v>132</v>
      </c>
      <c r="B43" s="144"/>
      <c r="C43" s="144"/>
      <c r="D43" s="144"/>
      <c r="E43" s="144"/>
      <c r="F43" s="145"/>
      <c r="G43" s="145"/>
      <c r="H43" s="156"/>
      <c r="I43" s="157"/>
    </row>
    <row r="44" spans="1:9" ht="15.75" x14ac:dyDescent="0.25">
      <c r="A44" s="147" t="s">
        <v>236</v>
      </c>
      <c r="B44" s="148"/>
      <c r="C44" s="148"/>
      <c r="D44" s="148"/>
      <c r="E44" s="148"/>
      <c r="F44" s="149"/>
      <c r="G44" s="149"/>
      <c r="I44" s="158"/>
    </row>
    <row r="45" spans="1:9" ht="15.75" x14ac:dyDescent="0.25">
      <c r="A45" s="151" t="s">
        <v>226</v>
      </c>
      <c r="B45" s="141"/>
      <c r="C45" s="141"/>
      <c r="D45" s="141"/>
      <c r="E45" s="141"/>
      <c r="F45" s="141"/>
      <c r="G45" s="141"/>
      <c r="H45" s="141"/>
      <c r="I45" s="152"/>
    </row>
    <row r="46" spans="1:9" ht="16.5" thickBot="1" x14ac:dyDescent="0.3">
      <c r="A46" s="153" t="s">
        <v>227</v>
      </c>
      <c r="B46" s="154"/>
      <c r="C46" s="154"/>
      <c r="D46" s="154"/>
      <c r="E46" s="154"/>
      <c r="F46" s="154"/>
      <c r="G46" s="154"/>
      <c r="H46" s="154"/>
      <c r="I46" s="155"/>
    </row>
    <row r="47" spans="1:9" ht="16.5" thickBot="1" x14ac:dyDescent="0.3">
      <c r="A47" s="149"/>
      <c r="B47" s="149"/>
      <c r="C47" s="149"/>
      <c r="D47" s="149"/>
      <c r="E47" s="149"/>
      <c r="F47" s="149"/>
      <c r="G47" s="149"/>
      <c r="H47" s="149"/>
      <c r="I47" s="50"/>
    </row>
    <row r="48" spans="1:9" ht="15.75" x14ac:dyDescent="0.25">
      <c r="A48" s="143" t="s">
        <v>148</v>
      </c>
      <c r="B48" s="144"/>
      <c r="C48" s="144"/>
      <c r="D48" s="144"/>
      <c r="E48" s="144"/>
      <c r="F48" s="145"/>
      <c r="G48" s="145"/>
      <c r="H48" s="156"/>
      <c r="I48" s="157"/>
    </row>
    <row r="49" spans="1:9" ht="15.75" x14ac:dyDescent="0.25">
      <c r="A49" s="147" t="s">
        <v>236</v>
      </c>
      <c r="B49" s="148"/>
      <c r="C49" s="148"/>
      <c r="D49" s="148"/>
      <c r="E49" s="148"/>
      <c r="F49" s="149"/>
      <c r="G49" s="149"/>
      <c r="I49" s="158"/>
    </row>
    <row r="50" spans="1:9" ht="15.75" x14ac:dyDescent="0.25">
      <c r="A50" s="151" t="s">
        <v>226</v>
      </c>
      <c r="B50" s="141"/>
      <c r="C50" s="141"/>
      <c r="D50" s="141"/>
      <c r="E50" s="141"/>
      <c r="F50" s="141"/>
      <c r="G50" s="141"/>
      <c r="H50" s="141"/>
      <c r="I50" s="152"/>
    </row>
    <row r="51" spans="1:9" ht="16.5" thickBot="1" x14ac:dyDescent="0.3">
      <c r="A51" s="153" t="s">
        <v>227</v>
      </c>
      <c r="B51" s="154"/>
      <c r="C51" s="154"/>
      <c r="D51" s="154"/>
      <c r="E51" s="154"/>
      <c r="F51" s="154"/>
      <c r="G51" s="154"/>
      <c r="H51" s="154"/>
      <c r="I51" s="155"/>
    </row>
    <row r="52" spans="1:9" ht="16.5" thickBot="1" x14ac:dyDescent="0.3">
      <c r="A52" s="149"/>
      <c r="B52" s="149"/>
      <c r="C52" s="149"/>
      <c r="D52" s="149"/>
      <c r="E52" s="149"/>
      <c r="F52" s="149"/>
      <c r="G52" s="149"/>
      <c r="H52" s="149"/>
      <c r="I52" s="50"/>
    </row>
    <row r="53" spans="1:9" ht="15.75" x14ac:dyDescent="0.25">
      <c r="A53" s="143" t="s">
        <v>152</v>
      </c>
      <c r="B53" s="144"/>
      <c r="C53" s="144"/>
      <c r="D53" s="144"/>
      <c r="E53" s="144"/>
      <c r="F53" s="145"/>
      <c r="G53" s="145"/>
      <c r="H53" s="156"/>
      <c r="I53" s="157"/>
    </row>
    <row r="54" spans="1:9" ht="15.75" x14ac:dyDescent="0.25">
      <c r="A54" s="147" t="s">
        <v>237</v>
      </c>
      <c r="B54" s="148"/>
      <c r="C54" s="148"/>
      <c r="D54" s="148"/>
      <c r="E54" s="148"/>
      <c r="F54" s="149"/>
      <c r="G54" s="149"/>
      <c r="I54" s="158"/>
    </row>
    <row r="55" spans="1:9" ht="15.75" x14ac:dyDescent="0.25">
      <c r="A55" s="151" t="s">
        <v>226</v>
      </c>
      <c r="B55" s="141"/>
      <c r="C55" s="141"/>
      <c r="D55" s="141"/>
      <c r="E55" s="141"/>
      <c r="F55" s="141"/>
      <c r="G55" s="141"/>
      <c r="H55" s="141"/>
      <c r="I55" s="152"/>
    </row>
    <row r="56" spans="1:9" ht="16.5" thickBot="1" x14ac:dyDescent="0.3">
      <c r="A56" s="153" t="s">
        <v>227</v>
      </c>
      <c r="B56" s="154"/>
      <c r="C56" s="154"/>
      <c r="D56" s="154"/>
      <c r="E56" s="154"/>
      <c r="F56" s="154"/>
      <c r="G56" s="154"/>
      <c r="H56" s="154"/>
      <c r="I56" s="155"/>
    </row>
    <row r="57" spans="1:9" ht="16.5" thickBot="1" x14ac:dyDescent="0.3">
      <c r="A57" s="149"/>
      <c r="B57" s="149"/>
      <c r="C57" s="149"/>
      <c r="D57" s="149"/>
      <c r="E57" s="149"/>
      <c r="F57" s="149"/>
      <c r="G57" s="149"/>
      <c r="H57" s="149"/>
      <c r="I57" s="50"/>
    </row>
    <row r="58" spans="1:9" ht="15.75" x14ac:dyDescent="0.25">
      <c r="A58" s="143" t="s">
        <v>238</v>
      </c>
      <c r="B58" s="144"/>
      <c r="C58" s="144"/>
      <c r="D58" s="145"/>
      <c r="E58" s="145"/>
      <c r="F58" s="145"/>
      <c r="G58" s="145"/>
      <c r="H58" s="156"/>
      <c r="I58" s="157"/>
    </row>
    <row r="59" spans="1:9" ht="15.75" x14ac:dyDescent="0.25">
      <c r="A59" s="147" t="s">
        <v>245</v>
      </c>
      <c r="B59" s="148"/>
      <c r="C59" s="148"/>
      <c r="D59" s="149"/>
      <c r="E59" s="149"/>
      <c r="F59" s="149"/>
      <c r="G59" s="149"/>
      <c r="I59" s="158"/>
    </row>
    <row r="60" spans="1:9" ht="15.75" x14ac:dyDescent="0.25">
      <c r="A60" s="151" t="s">
        <v>226</v>
      </c>
      <c r="B60" s="141"/>
      <c r="C60" s="141"/>
      <c r="D60" s="141"/>
      <c r="E60" s="141"/>
      <c r="F60" s="141"/>
      <c r="G60" s="141"/>
      <c r="H60" s="141"/>
      <c r="I60" s="152"/>
    </row>
    <row r="61" spans="1:9" ht="16.5" thickBot="1" x14ac:dyDescent="0.3">
      <c r="A61" s="153" t="s">
        <v>227</v>
      </c>
      <c r="B61" s="154"/>
      <c r="C61" s="154"/>
      <c r="D61" s="154"/>
      <c r="E61" s="154"/>
      <c r="F61" s="154"/>
      <c r="G61" s="154"/>
      <c r="H61" s="154"/>
      <c r="I61" s="155"/>
    </row>
    <row r="62" spans="1:9" ht="16.5" thickBot="1" x14ac:dyDescent="0.3">
      <c r="A62" s="149"/>
      <c r="B62" s="149"/>
      <c r="C62" s="149"/>
      <c r="D62" s="149"/>
      <c r="E62" s="149"/>
      <c r="F62" s="149"/>
      <c r="G62" s="149"/>
      <c r="H62" s="149"/>
      <c r="I62" s="50"/>
    </row>
    <row r="63" spans="1:9" ht="15.75" x14ac:dyDescent="0.25">
      <c r="A63" s="143" t="s">
        <v>160</v>
      </c>
      <c r="B63" s="144"/>
      <c r="C63" s="144"/>
      <c r="D63" s="144"/>
      <c r="E63" s="144"/>
      <c r="F63" s="144"/>
      <c r="G63" s="144"/>
      <c r="H63" s="156"/>
      <c r="I63" s="157"/>
    </row>
    <row r="64" spans="1:9" ht="15.75" x14ac:dyDescent="0.25">
      <c r="A64" s="147" t="s">
        <v>239</v>
      </c>
      <c r="B64" s="148"/>
      <c r="C64" s="148"/>
      <c r="D64" s="148"/>
      <c r="E64" s="148"/>
      <c r="F64" s="148"/>
      <c r="G64" s="148"/>
      <c r="I64" s="158"/>
    </row>
    <row r="65" spans="1:9" ht="15.75" x14ac:dyDescent="0.25">
      <c r="A65" s="151" t="s">
        <v>226</v>
      </c>
      <c r="B65" s="141"/>
      <c r="C65" s="141"/>
      <c r="D65" s="141"/>
      <c r="E65" s="141"/>
      <c r="F65" s="141"/>
      <c r="G65" s="141"/>
      <c r="H65" s="141"/>
      <c r="I65" s="152"/>
    </row>
    <row r="66" spans="1:9" ht="16.5" thickBot="1" x14ac:dyDescent="0.3">
      <c r="A66" s="153" t="s">
        <v>227</v>
      </c>
      <c r="B66" s="154"/>
      <c r="C66" s="154"/>
      <c r="D66" s="154"/>
      <c r="E66" s="154"/>
      <c r="F66" s="154"/>
      <c r="G66" s="154"/>
      <c r="H66" s="154"/>
      <c r="I66" s="155"/>
    </row>
    <row r="67" spans="1:9" ht="16.5" thickBot="1" x14ac:dyDescent="0.3">
      <c r="A67" s="148"/>
      <c r="B67" s="148"/>
      <c r="C67" s="148"/>
      <c r="D67" s="148"/>
      <c r="E67" s="148"/>
      <c r="F67" s="148"/>
      <c r="G67" s="148"/>
    </row>
    <row r="68" spans="1:9" ht="15.75" x14ac:dyDescent="0.25">
      <c r="A68" s="143" t="s">
        <v>175</v>
      </c>
      <c r="B68" s="144"/>
      <c r="C68" s="144"/>
      <c r="D68" s="144"/>
      <c r="E68" s="144"/>
      <c r="F68" s="144"/>
      <c r="G68" s="144"/>
      <c r="H68" s="156"/>
      <c r="I68" s="157"/>
    </row>
    <row r="69" spans="1:9" ht="15.75" x14ac:dyDescent="0.25">
      <c r="A69" s="147" t="s">
        <v>240</v>
      </c>
      <c r="B69" s="148"/>
      <c r="C69" s="148"/>
      <c r="D69" s="148"/>
      <c r="E69" s="148"/>
      <c r="F69" s="148"/>
      <c r="G69" s="148"/>
      <c r="I69" s="158"/>
    </row>
    <row r="70" spans="1:9" ht="15.75" x14ac:dyDescent="0.25">
      <c r="A70" s="151" t="s">
        <v>226</v>
      </c>
      <c r="B70" s="141"/>
      <c r="C70" s="141"/>
      <c r="D70" s="141"/>
      <c r="E70" s="141"/>
      <c r="F70" s="141"/>
      <c r="G70" s="141"/>
      <c r="H70" s="141"/>
      <c r="I70" s="152"/>
    </row>
    <row r="71" spans="1:9" ht="16.5" thickBot="1" x14ac:dyDescent="0.3">
      <c r="A71" s="153" t="s">
        <v>227</v>
      </c>
      <c r="B71" s="154"/>
      <c r="C71" s="154"/>
      <c r="D71" s="154"/>
      <c r="E71" s="154"/>
      <c r="F71" s="154"/>
      <c r="G71" s="154"/>
      <c r="H71" s="154"/>
      <c r="I71" s="155"/>
    </row>
    <row r="72" spans="1:9" ht="16.5" thickBot="1" x14ac:dyDescent="0.3">
      <c r="A72" s="148"/>
      <c r="B72" s="148"/>
      <c r="C72" s="148"/>
      <c r="D72" s="148"/>
      <c r="E72" s="148"/>
      <c r="F72" s="148"/>
      <c r="G72" s="148"/>
    </row>
    <row r="73" spans="1:9" ht="15.75" x14ac:dyDescent="0.25">
      <c r="A73" s="143" t="s">
        <v>182</v>
      </c>
      <c r="B73" s="144"/>
      <c r="C73" s="144"/>
      <c r="D73" s="144"/>
      <c r="E73" s="144"/>
      <c r="F73" s="144"/>
      <c r="G73" s="144"/>
      <c r="H73" s="156"/>
      <c r="I73" s="157"/>
    </row>
    <row r="74" spans="1:9" ht="15.75" x14ac:dyDescent="0.25">
      <c r="A74" s="147" t="s">
        <v>241</v>
      </c>
      <c r="B74" s="148"/>
      <c r="C74" s="148"/>
      <c r="D74" s="148"/>
      <c r="E74" s="148"/>
      <c r="F74" s="148"/>
      <c r="G74" s="148"/>
      <c r="I74" s="158"/>
    </row>
    <row r="75" spans="1:9" ht="15.75" x14ac:dyDescent="0.25">
      <c r="A75" s="151" t="s">
        <v>226</v>
      </c>
      <c r="B75" s="141"/>
      <c r="C75" s="141"/>
      <c r="D75" s="141"/>
      <c r="E75" s="141"/>
      <c r="F75" s="141"/>
      <c r="G75" s="141"/>
      <c r="H75" s="141"/>
      <c r="I75" s="152"/>
    </row>
    <row r="76" spans="1:9" ht="16.5" thickBot="1" x14ac:dyDescent="0.3">
      <c r="A76" s="153" t="s">
        <v>227</v>
      </c>
      <c r="B76" s="154"/>
      <c r="C76" s="154"/>
      <c r="D76" s="154"/>
      <c r="E76" s="154"/>
      <c r="F76" s="154"/>
      <c r="G76" s="154"/>
      <c r="H76" s="154"/>
      <c r="I76" s="155"/>
    </row>
    <row r="77" spans="1:9" ht="16.5" thickBot="1" x14ac:dyDescent="0.3">
      <c r="A77" s="148"/>
      <c r="B77" s="148"/>
      <c r="C77" s="148"/>
      <c r="D77" s="148"/>
      <c r="E77" s="148"/>
      <c r="F77" s="148"/>
      <c r="G77" s="148"/>
    </row>
    <row r="78" spans="1:9" ht="15.75" x14ac:dyDescent="0.25">
      <c r="A78" s="143" t="s">
        <v>191</v>
      </c>
      <c r="B78" s="144"/>
      <c r="C78" s="144"/>
      <c r="D78" s="144"/>
      <c r="E78" s="144"/>
      <c r="F78" s="144"/>
      <c r="G78" s="144"/>
      <c r="H78" s="156"/>
      <c r="I78" s="157"/>
    </row>
    <row r="79" spans="1:9" ht="15.75" x14ac:dyDescent="0.25">
      <c r="A79" s="147" t="s">
        <v>242</v>
      </c>
      <c r="B79" s="148"/>
      <c r="C79" s="148"/>
      <c r="D79" s="148"/>
      <c r="E79" s="148"/>
      <c r="F79" s="148"/>
      <c r="G79" s="148"/>
      <c r="I79" s="158"/>
    </row>
    <row r="80" spans="1:9" ht="15.75" x14ac:dyDescent="0.25">
      <c r="A80" s="151" t="s">
        <v>226</v>
      </c>
      <c r="B80" s="141"/>
      <c r="C80" s="141"/>
      <c r="D80" s="141"/>
      <c r="E80" s="141"/>
      <c r="F80" s="141"/>
      <c r="G80" s="141"/>
      <c r="H80" s="141"/>
      <c r="I80" s="152"/>
    </row>
    <row r="81" spans="1:9" ht="16.5" thickBot="1" x14ac:dyDescent="0.3">
      <c r="A81" s="153" t="s">
        <v>227</v>
      </c>
      <c r="B81" s="154"/>
      <c r="C81" s="154"/>
      <c r="D81" s="154"/>
      <c r="E81" s="154"/>
      <c r="F81" s="154"/>
      <c r="G81" s="154"/>
      <c r="H81" s="154"/>
      <c r="I81" s="155"/>
    </row>
    <row r="82" spans="1:9" ht="16.5" thickBot="1" x14ac:dyDescent="0.3">
      <c r="A82" s="148"/>
      <c r="B82" s="148"/>
      <c r="C82" s="148"/>
      <c r="D82" s="148"/>
      <c r="E82" s="148"/>
      <c r="F82" s="148"/>
      <c r="G82" s="148"/>
    </row>
    <row r="83" spans="1:9" ht="15.75" x14ac:dyDescent="0.25">
      <c r="A83" s="143" t="s">
        <v>196</v>
      </c>
      <c r="B83" s="144"/>
      <c r="C83" s="144"/>
      <c r="D83" s="144"/>
      <c r="E83" s="144"/>
      <c r="F83" s="144"/>
      <c r="G83" s="144"/>
      <c r="H83" s="156"/>
      <c r="I83" s="157"/>
    </row>
    <row r="84" spans="1:9" ht="15.75" x14ac:dyDescent="0.25">
      <c r="A84" s="147" t="s">
        <v>243</v>
      </c>
      <c r="B84" s="148"/>
      <c r="C84" s="148"/>
      <c r="D84" s="148"/>
      <c r="E84" s="148"/>
      <c r="F84" s="148"/>
      <c r="G84" s="148"/>
      <c r="I84" s="158"/>
    </row>
    <row r="85" spans="1:9" ht="15.75" x14ac:dyDescent="0.25">
      <c r="A85" s="151" t="s">
        <v>226</v>
      </c>
      <c r="B85" s="141"/>
      <c r="C85" s="141"/>
      <c r="D85" s="141"/>
      <c r="E85" s="141"/>
      <c r="F85" s="141"/>
      <c r="G85" s="141"/>
      <c r="H85" s="141"/>
      <c r="I85" s="152"/>
    </row>
    <row r="86" spans="1:9" ht="16.5" thickBot="1" x14ac:dyDescent="0.3">
      <c r="A86" s="153" t="s">
        <v>227</v>
      </c>
      <c r="B86" s="154"/>
      <c r="C86" s="154"/>
      <c r="D86" s="154"/>
      <c r="E86" s="154"/>
      <c r="F86" s="154"/>
      <c r="G86" s="154"/>
      <c r="H86" s="154"/>
      <c r="I86" s="155"/>
    </row>
    <row r="87" spans="1:9" ht="16.5" thickBot="1" x14ac:dyDescent="0.3">
      <c r="A87" s="148"/>
      <c r="B87" s="148"/>
      <c r="C87" s="148"/>
      <c r="D87" s="148"/>
      <c r="E87" s="148"/>
      <c r="F87" s="148"/>
      <c r="G87" s="148"/>
    </row>
    <row r="88" spans="1:9" ht="15.75" x14ac:dyDescent="0.25">
      <c r="A88" s="143" t="s">
        <v>204</v>
      </c>
      <c r="B88" s="144"/>
      <c r="C88" s="144"/>
      <c r="D88" s="144"/>
      <c r="E88" s="144"/>
      <c r="F88" s="144"/>
      <c r="G88" s="144"/>
      <c r="H88" s="156"/>
      <c r="I88" s="157"/>
    </row>
    <row r="89" spans="1:9" ht="15.75" x14ac:dyDescent="0.25">
      <c r="A89" s="147" t="s">
        <v>244</v>
      </c>
      <c r="B89" s="148"/>
      <c r="C89" s="148"/>
      <c r="D89" s="148"/>
      <c r="E89" s="148"/>
      <c r="F89" s="148"/>
      <c r="G89" s="148"/>
      <c r="I89" s="158"/>
    </row>
    <row r="90" spans="1:9" ht="15.75" x14ac:dyDescent="0.25">
      <c r="A90" s="151" t="s">
        <v>226</v>
      </c>
      <c r="B90" s="141"/>
      <c r="C90" s="141"/>
      <c r="D90" s="141"/>
      <c r="E90" s="141"/>
      <c r="F90" s="141"/>
      <c r="G90" s="141"/>
      <c r="H90" s="141"/>
      <c r="I90" s="152"/>
    </row>
    <row r="91" spans="1:9" ht="16.5" thickBot="1" x14ac:dyDescent="0.3">
      <c r="A91" s="153" t="s">
        <v>227</v>
      </c>
      <c r="B91" s="154"/>
      <c r="C91" s="154"/>
      <c r="D91" s="154"/>
      <c r="E91" s="154"/>
      <c r="F91" s="154"/>
      <c r="G91" s="154"/>
      <c r="H91" s="154"/>
      <c r="I91" s="155"/>
    </row>
  </sheetData>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CP SOR__spec 1</vt:lpstr>
      <vt:lpstr>Charakterystyka szczegółowa aso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Radosław Gacek</dc:creator>
  <cp:lastModifiedBy>AdministracjaII</cp:lastModifiedBy>
  <cp:lastPrinted>2024-11-12T14:02:03Z</cp:lastPrinted>
  <dcterms:created xsi:type="dcterms:W3CDTF">2024-11-06T10:19:06Z</dcterms:created>
  <dcterms:modified xsi:type="dcterms:W3CDTF">2024-11-12T14:31:56Z</dcterms:modified>
</cp:coreProperties>
</file>