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7" i="1" l="1"/>
  <c r="J27" i="1" s="1"/>
  <c r="K27" i="1"/>
  <c r="H22" i="1"/>
  <c r="J22" i="1" s="1"/>
  <c r="K22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57" i="1"/>
  <c r="J57" i="1" s="1"/>
  <c r="K57" i="1"/>
  <c r="H58" i="1"/>
  <c r="J58" i="1" s="1"/>
  <c r="K58" i="1"/>
  <c r="H66" i="1"/>
  <c r="J66" i="1" s="1"/>
  <c r="K66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41" i="1"/>
  <c r="J41" i="1" s="1"/>
  <c r="K41" i="1"/>
  <c r="K56" i="1" l="1"/>
  <c r="K67" i="1"/>
  <c r="K68" i="1"/>
  <c r="K69" i="1"/>
  <c r="K70" i="1"/>
  <c r="K71" i="1"/>
  <c r="K72" i="1"/>
  <c r="K73" i="1"/>
  <c r="K74" i="1"/>
  <c r="K75" i="1"/>
  <c r="K40" i="1"/>
  <c r="K37" i="1"/>
  <c r="K32" i="1"/>
  <c r="H56" i="1" l="1"/>
  <c r="J5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40" i="1"/>
  <c r="J40" i="1" s="1"/>
  <c r="E78" i="1" s="1"/>
  <c r="H37" i="1"/>
  <c r="J37" i="1" s="1"/>
  <c r="H32" i="1"/>
  <c r="J32" i="1" s="1"/>
  <c r="E77" i="1" l="1"/>
  <c r="A16" i="1"/>
</calcChain>
</file>

<file path=xl/sharedStrings.xml><?xml version="1.0" encoding="utf-8"?>
<sst xmlns="http://schemas.openxmlformats.org/spreadsheetml/2006/main" count="260" uniqueCount="173">
  <si>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</si>
  <si>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</si>
  <si>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</si>
  <si>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</si>
  <si>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</si>
  <si>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</si>
  <si>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</si>
  <si>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</si>
  <si>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</si>
  <si>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</si>
  <si>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</si>
  <si>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</si>
  <si>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</si>
  <si>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</si>
  <si>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</si>
  <si>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</si>
  <si>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</si>
  <si>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</si>
  <si>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</si>
  <si>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</si>
  <si>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</si>
  <si>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</si>
  <si>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</si>
  <si>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</si>
  <si>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</si>
  <si>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</si>
  <si>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</si>
  <si>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</si>
  <si>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</si>
  <si>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</si>
  <si>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</si>
  <si>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</si>
  <si>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</si>
  <si>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</si>
  <si>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</si>
  <si>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</si>
  <si>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</si>
  <si>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</si>
  <si>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</si>
  <si>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</si>
  <si>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</si>
  <si>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</si>
  <si>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</si>
  <si>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</si>
  <si>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</si>
  <si>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</si>
  <si>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</si>
  <si>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</si>
  <si>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</si>
  <si>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</si>
  <si>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</si>
  <si>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</si>
  <si>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</si>
  <si>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</si>
  <si>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</si>
  <si>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10/2025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</si>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</sst>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79</xdr:row>
          <xdr:rowOff>0</xdr:rowOff>
        </xdr:from>
        <xdr:to>
          <xdr:col>3</xdr:col>
          <xdr:colOff>1524000</xdr:colOff>
          <xdr:row>79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"&amp;ROUND(E78,2)&amp;"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50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39</v>
      </c>
      <c r="B21" s="13" t="s">
        <v>40</v>
      </c>
      <c r="C21" s="14" t="s">
        <v>41</v>
      </c>
      <c r="D21" s="14" t="s">
        <v>42</v>
      </c>
      <c r="E21" s="14" t="s">
        <v>43</v>
      </c>
      <c r="F21" s="14" t="s">
        <v>44</v>
      </c>
      <c r="G21" s="14" t="s">
        <v>45</v>
      </c>
      <c r="H21" s="13" t="s">
        <v>46</v>
      </c>
      <c r="I21" s="14" t="s">
        <v>47</v>
      </c>
      <c r="J21" s="14" t="s">
        <v>48</v>
      </c>
      <c r="K21" s="15" t="s">
        <v>49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1110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12" x14ac:dyDescent="0.2"/>
    <row r="24" spans="1:11" s="2" customFormat="1" ht="15.75" x14ac:dyDescent="0.2">
      <c r="A24" s="3" t="s">
        <v>51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s="2" customFormat="1" ht="12" x14ac:dyDescent="0.2"/>
    <row r="26" spans="1:11" s="2" customFormat="1" ht="45" x14ac:dyDescent="0.2">
      <c r="A26" s="12" t="s">
        <v>39</v>
      </c>
      <c r="B26" s="13" t="s">
        <v>40</v>
      </c>
      <c r="C26" s="14" t="s">
        <v>41</v>
      </c>
      <c r="D26" s="14" t="s">
        <v>42</v>
      </c>
      <c r="E26" s="14" t="s">
        <v>43</v>
      </c>
      <c r="F26" s="14" t="s">
        <v>44</v>
      </c>
      <c r="G26" s="14" t="s">
        <v>45</v>
      </c>
      <c r="H26" s="13" t="s">
        <v>46</v>
      </c>
      <c r="I26" s="14" t="s">
        <v>47</v>
      </c>
      <c r="J26" s="14" t="s">
        <v>48</v>
      </c>
      <c r="K26" s="15" t="s">
        <v>49</v>
      </c>
    </row>
    <row r="27" spans="1:11" s="2" customFormat="1" ht="24" customHeight="1" x14ac:dyDescent="0.2">
      <c r="A27" s="56">
        <v>2</v>
      </c>
      <c r="B27" s="57" t="s">
        <v>56</v>
      </c>
      <c r="C27" s="57" t="s">
        <v>57</v>
      </c>
      <c r="D27" s="58" t="s">
        <v>58</v>
      </c>
      <c r="E27" s="57" t="s">
        <v>59</v>
      </c>
      <c r="F27" s="59">
        <v>1725</v>
      </c>
      <c r="G27" s="19"/>
      <c r="H27" s="16">
        <f>F27*G27</f>
        <v>0</v>
      </c>
      <c r="I27" s="17">
        <v>0.08</v>
      </c>
      <c r="J27" s="16">
        <f>H27*I27</f>
        <v>0</v>
      </c>
      <c r="K27" s="18" t="str">
        <f>IF(G27=0,"Wprowadź stawkę",J27+H27)</f>
        <v>Wprowadź stawkę</v>
      </c>
    </row>
    <row r="28" spans="1:11" s="2" customFormat="1" ht="12" x14ac:dyDescent="0.2"/>
    <row r="29" spans="1:11" s="2" customFormat="1" ht="15.75" x14ac:dyDescent="0.2">
      <c r="A29" s="3" t="s">
        <v>52</v>
      </c>
      <c r="B29" s="3"/>
      <c r="C29" s="3"/>
      <c r="D29" s="3"/>
      <c r="E29" s="3"/>
      <c r="F29" s="3"/>
      <c r="G29" s="3"/>
      <c r="H29" s="3"/>
      <c r="I29" s="3"/>
      <c r="J29" s="3"/>
    </row>
    <row r="30" spans="1:11" s="2" customFormat="1" ht="12" x14ac:dyDescent="0.2"/>
    <row r="31" spans="1:11" s="2" customFormat="1" ht="45" x14ac:dyDescent="0.2">
      <c r="A31" s="12" t="s">
        <v>39</v>
      </c>
      <c r="B31" s="13" t="s">
        <v>40</v>
      </c>
      <c r="C31" s="14" t="s">
        <v>41</v>
      </c>
      <c r="D31" s="14" t="s">
        <v>42</v>
      </c>
      <c r="E31" s="14" t="s">
        <v>43</v>
      </c>
      <c r="F31" s="14" t="s">
        <v>44</v>
      </c>
      <c r="G31" s="14" t="s">
        <v>45</v>
      </c>
      <c r="H31" s="13" t="s">
        <v>46</v>
      </c>
      <c r="I31" s="14" t="s">
        <v>47</v>
      </c>
      <c r="J31" s="14" t="s">
        <v>48</v>
      </c>
      <c r="K31" s="15" t="s">
        <v>49</v>
      </c>
    </row>
    <row r="32" spans="1:11" s="2" customFormat="1" ht="24" customHeight="1" x14ac:dyDescent="0.2">
      <c r="A32" s="56">
        <v>3</v>
      </c>
      <c r="B32" s="57" t="s">
        <v>56</v>
      </c>
      <c r="C32" s="57" t="s">
        <v>57</v>
      </c>
      <c r="D32" s="58" t="s">
        <v>58</v>
      </c>
      <c r="E32" s="57" t="s">
        <v>59</v>
      </c>
      <c r="F32" s="59">
        <v>215</v>
      </c>
      <c r="G32" s="19"/>
      <c r="H32" s="16">
        <f>F32*G32</f>
        <v>0</v>
      </c>
      <c r="I32" s="17">
        <v>0.08</v>
      </c>
      <c r="J32" s="16">
        <f>H32*I32</f>
        <v>0</v>
      </c>
      <c r="K32" s="18" t="str">
        <f>IF(G32=0,"Wprowadź stawkę",J32+H32)</f>
        <v>Wprowadź stawkę</v>
      </c>
    </row>
    <row r="33" spans="1:11" s="2" customFormat="1" ht="12" x14ac:dyDescent="0.2"/>
    <row r="34" spans="1:11" s="2" customFormat="1" ht="15.75" x14ac:dyDescent="0.2">
      <c r="A34" s="3" t="s">
        <v>53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s="2" customFormat="1" ht="12" x14ac:dyDescent="0.2"/>
    <row r="36" spans="1:11" s="2" customFormat="1" ht="45" x14ac:dyDescent="0.2">
      <c r="A36" s="12" t="s">
        <v>39</v>
      </c>
      <c r="B36" s="13" t="s">
        <v>40</v>
      </c>
      <c r="C36" s="14" t="s">
        <v>41</v>
      </c>
      <c r="D36" s="14" t="s">
        <v>42</v>
      </c>
      <c r="E36" s="14" t="s">
        <v>43</v>
      </c>
      <c r="F36" s="14" t="s">
        <v>44</v>
      </c>
      <c r="G36" s="14" t="s">
        <v>45</v>
      </c>
      <c r="H36" s="13" t="s">
        <v>46</v>
      </c>
      <c r="I36" s="14" t="s">
        <v>47</v>
      </c>
      <c r="J36" s="14" t="s">
        <v>48</v>
      </c>
      <c r="K36" s="15" t="s">
        <v>49</v>
      </c>
    </row>
    <row r="37" spans="1:11" s="2" customFormat="1" ht="24" customHeight="1" x14ac:dyDescent="0.2">
      <c r="A37" s="56">
        <v>4</v>
      </c>
      <c r="B37" s="57" t="s">
        <v>56</v>
      </c>
      <c r="C37" s="57" t="s">
        <v>57</v>
      </c>
      <c r="D37" s="58" t="s">
        <v>58</v>
      </c>
      <c r="E37" s="57" t="s">
        <v>59</v>
      </c>
      <c r="F37" s="59">
        <v>580</v>
      </c>
      <c r="G37" s="19"/>
      <c r="H37" s="16">
        <f>F37*G37</f>
        <v>0</v>
      </c>
      <c r="I37" s="17">
        <v>0.08</v>
      </c>
      <c r="J37" s="16">
        <f>H37*I37</f>
        <v>0</v>
      </c>
      <c r="K37" s="18" t="str">
        <f>IF(G37=0,"Wprowadź stawkę",J37+H37)</f>
        <v>Wprowadź stawkę</v>
      </c>
    </row>
    <row r="38" spans="1:11" s="2" customFormat="1" ht="12" x14ac:dyDescent="0.2"/>
    <row r="39" spans="1:11" s="2" customFormat="1" ht="45" x14ac:dyDescent="0.2">
      <c r="A39" s="12" t="s">
        <v>39</v>
      </c>
      <c r="B39" s="13" t="s">
        <v>40</v>
      </c>
      <c r="C39" s="14" t="s">
        <v>41</v>
      </c>
      <c r="D39" s="14" t="s">
        <v>42</v>
      </c>
      <c r="E39" s="14" t="s">
        <v>43</v>
      </c>
      <c r="F39" s="14" t="s">
        <v>44</v>
      </c>
      <c r="G39" s="14" t="s">
        <v>45</v>
      </c>
      <c r="H39" s="13" t="s">
        <v>46</v>
      </c>
      <c r="I39" s="14" t="s">
        <v>47</v>
      </c>
      <c r="J39" s="14" t="s">
        <v>48</v>
      </c>
      <c r="K39" s="15" t="s">
        <v>49</v>
      </c>
    </row>
    <row r="40" spans="1:11" s="2" customFormat="1" ht="67.5" x14ac:dyDescent="0.2">
      <c r="A40" s="56">
        <v>5</v>
      </c>
      <c r="B40" s="57" t="s">
        <v>60</v>
      </c>
      <c r="C40" s="57" t="s">
        <v>61</v>
      </c>
      <c r="D40" s="60" t="s">
        <v>62</v>
      </c>
      <c r="E40" s="57" t="s">
        <v>63</v>
      </c>
      <c r="F40" s="59">
        <v>0.25</v>
      </c>
      <c r="G40" s="19"/>
      <c r="H40" s="16">
        <f>F40*G40</f>
        <v>0</v>
      </c>
      <c r="I40" s="17"/>
      <c r="J40" s="16">
        <f>H40*I40</f>
        <v>0</v>
      </c>
      <c r="K40" s="18" t="str">
        <f>IF(G40=0,"Wprowadź stawkę",J40+H40)</f>
        <v>Wprowadź stawkę</v>
      </c>
    </row>
    <row r="41" spans="1:11" s="2" customFormat="1" ht="24" customHeight="1" x14ac:dyDescent="0.2">
      <c r="A41" s="56">
        <v>6</v>
      </c>
      <c r="B41" s="57" t="s">
        <v>64</v>
      </c>
      <c r="C41" s="57" t="s">
        <v>65</v>
      </c>
      <c r="D41" s="58" t="s">
        <v>66</v>
      </c>
      <c r="E41" s="57" t="s">
        <v>67</v>
      </c>
      <c r="F41" s="59">
        <v>5</v>
      </c>
      <c r="G41" s="19"/>
      <c r="H41" s="16">
        <f t="shared" ref="H41:H75" si="0">F41*G41</f>
        <v>0</v>
      </c>
      <c r="I41" s="17"/>
      <c r="J41" s="16">
        <f t="shared" ref="J41:J75" si="1"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56">
        <v>7</v>
      </c>
      <c r="B42" s="57" t="s">
        <v>68</v>
      </c>
      <c r="C42" s="57" t="s">
        <v>69</v>
      </c>
      <c r="D42" s="58" t="s">
        <v>70</v>
      </c>
      <c r="E42" s="57" t="s">
        <v>67</v>
      </c>
      <c r="F42" s="59">
        <v>1</v>
      </c>
      <c r="G42" s="19"/>
      <c r="H42" s="16">
        <f t="shared" si="0"/>
        <v>0</v>
      </c>
      <c r="I42" s="17"/>
      <c r="J42" s="16">
        <f t="shared" si="1"/>
        <v>0</v>
      </c>
      <c r="K42" s="18" t="str">
        <f t="shared" ref="K42:K55" si="2">IF(G42=0,"Wprowadź stawkę",J42+H42)</f>
        <v>Wprowadź stawkę</v>
      </c>
    </row>
    <row r="43" spans="1:11" s="2" customFormat="1" ht="24" customHeight="1" x14ac:dyDescent="0.2">
      <c r="A43" s="56">
        <v>8</v>
      </c>
      <c r="B43" s="57" t="s">
        <v>71</v>
      </c>
      <c r="C43" s="57" t="s">
        <v>72</v>
      </c>
      <c r="D43" s="58" t="s">
        <v>73</v>
      </c>
      <c r="E43" s="57" t="s">
        <v>67</v>
      </c>
      <c r="F43" s="59">
        <v>1</v>
      </c>
      <c r="G43" s="19"/>
      <c r="H43" s="16">
        <f t="shared" ref="H43:H55" si="3">F43*G43</f>
        <v>0</v>
      </c>
      <c r="I43" s="17"/>
      <c r="J43" s="16">
        <f t="shared" ref="J43:J55" si="4">H43*I43</f>
        <v>0</v>
      </c>
      <c r="K43" s="18" t="str">
        <f t="shared" si="2"/>
        <v>Wprowadź stawkę</v>
      </c>
    </row>
    <row r="44" spans="1:11" s="2" customFormat="1" ht="24" customHeight="1" x14ac:dyDescent="0.2">
      <c r="A44" s="56">
        <v>9</v>
      </c>
      <c r="B44" s="57" t="s">
        <v>74</v>
      </c>
      <c r="C44" s="57" t="s">
        <v>75</v>
      </c>
      <c r="D44" s="58" t="s">
        <v>76</v>
      </c>
      <c r="E44" s="57" t="s">
        <v>63</v>
      </c>
      <c r="F44" s="59">
        <v>8.44</v>
      </c>
      <c r="G44" s="19"/>
      <c r="H44" s="16">
        <f t="shared" si="3"/>
        <v>0</v>
      </c>
      <c r="I44" s="17"/>
      <c r="J44" s="16">
        <f t="shared" si="4"/>
        <v>0</v>
      </c>
      <c r="K44" s="18" t="str">
        <f t="shared" si="2"/>
        <v>Wprowadź stawkę</v>
      </c>
    </row>
    <row r="45" spans="1:11" s="2" customFormat="1" ht="33.75" x14ac:dyDescent="0.2">
      <c r="A45" s="56">
        <v>10</v>
      </c>
      <c r="B45" s="57" t="s">
        <v>77</v>
      </c>
      <c r="C45" s="57" t="s">
        <v>78</v>
      </c>
      <c r="D45" s="58" t="s">
        <v>79</v>
      </c>
      <c r="E45" s="57" t="s">
        <v>63</v>
      </c>
      <c r="F45" s="59">
        <v>0.25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56">
        <v>11</v>
      </c>
      <c r="B46" s="57" t="s">
        <v>80</v>
      </c>
      <c r="C46" s="57" t="s">
        <v>81</v>
      </c>
      <c r="D46" s="58" t="s">
        <v>82</v>
      </c>
      <c r="E46" s="57" t="s">
        <v>83</v>
      </c>
      <c r="F46" s="59">
        <v>4.6500000000000004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56">
        <v>12</v>
      </c>
      <c r="B47" s="57" t="s">
        <v>84</v>
      </c>
      <c r="C47" s="57" t="s">
        <v>85</v>
      </c>
      <c r="D47" s="58" t="s">
        <v>86</v>
      </c>
      <c r="E47" s="57" t="s">
        <v>83</v>
      </c>
      <c r="F47" s="59">
        <v>0.91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56">
        <v>13</v>
      </c>
      <c r="B48" s="57" t="s">
        <v>87</v>
      </c>
      <c r="C48" s="57" t="s">
        <v>88</v>
      </c>
      <c r="D48" s="58" t="s">
        <v>89</v>
      </c>
      <c r="E48" s="57" t="s">
        <v>83</v>
      </c>
      <c r="F48" s="59">
        <v>4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14</v>
      </c>
      <c r="B49" s="57" t="s">
        <v>90</v>
      </c>
      <c r="C49" s="57" t="s">
        <v>91</v>
      </c>
      <c r="D49" s="58" t="s">
        <v>92</v>
      </c>
      <c r="E49" s="57" t="s">
        <v>93</v>
      </c>
      <c r="F49" s="59">
        <v>17.899999999999999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15</v>
      </c>
      <c r="B50" s="57" t="s">
        <v>94</v>
      </c>
      <c r="C50" s="57" t="s">
        <v>95</v>
      </c>
      <c r="D50" s="58" t="s">
        <v>96</v>
      </c>
      <c r="E50" s="57" t="s">
        <v>59</v>
      </c>
      <c r="F50" s="59">
        <v>11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16</v>
      </c>
      <c r="B51" s="57" t="s">
        <v>97</v>
      </c>
      <c r="C51" s="57" t="s">
        <v>98</v>
      </c>
      <c r="D51" s="58" t="s">
        <v>99</v>
      </c>
      <c r="E51" s="57" t="s">
        <v>83</v>
      </c>
      <c r="F51" s="59">
        <v>4.3499999999999996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17</v>
      </c>
      <c r="B52" s="57" t="s">
        <v>100</v>
      </c>
      <c r="C52" s="57" t="s">
        <v>101</v>
      </c>
      <c r="D52" s="58" t="s">
        <v>102</v>
      </c>
      <c r="E52" s="57" t="s">
        <v>83</v>
      </c>
      <c r="F52" s="59">
        <v>24.05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18</v>
      </c>
      <c r="B53" s="57" t="s">
        <v>103</v>
      </c>
      <c r="C53" s="57" t="s">
        <v>104</v>
      </c>
      <c r="D53" s="58" t="s">
        <v>105</v>
      </c>
      <c r="E53" s="57" t="s">
        <v>83</v>
      </c>
      <c r="F53" s="59">
        <v>4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19</v>
      </c>
      <c r="B54" s="57" t="s">
        <v>106</v>
      </c>
      <c r="C54" s="57" t="s">
        <v>107</v>
      </c>
      <c r="D54" s="58" t="s">
        <v>108</v>
      </c>
      <c r="E54" s="57" t="s">
        <v>83</v>
      </c>
      <c r="F54" s="59">
        <v>32.4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20</v>
      </c>
      <c r="B55" s="57" t="s">
        <v>109</v>
      </c>
      <c r="C55" s="57" t="s">
        <v>110</v>
      </c>
      <c r="D55" s="58" t="s">
        <v>111</v>
      </c>
      <c r="E55" s="57" t="s">
        <v>93</v>
      </c>
      <c r="F55" s="59">
        <v>11.46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21</v>
      </c>
      <c r="B56" s="57" t="s">
        <v>112</v>
      </c>
      <c r="C56" s="57" t="s">
        <v>113</v>
      </c>
      <c r="D56" s="58" t="s">
        <v>114</v>
      </c>
      <c r="E56" s="57" t="s">
        <v>63</v>
      </c>
      <c r="F56" s="59">
        <v>7</v>
      </c>
      <c r="G56" s="19"/>
      <c r="H56" s="16">
        <f t="shared" si="0"/>
        <v>0</v>
      </c>
      <c r="I56" s="17"/>
      <c r="J56" s="16">
        <f t="shared" si="1"/>
        <v>0</v>
      </c>
      <c r="K56" s="18" t="str">
        <f t="shared" ref="K56:K75" si="5">IF(G56=0,"Wprowadź stawkę",J56+H56)</f>
        <v>Wprowadź stawkę</v>
      </c>
    </row>
    <row r="57" spans="1:11" s="2" customFormat="1" ht="24" customHeight="1" x14ac:dyDescent="0.2">
      <c r="A57" s="56">
        <v>22</v>
      </c>
      <c r="B57" s="57" t="s">
        <v>115</v>
      </c>
      <c r="C57" s="57" t="s">
        <v>116</v>
      </c>
      <c r="D57" s="58" t="s">
        <v>117</v>
      </c>
      <c r="E57" s="57" t="s">
        <v>63</v>
      </c>
      <c r="F57" s="59">
        <v>20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si="5"/>
        <v>Wprowadź stawkę</v>
      </c>
    </row>
    <row r="58" spans="1:11" s="2" customFormat="1" ht="24" customHeight="1" x14ac:dyDescent="0.2">
      <c r="A58" s="56">
        <v>23</v>
      </c>
      <c r="B58" s="57" t="s">
        <v>118</v>
      </c>
      <c r="C58" s="57" t="s">
        <v>119</v>
      </c>
      <c r="D58" s="58" t="s">
        <v>120</v>
      </c>
      <c r="E58" s="57" t="s">
        <v>63</v>
      </c>
      <c r="F58" s="59">
        <v>3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24</v>
      </c>
      <c r="B59" s="57" t="s">
        <v>121</v>
      </c>
      <c r="C59" s="57" t="s">
        <v>122</v>
      </c>
      <c r="D59" s="58" t="s">
        <v>123</v>
      </c>
      <c r="E59" s="57" t="s">
        <v>63</v>
      </c>
      <c r="F59" s="59">
        <v>2.2999999999999998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25</v>
      </c>
      <c r="B60" s="57" t="s">
        <v>124</v>
      </c>
      <c r="C60" s="57" t="s">
        <v>125</v>
      </c>
      <c r="D60" s="58" t="s">
        <v>126</v>
      </c>
      <c r="E60" s="57" t="s">
        <v>63</v>
      </c>
      <c r="F60" s="59">
        <v>10.17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26</v>
      </c>
      <c r="B61" s="57" t="s">
        <v>127</v>
      </c>
      <c r="C61" s="57" t="s">
        <v>128</v>
      </c>
      <c r="D61" s="58" t="s">
        <v>129</v>
      </c>
      <c r="E61" s="57" t="s">
        <v>130</v>
      </c>
      <c r="F61" s="59">
        <v>11.57</v>
      </c>
      <c r="G61" s="19"/>
      <c r="H61" s="16">
        <f t="shared" ref="H61:H65" si="6">F61*G61</f>
        <v>0</v>
      </c>
      <c r="I61" s="17"/>
      <c r="J61" s="16">
        <f t="shared" ref="J61:J65" si="7">H61*I61</f>
        <v>0</v>
      </c>
      <c r="K61" s="18" t="str">
        <f t="shared" ref="K61:K65" si="8">IF(G61=0,"Wprowadź stawkę",J61+H61)</f>
        <v>Wprowadź stawkę</v>
      </c>
    </row>
    <row r="62" spans="1:11" s="2" customFormat="1" ht="24" customHeight="1" x14ac:dyDescent="0.2">
      <c r="A62" s="56">
        <v>27</v>
      </c>
      <c r="B62" s="57" t="s">
        <v>131</v>
      </c>
      <c r="C62" s="57" t="s">
        <v>132</v>
      </c>
      <c r="D62" s="58" t="s">
        <v>133</v>
      </c>
      <c r="E62" s="57" t="s">
        <v>130</v>
      </c>
      <c r="F62" s="59">
        <v>10.65</v>
      </c>
      <c r="G62" s="19"/>
      <c r="H62" s="16">
        <f t="shared" si="6"/>
        <v>0</v>
      </c>
      <c r="I62" s="17"/>
      <c r="J62" s="16">
        <f t="shared" si="7"/>
        <v>0</v>
      </c>
      <c r="K62" s="18" t="str">
        <f t="shared" si="8"/>
        <v>Wprowadź stawkę</v>
      </c>
    </row>
    <row r="63" spans="1:11" s="2" customFormat="1" ht="24" customHeight="1" x14ac:dyDescent="0.2">
      <c r="A63" s="56">
        <v>28</v>
      </c>
      <c r="B63" s="57" t="s">
        <v>134</v>
      </c>
      <c r="C63" s="57" t="s">
        <v>135</v>
      </c>
      <c r="D63" s="58" t="s">
        <v>136</v>
      </c>
      <c r="E63" s="57" t="s">
        <v>137</v>
      </c>
      <c r="F63" s="59">
        <v>29.49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56">
        <v>29</v>
      </c>
      <c r="B64" s="57" t="s">
        <v>138</v>
      </c>
      <c r="C64" s="57" t="s">
        <v>139</v>
      </c>
      <c r="D64" s="58" t="s">
        <v>140</v>
      </c>
      <c r="E64" s="57" t="s">
        <v>59</v>
      </c>
      <c r="F64" s="59">
        <v>2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56">
        <v>30</v>
      </c>
      <c r="B65" s="57" t="s">
        <v>141</v>
      </c>
      <c r="C65" s="57" t="s">
        <v>142</v>
      </c>
      <c r="D65" s="58" t="s">
        <v>143</v>
      </c>
      <c r="E65" s="57" t="s">
        <v>59</v>
      </c>
      <c r="F65" s="59">
        <v>1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56">
        <v>31</v>
      </c>
      <c r="B66" s="57" t="s">
        <v>144</v>
      </c>
      <c r="C66" s="57" t="s">
        <v>145</v>
      </c>
      <c r="D66" s="58" t="s">
        <v>146</v>
      </c>
      <c r="E66" s="57" t="s">
        <v>147</v>
      </c>
      <c r="F66" s="59">
        <v>50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56">
        <v>32</v>
      </c>
      <c r="B67" s="57" t="s">
        <v>148</v>
      </c>
      <c r="C67" s="57" t="s">
        <v>149</v>
      </c>
      <c r="D67" s="58" t="s">
        <v>150</v>
      </c>
      <c r="E67" s="57" t="s">
        <v>63</v>
      </c>
      <c r="F67" s="59">
        <v>1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33</v>
      </c>
      <c r="B68" s="57" t="s">
        <v>151</v>
      </c>
      <c r="C68" s="57" t="s">
        <v>152</v>
      </c>
      <c r="D68" s="58" t="s">
        <v>153</v>
      </c>
      <c r="E68" s="57" t="s">
        <v>147</v>
      </c>
      <c r="F68" s="59">
        <v>10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56">
        <v>34</v>
      </c>
      <c r="B69" s="57" t="s">
        <v>154</v>
      </c>
      <c r="C69" s="57" t="s">
        <v>155</v>
      </c>
      <c r="D69" s="58" t="s">
        <v>156</v>
      </c>
      <c r="E69" s="57" t="s">
        <v>63</v>
      </c>
      <c r="F69" s="59">
        <v>6.71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56">
        <v>35</v>
      </c>
      <c r="B70" s="57" t="s">
        <v>157</v>
      </c>
      <c r="C70" s="57" t="s">
        <v>158</v>
      </c>
      <c r="D70" s="58" t="s">
        <v>159</v>
      </c>
      <c r="E70" s="57" t="s">
        <v>137</v>
      </c>
      <c r="F70" s="59">
        <v>269.61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56">
        <v>36</v>
      </c>
      <c r="B71" s="57" t="s">
        <v>160</v>
      </c>
      <c r="C71" s="57" t="s">
        <v>161</v>
      </c>
      <c r="D71" s="58" t="s">
        <v>159</v>
      </c>
      <c r="E71" s="57" t="s">
        <v>137</v>
      </c>
      <c r="F71" s="59">
        <v>18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37</v>
      </c>
      <c r="B72" s="57" t="s">
        <v>162</v>
      </c>
      <c r="C72" s="57" t="s">
        <v>163</v>
      </c>
      <c r="D72" s="58" t="s">
        <v>164</v>
      </c>
      <c r="E72" s="57" t="s">
        <v>137</v>
      </c>
      <c r="F72" s="59">
        <v>44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38</v>
      </c>
      <c r="B73" s="57" t="s">
        <v>165</v>
      </c>
      <c r="C73" s="57" t="s">
        <v>166</v>
      </c>
      <c r="D73" s="58" t="s">
        <v>167</v>
      </c>
      <c r="E73" s="57" t="s">
        <v>137</v>
      </c>
      <c r="F73" s="59">
        <v>8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39</v>
      </c>
      <c r="B74" s="57" t="s">
        <v>168</v>
      </c>
      <c r="C74" s="57" t="s">
        <v>169</v>
      </c>
      <c r="D74" s="58" t="s">
        <v>170</v>
      </c>
      <c r="E74" s="57" t="s">
        <v>137</v>
      </c>
      <c r="F74" s="59">
        <v>18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40</v>
      </c>
      <c r="B75" s="57" t="s">
        <v>171</v>
      </c>
      <c r="C75" s="57" t="s">
        <v>172</v>
      </c>
      <c r="D75" s="58" t="s">
        <v>170</v>
      </c>
      <c r="E75" s="57" t="s">
        <v>137</v>
      </c>
      <c r="F75" s="59">
        <v>6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42" customHeight="1" x14ac:dyDescent="0.2">
      <c r="A76" s="11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s="2" customFormat="1" ht="21.4" customHeight="1" x14ac:dyDescent="0.2">
      <c r="A77" s="37" t="s">
        <v>0</v>
      </c>
      <c r="B77" s="37"/>
      <c r="C77" s="37"/>
      <c r="D77" s="37"/>
      <c r="E77" s="52">
        <f>SUM(H19:H75)</f>
        <v>0</v>
      </c>
      <c r="F77" s="52"/>
      <c r="G77" s="52"/>
      <c r="H77" s="52"/>
      <c r="I77" s="52"/>
      <c r="J77" s="52"/>
      <c r="K77" s="52"/>
    </row>
    <row r="78" spans="1:11" s="2" customFormat="1" ht="21.4" customHeight="1" x14ac:dyDescent="0.25">
      <c r="A78" s="37" t="s">
        <v>1</v>
      </c>
      <c r="B78" s="37"/>
      <c r="C78" s="37"/>
      <c r="D78" s="37"/>
      <c r="E78" s="53">
        <f>SUM(K19:K75)</f>
        <v>0</v>
      </c>
      <c r="F78" s="53"/>
      <c r="G78" s="53"/>
      <c r="H78" s="53"/>
      <c r="I78" s="53"/>
      <c r="J78" s="53"/>
      <c r="K78" s="53"/>
    </row>
    <row r="79" spans="1:11" s="2" customFormat="1" ht="11.1" customHeight="1" x14ac:dyDescent="0.2"/>
    <row r="80" spans="1:11" s="2" customFormat="1" ht="60.75" customHeight="1" x14ac:dyDescent="0.2">
      <c r="A80" s="20" t="s">
        <v>13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1:11" s="2" customFormat="1" ht="24" customHeight="1" x14ac:dyDescent="0.2">
      <c r="A81" s="39"/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2" customFormat="1" ht="24" customHeight="1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3" spans="1:11" s="2" customFormat="1" ht="24" customHeight="1" x14ac:dyDescent="0.2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</row>
    <row r="84" spans="1:11" s="2" customFormat="1" ht="30" customHeight="1" x14ac:dyDescent="0.2">
      <c r="A84" s="38" t="s">
        <v>36</v>
      </c>
      <c r="B84" s="38"/>
      <c r="C84" s="38"/>
      <c r="D84" s="38"/>
      <c r="E84" s="38"/>
      <c r="F84" s="38"/>
      <c r="G84" s="38"/>
      <c r="H84" s="38"/>
      <c r="I84" s="38"/>
      <c r="J84" s="38"/>
      <c r="K84" s="8">
        <v>0</v>
      </c>
    </row>
    <row r="85" spans="1:11" s="2" customFormat="1" ht="30" customHeight="1" x14ac:dyDescent="0.2">
      <c r="A85" s="25" t="s">
        <v>37</v>
      </c>
      <c r="B85" s="25"/>
      <c r="C85" s="25"/>
      <c r="D85" s="25"/>
      <c r="E85" s="25"/>
      <c r="F85" s="25"/>
      <c r="G85" s="25"/>
      <c r="H85" s="9" t="s">
        <v>38</v>
      </c>
      <c r="I85" s="7"/>
      <c r="J85" s="7"/>
      <c r="K85" s="7"/>
    </row>
    <row r="86" spans="1:11" s="2" customFormat="1" ht="126" customHeight="1" x14ac:dyDescent="0.2">
      <c r="A86" s="20" t="s">
        <v>14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</row>
    <row r="87" spans="1:11" s="2" customFormat="1" ht="37.9" customHeight="1" x14ac:dyDescent="0.2">
      <c r="A87" s="26" t="s">
        <v>2</v>
      </c>
      <c r="B87" s="26"/>
      <c r="C87" s="26"/>
      <c r="D87" s="26"/>
      <c r="E87" s="22" t="s">
        <v>3</v>
      </c>
      <c r="F87" s="22"/>
      <c r="G87" s="22"/>
      <c r="H87" s="22"/>
      <c r="I87" s="22"/>
      <c r="J87" s="22"/>
      <c r="K87" s="22"/>
    </row>
    <row r="88" spans="1:11" s="2" customFormat="1" ht="37.5" customHeight="1" x14ac:dyDescent="0.2">
      <c r="A88" s="24"/>
      <c r="B88" s="24"/>
      <c r="C88" s="24"/>
      <c r="D88" s="24"/>
      <c r="E88" s="23"/>
      <c r="F88" s="24"/>
      <c r="G88" s="24"/>
      <c r="H88" s="24"/>
      <c r="I88" s="24"/>
      <c r="J88" s="24"/>
      <c r="K88" s="24"/>
    </row>
    <row r="89" spans="1:11" s="2" customFormat="1" ht="37.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s="2" customFormat="1" ht="37.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</row>
    <row r="91" spans="1:11" s="2" customFormat="1" ht="37.5" customHeight="1" x14ac:dyDescent="0.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</row>
    <row r="92" spans="1:11" s="2" customFormat="1" ht="18" customHeight="1" x14ac:dyDescent="0.2"/>
    <row r="93" spans="1:11" s="2" customFormat="1" ht="39" customHeight="1" x14ac:dyDescent="0.2">
      <c r="A93" s="20" t="s">
        <v>34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</row>
    <row r="94" spans="1:11" s="2" customFormat="1" ht="24" customHeight="1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</row>
    <row r="95" spans="1:11" s="2" customFormat="1" ht="24" customHeight="1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</row>
    <row r="96" spans="1:11" s="2" customFormat="1" ht="24" customHeigh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</row>
    <row r="97" spans="1:11" s="2" customFormat="1" ht="24" customHeight="1" x14ac:dyDescent="0.2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</row>
    <row r="98" spans="1:11" s="2" customFormat="1" ht="24" customHeigh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</row>
    <row r="99" spans="1:11" s="2" customFormat="1" ht="18.600000000000001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s="2" customFormat="1" ht="33.6" customHeight="1" x14ac:dyDescent="0.2">
      <c r="A100" s="36" t="s">
        <v>15</v>
      </c>
      <c r="B100" s="36"/>
      <c r="C100" s="36"/>
      <c r="D100" s="36"/>
      <c r="E100" s="36"/>
      <c r="F100" s="36"/>
      <c r="G100" s="36"/>
      <c r="H100" s="36"/>
      <c r="I100" s="36"/>
      <c r="J100" s="36"/>
      <c r="K100" s="36"/>
    </row>
    <row r="101" spans="1:11" s="2" customFormat="1" ht="37.9" customHeight="1" x14ac:dyDescent="0.2">
      <c r="A101" s="26" t="s">
        <v>4</v>
      </c>
      <c r="B101" s="26"/>
      <c r="C101" s="26"/>
      <c r="D101" s="26"/>
      <c r="E101" s="41" t="s">
        <v>5</v>
      </c>
      <c r="F101" s="41"/>
      <c r="G101" s="41"/>
      <c r="H101" s="41"/>
      <c r="I101" s="41"/>
      <c r="J101" s="41"/>
      <c r="K101" s="41"/>
    </row>
    <row r="102" spans="1:11" s="2" customFormat="1" ht="37.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37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s="2" customFormat="1" ht="37.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s="2" customFormat="1" ht="37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2.65" customHeight="1" x14ac:dyDescent="0.2"/>
    <row r="107" spans="1:11" s="2" customFormat="1" ht="22.9" customHeight="1" x14ac:dyDescent="0.2">
      <c r="A107" s="20" t="s">
        <v>32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1:11" s="2" customFormat="1" ht="22.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s="2" customFormat="1" ht="22.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</row>
    <row r="110" spans="1:11" s="2" customFormat="1" ht="22.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1:11" s="2" customFormat="1" ht="22.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</row>
    <row r="112" spans="1:11" s="2" customFormat="1" ht="22.5" customHeight="1" x14ac:dyDescent="0.2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</row>
    <row r="113" spans="1:11" s="2" customFormat="1" ht="22.5" customHeight="1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</row>
    <row r="114" spans="1:11" s="2" customFormat="1" ht="21" customHeight="1" thickBot="1" x14ac:dyDescent="0.25">
      <c r="A114" s="44" t="s">
        <v>35</v>
      </c>
      <c r="B114" s="44"/>
      <c r="C114" s="44"/>
      <c r="D114" s="44"/>
      <c r="E114" s="44"/>
      <c r="F114" s="44"/>
      <c r="G114" s="44"/>
      <c r="H114" s="44"/>
      <c r="I114" s="44"/>
      <c r="J114" s="44"/>
      <c r="K114" s="44"/>
    </row>
    <row r="115" spans="1:11" s="2" customFormat="1" ht="51" customHeight="1" thickBot="1" x14ac:dyDescent="0.25">
      <c r="A115" s="27" t="s">
        <v>54</v>
      </c>
      <c r="B115" s="28"/>
      <c r="C115" s="28"/>
      <c r="D115" s="28"/>
      <c r="E115" s="28"/>
      <c r="F115" s="28"/>
      <c r="G115" s="29"/>
      <c r="H115" s="30"/>
      <c r="I115" s="30"/>
      <c r="J115" s="30"/>
      <c r="K115" s="31"/>
    </row>
    <row r="116" spans="1:11" s="2" customFormat="1" ht="47.45" customHeight="1" x14ac:dyDescent="0.2">
      <c r="A116" s="21" t="s">
        <v>16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 s="2" customFormat="1" ht="33.6" customHeight="1" x14ac:dyDescent="0.2">
      <c r="A117" s="20" t="s">
        <v>17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 s="2" customFormat="1" ht="27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2" customFormat="1" ht="27.75" customHeight="1" x14ac:dyDescent="0.2">
      <c r="A119" s="20" t="s">
        <v>21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 s="2" customFormat="1" ht="27.75" customHeight="1" x14ac:dyDescent="0.2">
      <c r="A120" s="5"/>
      <c r="B120" s="5"/>
      <c r="C120" s="21" t="s">
        <v>22</v>
      </c>
      <c r="D120" s="21"/>
      <c r="E120" s="21"/>
      <c r="F120" s="21"/>
      <c r="G120" s="21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0" t="s">
        <v>23</v>
      </c>
      <c r="D121" s="20"/>
      <c r="E121" s="20"/>
      <c r="F121" s="20"/>
      <c r="G121" s="20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1" t="s">
        <v>24</v>
      </c>
      <c r="D122" s="21"/>
      <c r="E122" s="21"/>
      <c r="F122" s="21"/>
      <c r="G122" s="21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0" t="s">
        <v>25</v>
      </c>
      <c r="D123" s="20"/>
      <c r="E123" s="20"/>
      <c r="F123" s="20"/>
      <c r="G123" s="20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0" t="s">
        <v>26</v>
      </c>
      <c r="D124" s="20"/>
      <c r="E124" s="20"/>
      <c r="F124" s="20"/>
      <c r="G124" s="20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1" t="s">
        <v>27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1" t="s">
        <v>28</v>
      </c>
      <c r="D126" s="21"/>
      <c r="E126" s="21"/>
      <c r="F126" s="21"/>
      <c r="G126" s="21"/>
      <c r="H126" s="5"/>
      <c r="I126" s="5"/>
      <c r="J126" s="5"/>
      <c r="K126" s="5"/>
    </row>
    <row r="127" spans="1:11" s="2" customFormat="1" ht="21.75" customHeight="1" x14ac:dyDescent="0.2"/>
    <row r="128" spans="1:11" s="2" customFormat="1" ht="26.45" customHeight="1" x14ac:dyDescent="0.2">
      <c r="A128" s="20" t="s">
        <v>29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1:11" s="2" customFormat="1" ht="28.9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s="2" customFormat="1" ht="28.9" customHeight="1" x14ac:dyDescent="0.2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</row>
    <row r="131" spans="1:11" s="2" customFormat="1" ht="28.9" customHeight="1" x14ac:dyDescent="0.2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</row>
    <row r="132" spans="1:11" s="2" customFormat="1" ht="28.9" customHeight="1" x14ac:dyDescent="0.2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</row>
    <row r="133" spans="1:11" s="2" customFormat="1" ht="108.75" customHeight="1" x14ac:dyDescent="0.2"/>
    <row r="134" spans="1:11" s="2" customFormat="1" ht="17.649999999999999" customHeight="1" x14ac:dyDescent="0.2">
      <c r="H134" s="40" t="s">
        <v>18</v>
      </c>
      <c r="I134" s="40"/>
    </row>
    <row r="135" spans="1:11" s="2" customFormat="1" ht="48.6" customHeight="1" x14ac:dyDescent="0.2"/>
    <row r="136" spans="1:11" s="2" customFormat="1" ht="81.599999999999994" customHeight="1" x14ac:dyDescent="0.2">
      <c r="A136" s="35" t="s">
        <v>19</v>
      </c>
      <c r="B136" s="35"/>
      <c r="C136" s="35"/>
      <c r="D136" s="35"/>
      <c r="E136" s="35"/>
      <c r="F136" s="35"/>
      <c r="G136" s="35"/>
      <c r="H136" s="35"/>
      <c r="I136" s="35"/>
    </row>
    <row r="137" spans="1:11" s="2" customFormat="1" ht="28.7" hidden="1" customHeight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qAOasO39d4JPUub4v+ydEu9Qffa3WOObmqXsJwY7FxTE0wEzAMk6Wb92WSUsOodts9InHcd8AQVof+6bjBi1Uw==" saltValue="dwuAzNCCnxhe+Y5FTNYJFA==" spinCount="100000" sheet="1" objects="1" scenarios="1"/>
  <mergeCells count="76">
    <mergeCell ref="A16:K16"/>
    <mergeCell ref="E77:K77"/>
    <mergeCell ref="E78:K78"/>
    <mergeCell ref="A109:K109"/>
    <mergeCell ref="A110:K110"/>
    <mergeCell ref="A96:K96"/>
    <mergeCell ref="A97:K97"/>
    <mergeCell ref="A98:K98"/>
    <mergeCell ref="A108:K108"/>
    <mergeCell ref="A100:K100"/>
    <mergeCell ref="E89:K89"/>
    <mergeCell ref="E90:K90"/>
    <mergeCell ref="E91:K91"/>
    <mergeCell ref="A94:K94"/>
    <mergeCell ref="A95:K95"/>
    <mergeCell ref="A90:D90"/>
    <mergeCell ref="H2:K2"/>
    <mergeCell ref="A6:D6"/>
    <mergeCell ref="G6:K6"/>
    <mergeCell ref="B8:K8"/>
    <mergeCell ref="A3:D3"/>
    <mergeCell ref="A4:D4"/>
    <mergeCell ref="A5:D5"/>
    <mergeCell ref="G5:K5"/>
    <mergeCell ref="H134:I134"/>
    <mergeCell ref="E101:K101"/>
    <mergeCell ref="C126:G126"/>
    <mergeCell ref="A83:K83"/>
    <mergeCell ref="A81:K81"/>
    <mergeCell ref="A82:K82"/>
    <mergeCell ref="A119:K119"/>
    <mergeCell ref="C120:G120"/>
    <mergeCell ref="E102:K102"/>
    <mergeCell ref="E103:K103"/>
    <mergeCell ref="E104:K104"/>
    <mergeCell ref="E105:K105"/>
    <mergeCell ref="A130:K130"/>
    <mergeCell ref="A131:K131"/>
    <mergeCell ref="A132:K132"/>
    <mergeCell ref="A114:K114"/>
    <mergeCell ref="A136:I136"/>
    <mergeCell ref="A15:K15"/>
    <mergeCell ref="A17:K17"/>
    <mergeCell ref="A77:D77"/>
    <mergeCell ref="A78:D78"/>
    <mergeCell ref="A107:K107"/>
    <mergeCell ref="A116:K116"/>
    <mergeCell ref="A117:K117"/>
    <mergeCell ref="A101:D101"/>
    <mergeCell ref="A102:D102"/>
    <mergeCell ref="A103:D103"/>
    <mergeCell ref="A104:D104"/>
    <mergeCell ref="A105:D105"/>
    <mergeCell ref="A89:D89"/>
    <mergeCell ref="A84:J84"/>
    <mergeCell ref="A129:K129"/>
    <mergeCell ref="A128:K128"/>
    <mergeCell ref="C121:G121"/>
    <mergeCell ref="C122:G122"/>
    <mergeCell ref="C123:G123"/>
    <mergeCell ref="C124:G124"/>
    <mergeCell ref="C125:G125"/>
    <mergeCell ref="A93:K93"/>
    <mergeCell ref="A86:K86"/>
    <mergeCell ref="A87:D87"/>
    <mergeCell ref="A88:D88"/>
    <mergeCell ref="A115:F115"/>
    <mergeCell ref="G115:K115"/>
    <mergeCell ref="A111:K111"/>
    <mergeCell ref="A112:K112"/>
    <mergeCell ref="A113:K113"/>
    <mergeCell ref="A80:K80"/>
    <mergeCell ref="E87:K87"/>
    <mergeCell ref="E88:K88"/>
    <mergeCell ref="A85:G85"/>
    <mergeCell ref="A91:D91"/>
  </mergeCells>
  <conditionalFormatting sqref="K19:K75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79</xdr:row>
                    <xdr:rowOff>0</xdr:rowOff>
                  </from>
                  <to>
                    <xdr:col>3</xdr:col>
                    <xdr:colOff>1524000</xdr:colOff>
                    <xdr:row>79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2024-10-17T09:17:19Z</dcterms:modified>
</cp:coreProperties>
</file>