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23250" windowHeight="13110"/>
  </bookViews>
  <sheets>
    <sheet name="Arkusz1" sheetId="1" r:id="rId1"/>
  </sheets>
  <definedNames>
    <definedName name="_xlnm._FilterDatabase" localSheetId="0" hidden="1">Arkusz1!$B$7:$I$7</definedName>
    <definedName name="_xlnm.Print_Area" localSheetId="0">Arkusz1!$B$2:$J$74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7" i="1" l="1"/>
  <c r="H67" i="1"/>
  <c r="H66" i="1"/>
  <c r="J66" i="1" s="1"/>
  <c r="G66" i="1"/>
  <c r="H65" i="1"/>
  <c r="J65" i="1" s="1"/>
  <c r="G65" i="1"/>
  <c r="J64" i="1"/>
  <c r="H64" i="1"/>
  <c r="G64" i="1"/>
  <c r="J63" i="1"/>
  <c r="H63" i="1"/>
  <c r="G63" i="1"/>
  <c r="H62" i="1"/>
  <c r="J62" i="1" s="1"/>
  <c r="G62" i="1"/>
  <c r="H61" i="1"/>
  <c r="J61" i="1" s="1"/>
  <c r="G61" i="1"/>
  <c r="J60" i="1"/>
  <c r="H60" i="1"/>
  <c r="G60" i="1"/>
  <c r="J59" i="1"/>
  <c r="H59" i="1"/>
  <c r="G59" i="1"/>
  <c r="H58" i="1"/>
  <c r="J58" i="1" s="1"/>
  <c r="G58" i="1"/>
  <c r="H57" i="1"/>
  <c r="J57" i="1" s="1"/>
  <c r="G57" i="1"/>
  <c r="J56" i="1"/>
  <c r="H56" i="1"/>
  <c r="G56" i="1"/>
  <c r="J55" i="1"/>
  <c r="H55" i="1"/>
  <c r="G55" i="1"/>
  <c r="H54" i="1"/>
  <c r="J54" i="1" s="1"/>
  <c r="G54" i="1"/>
  <c r="H53" i="1"/>
  <c r="J53" i="1" s="1"/>
  <c r="G53" i="1"/>
  <c r="J52" i="1"/>
  <c r="H52" i="1"/>
  <c r="G52" i="1"/>
  <c r="J51" i="1"/>
  <c r="H51" i="1"/>
  <c r="G51" i="1"/>
  <c r="H50" i="1"/>
  <c r="J50" i="1" s="1"/>
  <c r="G50" i="1"/>
  <c r="H49" i="1"/>
  <c r="J49" i="1" s="1"/>
  <c r="G49" i="1"/>
  <c r="J48" i="1"/>
  <c r="H48" i="1"/>
  <c r="G48" i="1"/>
  <c r="J47" i="1"/>
  <c r="H47" i="1"/>
  <c r="G47" i="1"/>
  <c r="H46" i="1"/>
  <c r="J46" i="1" s="1"/>
  <c r="G46" i="1"/>
  <c r="H45" i="1"/>
  <c r="J45" i="1" s="1"/>
  <c r="G45" i="1"/>
  <c r="J44" i="1"/>
  <c r="H44" i="1"/>
  <c r="G44" i="1"/>
  <c r="J43" i="1"/>
  <c r="H43" i="1"/>
  <c r="G43" i="1"/>
  <c r="H42" i="1"/>
  <c r="J42" i="1" s="1"/>
  <c r="G42" i="1"/>
  <c r="H41" i="1"/>
  <c r="J41" i="1" s="1"/>
  <c r="G41" i="1"/>
  <c r="J40" i="1"/>
  <c r="H40" i="1"/>
  <c r="G40" i="1"/>
  <c r="J39" i="1"/>
  <c r="H39" i="1"/>
  <c r="G39" i="1"/>
  <c r="H38" i="1"/>
  <c r="J38" i="1" s="1"/>
  <c r="G38" i="1"/>
  <c r="H37" i="1"/>
  <c r="J37" i="1" s="1"/>
  <c r="G37" i="1"/>
  <c r="J36" i="1"/>
  <c r="H36" i="1"/>
  <c r="G36" i="1"/>
  <c r="J35" i="1"/>
  <c r="H35" i="1"/>
  <c r="G35" i="1"/>
  <c r="H34" i="1"/>
  <c r="J34" i="1" s="1"/>
  <c r="G34" i="1"/>
  <c r="H33" i="1"/>
  <c r="J33" i="1" s="1"/>
  <c r="G33" i="1"/>
  <c r="J32" i="1"/>
  <c r="H32" i="1"/>
  <c r="G32" i="1"/>
  <c r="J31" i="1"/>
  <c r="H31" i="1"/>
  <c r="G31" i="1"/>
  <c r="H30" i="1"/>
  <c r="J30" i="1" s="1"/>
  <c r="G30" i="1"/>
  <c r="H29" i="1"/>
  <c r="J29" i="1" s="1"/>
  <c r="G29" i="1"/>
  <c r="J28" i="1"/>
  <c r="H28" i="1"/>
  <c r="G28" i="1"/>
  <c r="J27" i="1"/>
  <c r="H27" i="1"/>
  <c r="G27" i="1"/>
  <c r="H26" i="1"/>
  <c r="J26" i="1" s="1"/>
  <c r="G26" i="1"/>
  <c r="H25" i="1"/>
  <c r="J25" i="1" s="1"/>
  <c r="G25" i="1"/>
  <c r="J24" i="1"/>
  <c r="H24" i="1"/>
  <c r="G24" i="1"/>
  <c r="H23" i="1"/>
  <c r="J23" i="1" s="1"/>
  <c r="G23" i="1"/>
  <c r="H22" i="1"/>
  <c r="J22" i="1" s="1"/>
  <c r="G22" i="1"/>
  <c r="H21" i="1"/>
  <c r="J21" i="1" s="1"/>
  <c r="G21" i="1"/>
  <c r="J20" i="1"/>
  <c r="H20" i="1"/>
  <c r="G20" i="1"/>
  <c r="H19" i="1"/>
  <c r="J19" i="1" s="1"/>
  <c r="G19" i="1"/>
  <c r="H18" i="1"/>
  <c r="J18" i="1" s="1"/>
  <c r="G18" i="1"/>
  <c r="H17" i="1"/>
  <c r="J17" i="1" s="1"/>
  <c r="G17" i="1"/>
  <c r="J16" i="1"/>
  <c r="H16" i="1"/>
  <c r="G16" i="1"/>
  <c r="H15" i="1"/>
  <c r="J15" i="1" s="1"/>
  <c r="G15" i="1"/>
  <c r="H14" i="1"/>
  <c r="J14" i="1" s="1"/>
  <c r="G14" i="1"/>
  <c r="H13" i="1"/>
  <c r="J13" i="1" s="1"/>
  <c r="G13" i="1"/>
  <c r="J12" i="1"/>
  <c r="H12" i="1"/>
  <c r="G12" i="1"/>
  <c r="H11" i="1"/>
  <c r="J11" i="1" s="1"/>
  <c r="G11" i="1"/>
  <c r="H10" i="1"/>
  <c r="J10" i="1" s="1"/>
  <c r="G10" i="1"/>
  <c r="H9" i="1"/>
  <c r="J9" i="1" s="1"/>
  <c r="G9" i="1"/>
</calcChain>
</file>

<file path=xl/sharedStrings.xml><?xml version="1.0" encoding="utf-8"?>
<sst xmlns="http://schemas.openxmlformats.org/spreadsheetml/2006/main" count="138" uniqueCount="78">
  <si>
    <t>L.p.</t>
  </si>
  <si>
    <t>Nazwa asortymentu</t>
  </si>
  <si>
    <t>Jednostka miary</t>
  </si>
  <si>
    <t xml:space="preserve">Ilość przewidziana do zamówienia  </t>
  </si>
  <si>
    <t xml:space="preserve">jogurt naturalny  op. 150g   </t>
  </si>
  <si>
    <t xml:space="preserve">jogurt owocowy  op. 150g  </t>
  </si>
  <si>
    <t xml:space="preserve">masło minimum 82% zawartości tłuszczu </t>
  </si>
  <si>
    <t xml:space="preserve">masło roślinne op. 500g  </t>
  </si>
  <si>
    <t>margaryna do pieczenia</t>
  </si>
  <si>
    <t>maślanka naturalna op. 1l worek lub karton</t>
  </si>
  <si>
    <t>maślanka owocowa op. 1l worek lub karton</t>
  </si>
  <si>
    <t xml:space="preserve">ser smażony </t>
  </si>
  <si>
    <t xml:space="preserve">ser topiony krążki op.200g   </t>
  </si>
  <si>
    <t xml:space="preserve">ser topiony 100g  </t>
  </si>
  <si>
    <t xml:space="preserve">ser typu feta  </t>
  </si>
  <si>
    <t xml:space="preserve">ser typu mozzarella 125g </t>
  </si>
  <si>
    <t xml:space="preserve">serek homogenizowany owocowy op.150g   </t>
  </si>
  <si>
    <t xml:space="preserve">serek homogenizowany naturalny op.150 g </t>
  </si>
  <si>
    <t>serek twarogowy kanapkowy smakowy 100g</t>
  </si>
  <si>
    <t>serek twarogowy kanapkowy naturalny  100g</t>
  </si>
  <si>
    <t>śmietanka 12%</t>
  </si>
  <si>
    <t xml:space="preserve">śmietana zagęszczana  18% </t>
  </si>
  <si>
    <t xml:space="preserve">śmietana zagęszczana  12% </t>
  </si>
  <si>
    <t xml:space="preserve">śmietanka 18 %  </t>
  </si>
  <si>
    <t xml:space="preserve">śmietanka 30% </t>
  </si>
  <si>
    <t xml:space="preserve">twarożek ziarnisty 180g </t>
  </si>
  <si>
    <t>twaróg drobno mielony wiaderko 1 kg</t>
  </si>
  <si>
    <t xml:space="preserve">twaróg półtłusty </t>
  </si>
  <si>
    <t>masło minimum 82% zawartości tłuszczu 200g</t>
  </si>
  <si>
    <t xml:space="preserve">masło roślinne op. 250g  </t>
  </si>
  <si>
    <t>kefir 350g</t>
  </si>
  <si>
    <t>kanapka mleczna 28g</t>
  </si>
  <si>
    <t>margaryna do pieczenia 250g</t>
  </si>
  <si>
    <t>ser do pizzy tarty</t>
  </si>
  <si>
    <t>serek homogenizowany mix 60g</t>
  </si>
  <si>
    <t>śmietana 12% 0,5l</t>
  </si>
  <si>
    <t>szt.</t>
  </si>
  <si>
    <t>kg</t>
  </si>
  <si>
    <t>litr</t>
  </si>
  <si>
    <t>ser topiony trójkąty 8 szt.</t>
  </si>
  <si>
    <t xml:space="preserve">masło o obniżonej zawartości tłuszczu 55-65 % </t>
  </si>
  <si>
    <t>ser typu fromage 80g</t>
  </si>
  <si>
    <t>ser żółty typu gouda</t>
  </si>
  <si>
    <t>ser żółty typu salami</t>
  </si>
  <si>
    <t>deser mleczny 90g różne smaki</t>
  </si>
  <si>
    <t>ser topiony plastry op. 8 szt.</t>
  </si>
  <si>
    <t>mix roślinny 80% tłuszczu: olej rzepakowy 24%, olej słonecznikowy 24%, sól max. 0,15%</t>
  </si>
  <si>
    <t xml:space="preserve">śmietanka 36% </t>
  </si>
  <si>
    <t xml:space="preserve">mleko świeże 2 % op. 1l butelka / karton  </t>
  </si>
  <si>
    <t>kefir 1l</t>
  </si>
  <si>
    <t xml:space="preserve">mleko 2 % o dłuższym terminie przydatności </t>
  </si>
  <si>
    <t>ser żółty twardy</t>
  </si>
  <si>
    <t>deser mleczny różne smaki 125 g z bitą śmietaną</t>
  </si>
  <si>
    <t>pudding 125g</t>
  </si>
  <si>
    <t>deser mleczny 130 g różne smaki</t>
  </si>
  <si>
    <t>deser mleczny pudding 175g z bitą śmietaną różne smaki</t>
  </si>
  <si>
    <t>deser mleczny z bitą śmietaną 175g różne smaki</t>
  </si>
  <si>
    <t>jogurt naturalny op. 180 g</t>
  </si>
  <si>
    <t xml:space="preserve">ser topiony krążki op.140g   </t>
  </si>
  <si>
    <t>serek typu mascarpone op. 0,5 kg</t>
  </si>
  <si>
    <t>ser typu mazzarella</t>
  </si>
  <si>
    <t>serek twarogowy kanapkowy smakowy 135g</t>
  </si>
  <si>
    <t>serek twarogowy kanapkowy naturalny  135g</t>
  </si>
  <si>
    <t>pudding - deser mleczny z bitą śmietaną 125 g</t>
  </si>
  <si>
    <t>…..............................................</t>
  </si>
  <si>
    <t>…......................................................</t>
  </si>
  <si>
    <t>data sporządzenia oferty</t>
  </si>
  <si>
    <t>podpis wykonawcy</t>
  </si>
  <si>
    <t>RAZEM:</t>
  </si>
  <si>
    <t>x</t>
  </si>
  <si>
    <t>Cena jednostkowa netto</t>
  </si>
  <si>
    <t>Cena jednostkowa brutto</t>
  </si>
  <si>
    <t>Wartość netto (kol.4 x kol.5)</t>
  </si>
  <si>
    <t>Stawka podatku VAT %</t>
  </si>
  <si>
    <t xml:space="preserve"> Wartość brutto ogółem                         (kol.7 x kol.8) </t>
  </si>
  <si>
    <t>ZP. 271.37.2024</t>
  </si>
  <si>
    <t>dostawa nabiału</t>
  </si>
  <si>
    <t>OPIS PRZEDMIOTU ZAMÓWIENIA - Formularz asortymentowo - cenowy - 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</si>
</sst>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74"/>
  <sheetViews>
    <sheetView tabSelected="1" zoomScale="115" zoomScaleNormal="115" workbookViewId="0">
      <selection activeCell="C3" sqref="C3:H3"/>
    </sheetView>
  </sheetViews>
  <sheetFormatPr defaultRowHeight="15" x14ac:dyDescent="0.25"/>
  <cols>
    <col min="1" max="1" width="5.42578125" customWidth="1"/>
    <col min="2" max="2" width="6.28515625" customWidth="1"/>
    <col min="3" max="3" width="39" style="6" customWidth="1"/>
    <col min="4" max="4" width="9.5703125" customWidth="1"/>
    <col min="5" max="5" width="14.42578125" customWidth="1"/>
    <col min="6" max="7" width="14.5703125" style="3" customWidth="1"/>
    <col min="8" max="8" width="16.140625" style="9" customWidth="1"/>
    <col min="9" max="9" width="13" style="11" customWidth="1"/>
    <col min="10" max="10" width="14.140625" customWidth="1"/>
  </cols>
  <sheetData>
    <row r="3" spans="2:11" ht="31.5" customHeight="1" x14ac:dyDescent="0.25">
      <c r="C3" s="23" t="s">
        <v>77</v>
      </c>
      <c r="D3" s="23"/>
      <c r="E3" s="23"/>
      <c r="F3" s="23"/>
      <c r="G3" s="23"/>
      <c r="H3" s="23"/>
      <c r="I3" s="10"/>
      <c r="J3" s="1"/>
      <c r="K3" s="1"/>
    </row>
    <row r="4" spans="2:11" ht="41.25" customHeight="1" x14ac:dyDescent="0.25">
      <c r="B4" s="2"/>
      <c r="C4" s="23" t="s">
        <v>75</v>
      </c>
      <c r="D4" s="23"/>
      <c r="E4" s="23"/>
      <c r="F4" s="23"/>
      <c r="G4" s="23"/>
      <c r="H4" s="23"/>
      <c r="I4" s="10"/>
      <c r="J4" s="1"/>
      <c r="K4" s="1"/>
    </row>
    <row r="5" spans="2:11" ht="32.25" customHeight="1" x14ac:dyDescent="0.25">
      <c r="B5" s="2"/>
      <c r="C5" s="24" t="s">
        <v>76</v>
      </c>
      <c r="D5" s="24"/>
      <c r="E5" s="24"/>
      <c r="F5" s="24"/>
      <c r="G5" s="24"/>
      <c r="H5" s="24"/>
      <c r="I5" s="10"/>
      <c r="J5" s="1"/>
      <c r="K5" s="1"/>
    </row>
    <row r="7" spans="2:11" ht="60" customHeight="1" x14ac:dyDescent="0.25">
      <c r="B7" s="4" t="s">
        <v>0</v>
      </c>
      <c r="C7" s="4" t="s">
        <v>1</v>
      </c>
      <c r="D7" s="4" t="s">
        <v>2</v>
      </c>
      <c r="E7" s="4" t="s">
        <v>3</v>
      </c>
      <c r="F7" s="5" t="s">
        <v>70</v>
      </c>
      <c r="G7" s="5" t="s">
        <v>71</v>
      </c>
      <c r="H7" s="5" t="s">
        <v>72</v>
      </c>
      <c r="I7" s="12" t="s">
        <v>73</v>
      </c>
      <c r="J7" s="5" t="s">
        <v>74</v>
      </c>
    </row>
    <row r="8" spans="2:11" ht="9.75" customHeight="1" x14ac:dyDescent="0.25">
      <c r="B8" s="16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7">
        <v>7</v>
      </c>
      <c r="I8" s="18">
        <v>8</v>
      </c>
      <c r="J8" s="16">
        <v>9</v>
      </c>
    </row>
    <row r="9" spans="2:11" x14ac:dyDescent="0.25">
      <c r="B9" s="7">
        <v>1</v>
      </c>
      <c r="C9" s="8" t="s">
        <v>44</v>
      </c>
      <c r="D9" s="7" t="s">
        <v>36</v>
      </c>
      <c r="E9" s="7">
        <v>501</v>
      </c>
      <c r="F9" s="19"/>
      <c r="G9" s="19">
        <f>ROUND((F9*I9)+F9,2)</f>
        <v>0</v>
      </c>
      <c r="H9" s="19">
        <f>ROUND(E9*F9,2)</f>
        <v>0</v>
      </c>
      <c r="I9" s="21"/>
      <c r="J9" s="20">
        <f>ROUND((H9*I9)+H9,2)</f>
        <v>0</v>
      </c>
    </row>
    <row r="10" spans="2:11" x14ac:dyDescent="0.25">
      <c r="B10" s="7">
        <v>2</v>
      </c>
      <c r="C10" s="8" t="s">
        <v>54</v>
      </c>
      <c r="D10" s="7" t="s">
        <v>36</v>
      </c>
      <c r="E10" s="7">
        <v>1001</v>
      </c>
      <c r="F10" s="19"/>
      <c r="G10" s="19">
        <f t="shared" ref="G10:G66" si="0">ROUND((F10*I10)+F10,2)</f>
        <v>0</v>
      </c>
      <c r="H10" s="19">
        <f t="shared" ref="H10:H66" si="1">ROUND(E10*F10,2)</f>
        <v>0</v>
      </c>
      <c r="I10" s="21"/>
      <c r="J10" s="20">
        <f t="shared" ref="J10:J66" si="2">ROUND((H10*I10)+H10,2)</f>
        <v>0</v>
      </c>
    </row>
    <row r="11" spans="2:11" ht="30" x14ac:dyDescent="0.25">
      <c r="B11" s="7">
        <v>3</v>
      </c>
      <c r="C11" s="8" t="s">
        <v>52</v>
      </c>
      <c r="D11" s="7" t="s">
        <v>36</v>
      </c>
      <c r="E11" s="7">
        <v>601</v>
      </c>
      <c r="F11" s="19"/>
      <c r="G11" s="19">
        <f t="shared" si="0"/>
        <v>0</v>
      </c>
      <c r="H11" s="19">
        <f t="shared" si="1"/>
        <v>0</v>
      </c>
      <c r="I11" s="21"/>
      <c r="J11" s="20">
        <f t="shared" si="2"/>
        <v>0</v>
      </c>
    </row>
    <row r="12" spans="2:11" ht="30" x14ac:dyDescent="0.25">
      <c r="B12" s="7">
        <v>4</v>
      </c>
      <c r="C12" s="8" t="s">
        <v>63</v>
      </c>
      <c r="D12" s="7" t="s">
        <v>36</v>
      </c>
      <c r="E12" s="7">
        <v>501</v>
      </c>
      <c r="F12" s="19"/>
      <c r="G12" s="19">
        <f t="shared" si="0"/>
        <v>0</v>
      </c>
      <c r="H12" s="19">
        <f t="shared" si="1"/>
        <v>0</v>
      </c>
      <c r="I12" s="21"/>
      <c r="J12" s="20">
        <f t="shared" si="2"/>
        <v>0</v>
      </c>
    </row>
    <row r="13" spans="2:11" ht="30" x14ac:dyDescent="0.25">
      <c r="B13" s="7">
        <v>5</v>
      </c>
      <c r="C13" s="8" t="s">
        <v>55</v>
      </c>
      <c r="D13" s="7" t="s">
        <v>36</v>
      </c>
      <c r="E13" s="7">
        <v>1579</v>
      </c>
      <c r="F13" s="19"/>
      <c r="G13" s="19">
        <f t="shared" si="0"/>
        <v>0</v>
      </c>
      <c r="H13" s="19">
        <f t="shared" si="1"/>
        <v>0</v>
      </c>
      <c r="I13" s="21"/>
      <c r="J13" s="20">
        <f t="shared" si="2"/>
        <v>0</v>
      </c>
    </row>
    <row r="14" spans="2:11" ht="30" x14ac:dyDescent="0.25">
      <c r="B14" s="7">
        <v>6</v>
      </c>
      <c r="C14" s="8" t="s">
        <v>56</v>
      </c>
      <c r="D14" s="7" t="s">
        <v>36</v>
      </c>
      <c r="E14" s="7">
        <v>501</v>
      </c>
      <c r="F14" s="19"/>
      <c r="G14" s="19">
        <f t="shared" si="0"/>
        <v>0</v>
      </c>
      <c r="H14" s="19">
        <f t="shared" si="1"/>
        <v>0</v>
      </c>
      <c r="I14" s="21"/>
      <c r="J14" s="20">
        <f t="shared" si="2"/>
        <v>0</v>
      </c>
    </row>
    <row r="15" spans="2:11" x14ac:dyDescent="0.25">
      <c r="B15" s="7">
        <v>7</v>
      </c>
      <c r="C15" s="8" t="s">
        <v>4</v>
      </c>
      <c r="D15" s="7" t="s">
        <v>36</v>
      </c>
      <c r="E15" s="7">
        <v>7947</v>
      </c>
      <c r="F15" s="19"/>
      <c r="G15" s="19">
        <f t="shared" si="0"/>
        <v>0</v>
      </c>
      <c r="H15" s="19">
        <f t="shared" si="1"/>
        <v>0</v>
      </c>
      <c r="I15" s="21"/>
      <c r="J15" s="20">
        <f t="shared" si="2"/>
        <v>0</v>
      </c>
    </row>
    <row r="16" spans="2:11" x14ac:dyDescent="0.25">
      <c r="B16" s="7">
        <v>8</v>
      </c>
      <c r="C16" s="8" t="s">
        <v>57</v>
      </c>
      <c r="D16" s="7" t="s">
        <v>36</v>
      </c>
      <c r="E16" s="7">
        <v>223</v>
      </c>
      <c r="F16" s="19"/>
      <c r="G16" s="19">
        <f t="shared" si="0"/>
        <v>0</v>
      </c>
      <c r="H16" s="19">
        <f t="shared" si="1"/>
        <v>0</v>
      </c>
      <c r="I16" s="21"/>
      <c r="J16" s="20">
        <f t="shared" si="2"/>
        <v>0</v>
      </c>
    </row>
    <row r="17" spans="2:10" x14ac:dyDescent="0.25">
      <c r="B17" s="7">
        <v>9</v>
      </c>
      <c r="C17" s="8" t="s">
        <v>5</v>
      </c>
      <c r="D17" s="7" t="s">
        <v>36</v>
      </c>
      <c r="E17" s="7">
        <v>8914</v>
      </c>
      <c r="F17" s="19"/>
      <c r="G17" s="19">
        <f t="shared" si="0"/>
        <v>0</v>
      </c>
      <c r="H17" s="19">
        <f t="shared" si="1"/>
        <v>0</v>
      </c>
      <c r="I17" s="21"/>
      <c r="J17" s="20">
        <f t="shared" si="2"/>
        <v>0</v>
      </c>
    </row>
    <row r="18" spans="2:10" x14ac:dyDescent="0.25">
      <c r="B18" s="7">
        <v>10</v>
      </c>
      <c r="C18" s="8" t="s">
        <v>31</v>
      </c>
      <c r="D18" s="7" t="s">
        <v>36</v>
      </c>
      <c r="E18" s="7">
        <v>151</v>
      </c>
      <c r="F18" s="19"/>
      <c r="G18" s="19">
        <f t="shared" si="0"/>
        <v>0</v>
      </c>
      <c r="H18" s="19">
        <f t="shared" si="1"/>
        <v>0</v>
      </c>
      <c r="I18" s="21"/>
      <c r="J18" s="20">
        <f t="shared" si="2"/>
        <v>0</v>
      </c>
    </row>
    <row r="19" spans="2:10" x14ac:dyDescent="0.25">
      <c r="B19" s="7">
        <v>11</v>
      </c>
      <c r="C19" s="8" t="s">
        <v>49</v>
      </c>
      <c r="D19" s="7" t="s">
        <v>38</v>
      </c>
      <c r="E19" s="7">
        <v>35</v>
      </c>
      <c r="F19" s="19"/>
      <c r="G19" s="19">
        <f t="shared" si="0"/>
        <v>0</v>
      </c>
      <c r="H19" s="19">
        <f t="shared" si="1"/>
        <v>0</v>
      </c>
      <c r="I19" s="21"/>
      <c r="J19" s="20">
        <f t="shared" si="2"/>
        <v>0</v>
      </c>
    </row>
    <row r="20" spans="2:10" x14ac:dyDescent="0.25">
      <c r="B20" s="7">
        <v>12</v>
      </c>
      <c r="C20" s="8" t="s">
        <v>30</v>
      </c>
      <c r="D20" s="7" t="s">
        <v>36</v>
      </c>
      <c r="E20" s="7">
        <v>86</v>
      </c>
      <c r="F20" s="19"/>
      <c r="G20" s="19">
        <f t="shared" si="0"/>
        <v>0</v>
      </c>
      <c r="H20" s="19">
        <f t="shared" si="1"/>
        <v>0</v>
      </c>
      <c r="I20" s="21"/>
      <c r="J20" s="20">
        <f t="shared" si="2"/>
        <v>0</v>
      </c>
    </row>
    <row r="21" spans="2:10" x14ac:dyDescent="0.25">
      <c r="B21" s="7">
        <v>13</v>
      </c>
      <c r="C21" s="8" t="s">
        <v>8</v>
      </c>
      <c r="D21" s="7" t="s">
        <v>37</v>
      </c>
      <c r="E21" s="7">
        <v>6</v>
      </c>
      <c r="F21" s="19"/>
      <c r="G21" s="19">
        <f t="shared" si="0"/>
        <v>0</v>
      </c>
      <c r="H21" s="19">
        <f t="shared" si="1"/>
        <v>0</v>
      </c>
      <c r="I21" s="21"/>
      <c r="J21" s="20">
        <f t="shared" si="2"/>
        <v>0</v>
      </c>
    </row>
    <row r="22" spans="2:10" x14ac:dyDescent="0.25">
      <c r="B22" s="7">
        <v>14</v>
      </c>
      <c r="C22" s="8" t="s">
        <v>32</v>
      </c>
      <c r="D22" s="7" t="s">
        <v>36</v>
      </c>
      <c r="E22" s="7">
        <v>134</v>
      </c>
      <c r="F22" s="19"/>
      <c r="G22" s="19">
        <f t="shared" si="0"/>
        <v>0</v>
      </c>
      <c r="H22" s="19">
        <f t="shared" si="1"/>
        <v>0</v>
      </c>
      <c r="I22" s="21"/>
      <c r="J22" s="20">
        <f t="shared" si="2"/>
        <v>0</v>
      </c>
    </row>
    <row r="23" spans="2:10" x14ac:dyDescent="0.25">
      <c r="B23" s="7">
        <v>15</v>
      </c>
      <c r="C23" s="8" t="s">
        <v>6</v>
      </c>
      <c r="D23" s="7" t="s">
        <v>37</v>
      </c>
      <c r="E23" s="7">
        <v>1204</v>
      </c>
      <c r="F23" s="19"/>
      <c r="G23" s="19">
        <f t="shared" si="0"/>
        <v>0</v>
      </c>
      <c r="H23" s="19">
        <f t="shared" si="1"/>
        <v>0</v>
      </c>
      <c r="I23" s="21"/>
      <c r="J23" s="20">
        <f t="shared" si="2"/>
        <v>0</v>
      </c>
    </row>
    <row r="24" spans="2:10" ht="30" x14ac:dyDescent="0.25">
      <c r="B24" s="7">
        <v>16</v>
      </c>
      <c r="C24" s="8" t="s">
        <v>28</v>
      </c>
      <c r="D24" s="7" t="s">
        <v>36</v>
      </c>
      <c r="E24" s="7">
        <v>11060</v>
      </c>
      <c r="F24" s="19"/>
      <c r="G24" s="19">
        <f t="shared" si="0"/>
        <v>0</v>
      </c>
      <c r="H24" s="19">
        <f t="shared" si="1"/>
        <v>0</v>
      </c>
      <c r="I24" s="21"/>
      <c r="J24" s="20">
        <f t="shared" si="2"/>
        <v>0</v>
      </c>
    </row>
    <row r="25" spans="2:10" ht="30" x14ac:dyDescent="0.25">
      <c r="B25" s="7">
        <v>17</v>
      </c>
      <c r="C25" s="8" t="s">
        <v>40</v>
      </c>
      <c r="D25" s="7" t="s">
        <v>37</v>
      </c>
      <c r="E25" s="7">
        <v>7</v>
      </c>
      <c r="F25" s="19"/>
      <c r="G25" s="19">
        <f t="shared" si="0"/>
        <v>0</v>
      </c>
      <c r="H25" s="19">
        <f t="shared" si="1"/>
        <v>0</v>
      </c>
      <c r="I25" s="21"/>
      <c r="J25" s="20">
        <f t="shared" si="2"/>
        <v>0</v>
      </c>
    </row>
    <row r="26" spans="2:10" x14ac:dyDescent="0.25">
      <c r="B26" s="7">
        <v>18</v>
      </c>
      <c r="C26" s="8" t="s">
        <v>29</v>
      </c>
      <c r="D26" s="7" t="s">
        <v>36</v>
      </c>
      <c r="E26" s="7">
        <v>225</v>
      </c>
      <c r="F26" s="19"/>
      <c r="G26" s="19">
        <f t="shared" si="0"/>
        <v>0</v>
      </c>
      <c r="H26" s="19">
        <f t="shared" si="1"/>
        <v>0</v>
      </c>
      <c r="I26" s="21"/>
      <c r="J26" s="20">
        <f t="shared" si="2"/>
        <v>0</v>
      </c>
    </row>
    <row r="27" spans="2:10" x14ac:dyDescent="0.25">
      <c r="B27" s="7">
        <v>19</v>
      </c>
      <c r="C27" s="8" t="s">
        <v>7</v>
      </c>
      <c r="D27" s="7" t="s">
        <v>36</v>
      </c>
      <c r="E27" s="7">
        <v>648</v>
      </c>
      <c r="F27" s="19"/>
      <c r="G27" s="19">
        <f t="shared" si="0"/>
        <v>0</v>
      </c>
      <c r="H27" s="19">
        <f t="shared" si="1"/>
        <v>0</v>
      </c>
      <c r="I27" s="21"/>
      <c r="J27" s="20">
        <f t="shared" si="2"/>
        <v>0</v>
      </c>
    </row>
    <row r="28" spans="2:10" ht="30" x14ac:dyDescent="0.25">
      <c r="B28" s="7">
        <v>20</v>
      </c>
      <c r="C28" s="8" t="s">
        <v>9</v>
      </c>
      <c r="D28" s="7" t="s">
        <v>38</v>
      </c>
      <c r="E28" s="7">
        <v>171</v>
      </c>
      <c r="F28" s="19"/>
      <c r="G28" s="19">
        <f t="shared" si="0"/>
        <v>0</v>
      </c>
      <c r="H28" s="19">
        <f t="shared" si="1"/>
        <v>0</v>
      </c>
      <c r="I28" s="21"/>
      <c r="J28" s="20">
        <f t="shared" si="2"/>
        <v>0</v>
      </c>
    </row>
    <row r="29" spans="2:10" ht="30" x14ac:dyDescent="0.25">
      <c r="B29" s="7">
        <v>21</v>
      </c>
      <c r="C29" s="8" t="s">
        <v>10</v>
      </c>
      <c r="D29" s="7" t="s">
        <v>38</v>
      </c>
      <c r="E29" s="7">
        <v>242</v>
      </c>
      <c r="F29" s="19"/>
      <c r="G29" s="19">
        <f t="shared" si="0"/>
        <v>0</v>
      </c>
      <c r="H29" s="19">
        <f t="shared" si="1"/>
        <v>0</v>
      </c>
      <c r="I29" s="21"/>
      <c r="J29" s="20">
        <f t="shared" si="2"/>
        <v>0</v>
      </c>
    </row>
    <row r="30" spans="2:10" ht="45" x14ac:dyDescent="0.25">
      <c r="B30" s="7">
        <v>22</v>
      </c>
      <c r="C30" s="8" t="s">
        <v>46</v>
      </c>
      <c r="D30" s="7" t="s">
        <v>37</v>
      </c>
      <c r="E30" s="7">
        <v>4</v>
      </c>
      <c r="F30" s="19"/>
      <c r="G30" s="19">
        <f t="shared" si="0"/>
        <v>0</v>
      </c>
      <c r="H30" s="19">
        <f t="shared" si="1"/>
        <v>0</v>
      </c>
      <c r="I30" s="21"/>
      <c r="J30" s="20">
        <f t="shared" si="2"/>
        <v>0</v>
      </c>
    </row>
    <row r="31" spans="2:10" x14ac:dyDescent="0.25">
      <c r="B31" s="7">
        <v>23</v>
      </c>
      <c r="C31" s="8" t="s">
        <v>48</v>
      </c>
      <c r="D31" s="7" t="s">
        <v>38</v>
      </c>
      <c r="E31" s="7">
        <v>12559</v>
      </c>
      <c r="F31" s="19"/>
      <c r="G31" s="19">
        <f t="shared" si="0"/>
        <v>0</v>
      </c>
      <c r="H31" s="19">
        <f t="shared" si="1"/>
        <v>0</v>
      </c>
      <c r="I31" s="21"/>
      <c r="J31" s="20">
        <f t="shared" si="2"/>
        <v>0</v>
      </c>
    </row>
    <row r="32" spans="2:10" ht="30" x14ac:dyDescent="0.25">
      <c r="B32" s="7">
        <v>24</v>
      </c>
      <c r="C32" s="8" t="s">
        <v>50</v>
      </c>
      <c r="D32" s="7" t="s">
        <v>38</v>
      </c>
      <c r="E32" s="7">
        <v>6993</v>
      </c>
      <c r="F32" s="19"/>
      <c r="G32" s="19">
        <f t="shared" si="0"/>
        <v>0</v>
      </c>
      <c r="H32" s="19">
        <f t="shared" si="1"/>
        <v>0</v>
      </c>
      <c r="I32" s="21"/>
      <c r="J32" s="20">
        <f t="shared" si="2"/>
        <v>0</v>
      </c>
    </row>
    <row r="33" spans="2:10" x14ac:dyDescent="0.25">
      <c r="B33" s="7">
        <v>25</v>
      </c>
      <c r="C33" s="8" t="s">
        <v>33</v>
      </c>
      <c r="D33" s="7" t="s">
        <v>37</v>
      </c>
      <c r="E33" s="7">
        <v>202</v>
      </c>
      <c r="F33" s="19"/>
      <c r="G33" s="19">
        <f t="shared" si="0"/>
        <v>0</v>
      </c>
      <c r="H33" s="19">
        <f t="shared" si="1"/>
        <v>0</v>
      </c>
      <c r="I33" s="21"/>
      <c r="J33" s="20">
        <f t="shared" si="2"/>
        <v>0</v>
      </c>
    </row>
    <row r="34" spans="2:10" x14ac:dyDescent="0.25">
      <c r="B34" s="7">
        <v>26</v>
      </c>
      <c r="C34" s="8" t="s">
        <v>11</v>
      </c>
      <c r="D34" s="7" t="s">
        <v>37</v>
      </c>
      <c r="E34" s="7">
        <v>5</v>
      </c>
      <c r="F34" s="19"/>
      <c r="G34" s="19">
        <f t="shared" si="0"/>
        <v>0</v>
      </c>
      <c r="H34" s="19">
        <f t="shared" si="1"/>
        <v>0</v>
      </c>
      <c r="I34" s="21"/>
      <c r="J34" s="20">
        <f t="shared" si="2"/>
        <v>0</v>
      </c>
    </row>
    <row r="35" spans="2:10" x14ac:dyDescent="0.25">
      <c r="B35" s="7">
        <v>27</v>
      </c>
      <c r="C35" s="8" t="s">
        <v>13</v>
      </c>
      <c r="D35" s="7" t="s">
        <v>36</v>
      </c>
      <c r="E35" s="7">
        <v>4773</v>
      </c>
      <c r="F35" s="19"/>
      <c r="G35" s="19">
        <f t="shared" si="0"/>
        <v>0</v>
      </c>
      <c r="H35" s="19">
        <f t="shared" si="1"/>
        <v>0</v>
      </c>
      <c r="I35" s="21"/>
      <c r="J35" s="20">
        <f t="shared" si="2"/>
        <v>0</v>
      </c>
    </row>
    <row r="36" spans="2:10" x14ac:dyDescent="0.25">
      <c r="B36" s="7">
        <v>28</v>
      </c>
      <c r="C36" s="8" t="s">
        <v>58</v>
      </c>
      <c r="D36" s="7" t="s">
        <v>36</v>
      </c>
      <c r="E36" s="7">
        <v>22</v>
      </c>
      <c r="F36" s="19"/>
      <c r="G36" s="19">
        <f t="shared" si="0"/>
        <v>0</v>
      </c>
      <c r="H36" s="19">
        <f t="shared" si="1"/>
        <v>0</v>
      </c>
      <c r="I36" s="21"/>
      <c r="J36" s="20">
        <f t="shared" si="2"/>
        <v>0</v>
      </c>
    </row>
    <row r="37" spans="2:10" x14ac:dyDescent="0.25">
      <c r="B37" s="7">
        <v>29</v>
      </c>
      <c r="C37" s="8" t="s">
        <v>12</v>
      </c>
      <c r="D37" s="7" t="s">
        <v>36</v>
      </c>
      <c r="E37" s="7">
        <v>32</v>
      </c>
      <c r="F37" s="19"/>
      <c r="G37" s="19">
        <f t="shared" si="0"/>
        <v>0</v>
      </c>
      <c r="H37" s="19">
        <f t="shared" si="1"/>
        <v>0</v>
      </c>
      <c r="I37" s="21"/>
      <c r="J37" s="20">
        <f t="shared" si="2"/>
        <v>0</v>
      </c>
    </row>
    <row r="38" spans="2:10" x14ac:dyDescent="0.25">
      <c r="B38" s="7">
        <v>30</v>
      </c>
      <c r="C38" s="8" t="s">
        <v>45</v>
      </c>
      <c r="D38" s="7" t="s">
        <v>37</v>
      </c>
      <c r="E38" s="7">
        <v>12</v>
      </c>
      <c r="F38" s="19"/>
      <c r="G38" s="19">
        <f t="shared" si="0"/>
        <v>0</v>
      </c>
      <c r="H38" s="19">
        <f t="shared" si="1"/>
        <v>0</v>
      </c>
      <c r="I38" s="21"/>
      <c r="J38" s="20">
        <f t="shared" si="2"/>
        <v>0</v>
      </c>
    </row>
    <row r="39" spans="2:10" x14ac:dyDescent="0.25">
      <c r="B39" s="7">
        <v>31</v>
      </c>
      <c r="C39" s="8" t="s">
        <v>39</v>
      </c>
      <c r="D39" s="7" t="s">
        <v>37</v>
      </c>
      <c r="E39" s="7">
        <v>12</v>
      </c>
      <c r="F39" s="19"/>
      <c r="G39" s="19">
        <f t="shared" si="0"/>
        <v>0</v>
      </c>
      <c r="H39" s="19">
        <f t="shared" si="1"/>
        <v>0</v>
      </c>
      <c r="I39" s="21"/>
      <c r="J39" s="20">
        <f t="shared" si="2"/>
        <v>0</v>
      </c>
    </row>
    <row r="40" spans="2:10" x14ac:dyDescent="0.25">
      <c r="B40" s="7">
        <v>32</v>
      </c>
      <c r="C40" s="8" t="s">
        <v>14</v>
      </c>
      <c r="D40" s="7" t="s">
        <v>37</v>
      </c>
      <c r="E40" s="7">
        <v>32</v>
      </c>
      <c r="F40" s="19"/>
      <c r="G40" s="19">
        <f t="shared" si="0"/>
        <v>0</v>
      </c>
      <c r="H40" s="19">
        <f t="shared" si="1"/>
        <v>0</v>
      </c>
      <c r="I40" s="21"/>
      <c r="J40" s="20">
        <f t="shared" si="2"/>
        <v>0</v>
      </c>
    </row>
    <row r="41" spans="2:10" x14ac:dyDescent="0.25">
      <c r="B41" s="7">
        <v>33</v>
      </c>
      <c r="C41" s="8" t="s">
        <v>41</v>
      </c>
      <c r="D41" s="7" t="s">
        <v>37</v>
      </c>
      <c r="E41" s="7">
        <v>3</v>
      </c>
      <c r="F41" s="19"/>
      <c r="G41" s="19">
        <f t="shared" si="0"/>
        <v>0</v>
      </c>
      <c r="H41" s="19">
        <f t="shared" si="1"/>
        <v>0</v>
      </c>
      <c r="I41" s="21"/>
      <c r="J41" s="20">
        <f t="shared" si="2"/>
        <v>0</v>
      </c>
    </row>
    <row r="42" spans="2:10" x14ac:dyDescent="0.25">
      <c r="B42" s="7">
        <v>34</v>
      </c>
      <c r="C42" s="8" t="s">
        <v>41</v>
      </c>
      <c r="D42" s="7" t="s">
        <v>36</v>
      </c>
      <c r="E42" s="7">
        <v>1471</v>
      </c>
      <c r="F42" s="19"/>
      <c r="G42" s="19">
        <f t="shared" si="0"/>
        <v>0</v>
      </c>
      <c r="H42" s="19">
        <f t="shared" si="1"/>
        <v>0</v>
      </c>
      <c r="I42" s="21"/>
      <c r="J42" s="20">
        <f t="shared" si="2"/>
        <v>0</v>
      </c>
    </row>
    <row r="43" spans="2:10" x14ac:dyDescent="0.25">
      <c r="B43" s="7">
        <v>35</v>
      </c>
      <c r="C43" s="8" t="s">
        <v>60</v>
      </c>
      <c r="D43" s="7" t="s">
        <v>37</v>
      </c>
      <c r="E43" s="7">
        <v>19</v>
      </c>
      <c r="F43" s="19"/>
      <c r="G43" s="19">
        <f t="shared" si="0"/>
        <v>0</v>
      </c>
      <c r="H43" s="19">
        <f t="shared" si="1"/>
        <v>0</v>
      </c>
      <c r="I43" s="21"/>
      <c r="J43" s="20">
        <f t="shared" si="2"/>
        <v>0</v>
      </c>
    </row>
    <row r="44" spans="2:10" ht="17.25" customHeight="1" x14ac:dyDescent="0.25">
      <c r="B44" s="7">
        <v>36</v>
      </c>
      <c r="C44" s="8" t="s">
        <v>15</v>
      </c>
      <c r="D44" s="7" t="s">
        <v>36</v>
      </c>
      <c r="E44" s="7">
        <v>1589</v>
      </c>
      <c r="F44" s="19"/>
      <c r="G44" s="19">
        <f t="shared" si="0"/>
        <v>0</v>
      </c>
      <c r="H44" s="19">
        <f t="shared" si="1"/>
        <v>0</v>
      </c>
      <c r="I44" s="21"/>
      <c r="J44" s="20">
        <f t="shared" si="2"/>
        <v>0</v>
      </c>
    </row>
    <row r="45" spans="2:10" ht="17.25" customHeight="1" x14ac:dyDescent="0.25">
      <c r="B45" s="7">
        <v>37</v>
      </c>
      <c r="C45" s="8" t="s">
        <v>51</v>
      </c>
      <c r="D45" s="7" t="s">
        <v>37</v>
      </c>
      <c r="E45" s="7">
        <v>301</v>
      </c>
      <c r="F45" s="19"/>
      <c r="G45" s="19">
        <f t="shared" si="0"/>
        <v>0</v>
      </c>
      <c r="H45" s="19">
        <f t="shared" si="1"/>
        <v>0</v>
      </c>
      <c r="I45" s="21"/>
      <c r="J45" s="20">
        <f t="shared" si="2"/>
        <v>0</v>
      </c>
    </row>
    <row r="46" spans="2:10" x14ac:dyDescent="0.25">
      <c r="B46" s="7">
        <v>38</v>
      </c>
      <c r="C46" s="8" t="s">
        <v>42</v>
      </c>
      <c r="D46" s="7" t="s">
        <v>37</v>
      </c>
      <c r="E46" s="7">
        <v>508</v>
      </c>
      <c r="F46" s="19"/>
      <c r="G46" s="19">
        <f t="shared" si="0"/>
        <v>0</v>
      </c>
      <c r="H46" s="19">
        <f t="shared" si="1"/>
        <v>0</v>
      </c>
      <c r="I46" s="21"/>
      <c r="J46" s="20">
        <f t="shared" si="2"/>
        <v>0</v>
      </c>
    </row>
    <row r="47" spans="2:10" x14ac:dyDescent="0.25">
      <c r="B47" s="7">
        <v>39</v>
      </c>
      <c r="C47" s="8" t="s">
        <v>43</v>
      </c>
      <c r="D47" s="7" t="s">
        <v>37</v>
      </c>
      <c r="E47" s="7">
        <v>144</v>
      </c>
      <c r="F47" s="19"/>
      <c r="G47" s="19">
        <f t="shared" si="0"/>
        <v>0</v>
      </c>
      <c r="H47" s="19">
        <f t="shared" si="1"/>
        <v>0</v>
      </c>
      <c r="I47" s="21"/>
      <c r="J47" s="20">
        <f t="shared" si="2"/>
        <v>0</v>
      </c>
    </row>
    <row r="48" spans="2:10" x14ac:dyDescent="0.25">
      <c r="B48" s="7">
        <v>40</v>
      </c>
      <c r="C48" s="8" t="s">
        <v>34</v>
      </c>
      <c r="D48" s="7" t="s">
        <v>36</v>
      </c>
      <c r="E48" s="7">
        <v>31</v>
      </c>
      <c r="F48" s="19"/>
      <c r="G48" s="19">
        <f t="shared" si="0"/>
        <v>0</v>
      </c>
      <c r="H48" s="19">
        <f t="shared" si="1"/>
        <v>0</v>
      </c>
      <c r="I48" s="21"/>
      <c r="J48" s="20">
        <f t="shared" si="2"/>
        <v>0</v>
      </c>
    </row>
    <row r="49" spans="2:10" ht="21.75" customHeight="1" x14ac:dyDescent="0.25">
      <c r="B49" s="7">
        <v>41</v>
      </c>
      <c r="C49" s="8" t="s">
        <v>17</v>
      </c>
      <c r="D49" s="7" t="s">
        <v>36</v>
      </c>
      <c r="E49" s="7">
        <v>1224</v>
      </c>
      <c r="F49" s="19"/>
      <c r="G49" s="19">
        <f t="shared" si="0"/>
        <v>0</v>
      </c>
      <c r="H49" s="19">
        <f t="shared" si="1"/>
        <v>0</v>
      </c>
      <c r="I49" s="21"/>
      <c r="J49" s="20">
        <f t="shared" si="2"/>
        <v>0</v>
      </c>
    </row>
    <row r="50" spans="2:10" ht="25.5" customHeight="1" x14ac:dyDescent="0.25">
      <c r="B50" s="7">
        <v>42</v>
      </c>
      <c r="C50" s="8" t="s">
        <v>16</v>
      </c>
      <c r="D50" s="7" t="s">
        <v>36</v>
      </c>
      <c r="E50" s="7">
        <v>3870</v>
      </c>
      <c r="F50" s="19"/>
      <c r="G50" s="19">
        <f t="shared" si="0"/>
        <v>0</v>
      </c>
      <c r="H50" s="19">
        <f t="shared" si="1"/>
        <v>0</v>
      </c>
      <c r="I50" s="21"/>
      <c r="J50" s="20">
        <f t="shared" si="2"/>
        <v>0</v>
      </c>
    </row>
    <row r="51" spans="2:10" ht="30" customHeight="1" x14ac:dyDescent="0.25">
      <c r="B51" s="7">
        <v>43</v>
      </c>
      <c r="C51" s="8" t="s">
        <v>19</v>
      </c>
      <c r="D51" s="7" t="s">
        <v>37</v>
      </c>
      <c r="E51" s="7">
        <v>21</v>
      </c>
      <c r="F51" s="19"/>
      <c r="G51" s="19">
        <f t="shared" si="0"/>
        <v>0</v>
      </c>
      <c r="H51" s="19">
        <f t="shared" si="1"/>
        <v>0</v>
      </c>
      <c r="I51" s="21"/>
      <c r="J51" s="20">
        <f t="shared" si="2"/>
        <v>0</v>
      </c>
    </row>
    <row r="52" spans="2:10" ht="30" customHeight="1" x14ac:dyDescent="0.25">
      <c r="B52" s="7">
        <v>44</v>
      </c>
      <c r="C52" s="8" t="s">
        <v>62</v>
      </c>
      <c r="D52" s="7" t="s">
        <v>36</v>
      </c>
      <c r="E52" s="7">
        <v>2556</v>
      </c>
      <c r="F52" s="19"/>
      <c r="G52" s="19">
        <f t="shared" si="0"/>
        <v>0</v>
      </c>
      <c r="H52" s="19">
        <f t="shared" si="1"/>
        <v>0</v>
      </c>
      <c r="I52" s="21"/>
      <c r="J52" s="20">
        <f t="shared" si="2"/>
        <v>0</v>
      </c>
    </row>
    <row r="53" spans="2:10" ht="30" customHeight="1" x14ac:dyDescent="0.25">
      <c r="B53" s="7">
        <v>45</v>
      </c>
      <c r="C53" s="8" t="s">
        <v>61</v>
      </c>
      <c r="D53" s="7" t="s">
        <v>36</v>
      </c>
      <c r="E53" s="7">
        <v>504</v>
      </c>
      <c r="F53" s="19"/>
      <c r="G53" s="19">
        <f t="shared" si="0"/>
        <v>0</v>
      </c>
      <c r="H53" s="19">
        <f t="shared" si="1"/>
        <v>0</v>
      </c>
      <c r="I53" s="21"/>
      <c r="J53" s="20">
        <f t="shared" si="2"/>
        <v>0</v>
      </c>
    </row>
    <row r="54" spans="2:10" ht="30" x14ac:dyDescent="0.25">
      <c r="B54" s="7">
        <v>46</v>
      </c>
      <c r="C54" s="8" t="s">
        <v>18</v>
      </c>
      <c r="D54" s="7" t="s">
        <v>37</v>
      </c>
      <c r="E54" s="7">
        <v>11</v>
      </c>
      <c r="F54" s="19"/>
      <c r="G54" s="19">
        <f t="shared" si="0"/>
        <v>0</v>
      </c>
      <c r="H54" s="19">
        <f t="shared" si="1"/>
        <v>0</v>
      </c>
      <c r="I54" s="21"/>
      <c r="J54" s="20">
        <f t="shared" si="2"/>
        <v>0</v>
      </c>
    </row>
    <row r="55" spans="2:10" x14ac:dyDescent="0.25">
      <c r="B55" s="7">
        <v>47</v>
      </c>
      <c r="C55" s="8" t="s">
        <v>35</v>
      </c>
      <c r="D55" s="7" t="s">
        <v>36</v>
      </c>
      <c r="E55" s="7">
        <v>296</v>
      </c>
      <c r="F55" s="19"/>
      <c r="G55" s="19">
        <f t="shared" si="0"/>
        <v>0</v>
      </c>
      <c r="H55" s="19">
        <f t="shared" si="1"/>
        <v>0</v>
      </c>
      <c r="I55" s="21"/>
      <c r="J55" s="20">
        <f t="shared" si="2"/>
        <v>0</v>
      </c>
    </row>
    <row r="56" spans="2:10" x14ac:dyDescent="0.25">
      <c r="B56" s="7">
        <v>48</v>
      </c>
      <c r="C56" s="8" t="s">
        <v>22</v>
      </c>
      <c r="D56" s="7" t="s">
        <v>38</v>
      </c>
      <c r="E56" s="7">
        <v>226</v>
      </c>
      <c r="F56" s="19"/>
      <c r="G56" s="19">
        <f t="shared" si="0"/>
        <v>0</v>
      </c>
      <c r="H56" s="19">
        <f t="shared" si="1"/>
        <v>0</v>
      </c>
      <c r="I56" s="21"/>
      <c r="J56" s="20">
        <f t="shared" si="2"/>
        <v>0</v>
      </c>
    </row>
    <row r="57" spans="2:10" x14ac:dyDescent="0.25">
      <c r="B57" s="7">
        <v>49</v>
      </c>
      <c r="C57" s="8" t="s">
        <v>21</v>
      </c>
      <c r="D57" s="7" t="s">
        <v>38</v>
      </c>
      <c r="E57" s="7">
        <v>451</v>
      </c>
      <c r="F57" s="19"/>
      <c r="G57" s="19">
        <f t="shared" si="0"/>
        <v>0</v>
      </c>
      <c r="H57" s="19">
        <f t="shared" si="1"/>
        <v>0</v>
      </c>
      <c r="I57" s="21"/>
      <c r="J57" s="20">
        <f t="shared" si="2"/>
        <v>0</v>
      </c>
    </row>
    <row r="58" spans="2:10" x14ac:dyDescent="0.25">
      <c r="B58" s="7">
        <v>50</v>
      </c>
      <c r="C58" s="8" t="s">
        <v>20</v>
      </c>
      <c r="D58" s="7" t="s">
        <v>38</v>
      </c>
      <c r="E58" s="7">
        <v>56</v>
      </c>
      <c r="F58" s="19"/>
      <c r="G58" s="19">
        <f t="shared" si="0"/>
        <v>0</v>
      </c>
      <c r="H58" s="19">
        <f t="shared" si="1"/>
        <v>0</v>
      </c>
      <c r="I58" s="21"/>
      <c r="J58" s="20">
        <f t="shared" si="2"/>
        <v>0</v>
      </c>
    </row>
    <row r="59" spans="2:10" ht="18" customHeight="1" x14ac:dyDescent="0.25">
      <c r="B59" s="7">
        <v>51</v>
      </c>
      <c r="C59" s="8" t="s">
        <v>23</v>
      </c>
      <c r="D59" s="7" t="s">
        <v>38</v>
      </c>
      <c r="E59" s="7">
        <v>222</v>
      </c>
      <c r="F59" s="19"/>
      <c r="G59" s="19">
        <f t="shared" si="0"/>
        <v>0</v>
      </c>
      <c r="H59" s="19">
        <f t="shared" si="1"/>
        <v>0</v>
      </c>
      <c r="I59" s="21"/>
      <c r="J59" s="20">
        <f t="shared" si="2"/>
        <v>0</v>
      </c>
    </row>
    <row r="60" spans="2:10" x14ac:dyDescent="0.25">
      <c r="B60" s="7">
        <v>52</v>
      </c>
      <c r="C60" s="8" t="s">
        <v>24</v>
      </c>
      <c r="D60" s="7" t="s">
        <v>38</v>
      </c>
      <c r="E60" s="7">
        <v>13</v>
      </c>
      <c r="F60" s="19"/>
      <c r="G60" s="19">
        <f t="shared" si="0"/>
        <v>0</v>
      </c>
      <c r="H60" s="19">
        <f t="shared" si="1"/>
        <v>0</v>
      </c>
      <c r="I60" s="21"/>
      <c r="J60" s="20">
        <f t="shared" si="2"/>
        <v>0</v>
      </c>
    </row>
    <row r="61" spans="2:10" x14ac:dyDescent="0.25">
      <c r="B61" s="7">
        <v>53</v>
      </c>
      <c r="C61" s="8" t="s">
        <v>47</v>
      </c>
      <c r="D61" s="7" t="s">
        <v>38</v>
      </c>
      <c r="E61" s="7">
        <v>125</v>
      </c>
      <c r="F61" s="19"/>
      <c r="G61" s="19">
        <f t="shared" si="0"/>
        <v>0</v>
      </c>
      <c r="H61" s="19">
        <f t="shared" si="1"/>
        <v>0</v>
      </c>
      <c r="I61" s="21"/>
      <c r="J61" s="20">
        <f t="shared" si="2"/>
        <v>0</v>
      </c>
    </row>
    <row r="62" spans="2:10" x14ac:dyDescent="0.25">
      <c r="B62" s="7">
        <v>54</v>
      </c>
      <c r="C62" s="8" t="s">
        <v>25</v>
      </c>
      <c r="D62" s="7" t="s">
        <v>36</v>
      </c>
      <c r="E62" s="7">
        <v>5152</v>
      </c>
      <c r="F62" s="19"/>
      <c r="G62" s="19">
        <f t="shared" si="0"/>
        <v>0</v>
      </c>
      <c r="H62" s="19">
        <f t="shared" si="1"/>
        <v>0</v>
      </c>
      <c r="I62" s="21"/>
      <c r="J62" s="20">
        <f t="shared" si="2"/>
        <v>0</v>
      </c>
    </row>
    <row r="63" spans="2:10" x14ac:dyDescent="0.25">
      <c r="B63" s="7">
        <v>55</v>
      </c>
      <c r="C63" s="8" t="s">
        <v>26</v>
      </c>
      <c r="D63" s="7" t="s">
        <v>37</v>
      </c>
      <c r="E63" s="7">
        <v>26</v>
      </c>
      <c r="F63" s="19"/>
      <c r="G63" s="19">
        <f t="shared" si="0"/>
        <v>0</v>
      </c>
      <c r="H63" s="19">
        <f t="shared" si="1"/>
        <v>0</v>
      </c>
      <c r="I63" s="21"/>
      <c r="J63" s="20">
        <f t="shared" si="2"/>
        <v>0</v>
      </c>
    </row>
    <row r="64" spans="2:10" x14ac:dyDescent="0.25">
      <c r="B64" s="7">
        <v>56</v>
      </c>
      <c r="C64" s="8" t="s">
        <v>53</v>
      </c>
      <c r="D64" s="7" t="s">
        <v>36</v>
      </c>
      <c r="E64" s="7">
        <v>101</v>
      </c>
      <c r="F64" s="19"/>
      <c r="G64" s="19">
        <f t="shared" si="0"/>
        <v>0</v>
      </c>
      <c r="H64" s="19">
        <f t="shared" si="1"/>
        <v>0</v>
      </c>
      <c r="I64" s="21"/>
      <c r="J64" s="20">
        <f t="shared" si="2"/>
        <v>0</v>
      </c>
    </row>
    <row r="65" spans="2:10" x14ac:dyDescent="0.25">
      <c r="B65" s="7">
        <v>57</v>
      </c>
      <c r="C65" s="8" t="s">
        <v>59</v>
      </c>
      <c r="D65" s="7" t="s">
        <v>37</v>
      </c>
      <c r="E65" s="7">
        <v>17</v>
      </c>
      <c r="F65" s="19"/>
      <c r="G65" s="19">
        <f t="shared" si="0"/>
        <v>0</v>
      </c>
      <c r="H65" s="19">
        <f t="shared" si="1"/>
        <v>0</v>
      </c>
      <c r="I65" s="21"/>
      <c r="J65" s="20">
        <f t="shared" si="2"/>
        <v>0</v>
      </c>
    </row>
    <row r="66" spans="2:10" x14ac:dyDescent="0.25">
      <c r="B66" s="7">
        <v>58</v>
      </c>
      <c r="C66" s="8" t="s">
        <v>27</v>
      </c>
      <c r="D66" s="7" t="s">
        <v>37</v>
      </c>
      <c r="E66" s="7">
        <v>1159</v>
      </c>
      <c r="F66" s="19"/>
      <c r="G66" s="19">
        <f t="shared" si="0"/>
        <v>0</v>
      </c>
      <c r="H66" s="19">
        <f t="shared" si="1"/>
        <v>0</v>
      </c>
      <c r="I66" s="21"/>
      <c r="J66" s="20">
        <f t="shared" si="2"/>
        <v>0</v>
      </c>
    </row>
    <row r="67" spans="2:10" x14ac:dyDescent="0.25">
      <c r="B67" s="13"/>
      <c r="C67" s="14" t="s">
        <v>68</v>
      </c>
      <c r="D67" s="13" t="s">
        <v>69</v>
      </c>
      <c r="E67" s="13" t="s">
        <v>69</v>
      </c>
      <c r="F67" s="15" t="s">
        <v>69</v>
      </c>
      <c r="G67" s="15" t="s">
        <v>69</v>
      </c>
      <c r="H67" s="19">
        <f>SUM(H9:H66)</f>
        <v>0</v>
      </c>
      <c r="I67" s="15" t="s">
        <v>69</v>
      </c>
      <c r="J67" s="19">
        <f>SUM(J9:J66)</f>
        <v>0</v>
      </c>
    </row>
    <row r="73" spans="2:10" x14ac:dyDescent="0.25">
      <c r="C73" s="22" t="s">
        <v>64</v>
      </c>
      <c r="D73" s="22"/>
      <c r="H73" s="3"/>
      <c r="I73" s="22" t="s">
        <v>65</v>
      </c>
      <c r="J73" s="22"/>
    </row>
    <row r="74" spans="2:10" x14ac:dyDescent="0.25">
      <c r="C74" s="22" t="s">
        <v>66</v>
      </c>
      <c r="D74" s="22"/>
      <c r="H74" s="3"/>
      <c r="I74" s="22" t="s">
        <v>67</v>
      </c>
      <c r="J74" s="22"/>
    </row>
  </sheetData>
  <mergeCells count="7">
    <mergeCell ref="C74:D74"/>
    <mergeCell ref="I74:J74"/>
    <mergeCell ref="C73:D73"/>
    <mergeCell ref="I73:J73"/>
    <mergeCell ref="C3:H3"/>
    <mergeCell ref="C4:H4"/>
    <mergeCell ref="C5:H5"/>
  </mergeCells>
  <pageMargins left="0.7" right="0.7" top="0.75" bottom="0.75" header="0.3" footer="0.3"/>
  <pageSetup paperSize="9" scale="61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Rudolf</dc:creator>
  <cp:lastModifiedBy>WozMal</cp:lastModifiedBy>
  <cp:lastPrinted>2024-10-15T13:01:30Z</cp:lastPrinted>
  <dcterms:created xsi:type="dcterms:W3CDTF">2021-06-17T12:32:32Z</dcterms:created>
  <dcterms:modified xsi:type="dcterms:W3CDTF">2024-10-15T13:01:32Z</dcterms:modified>
</cp:coreProperties>
</file>