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obier\Zakupy SŁIiWE\Biernacki_2022\10072022OiB_zasilacze_RADMOR_RPW\Platforma_10072022OiB\"/>
    </mc:Choice>
  </mc:AlternateContent>
  <bookViews>
    <workbookView xWindow="0" yWindow="0" windowWidth="28800" windowHeight="12300"/>
  </bookViews>
  <sheets>
    <sheet name="Zadanie nr 1" sheetId="1" r:id="rId1"/>
  </sheets>
  <externalReferences>
    <externalReference r:id="rId2"/>
  </externalReferences>
  <definedNames>
    <definedName name="_xlnm._FilterDatabase" localSheetId="0" hidden="1">'Zadanie nr 1'!$A$5:$M$8</definedName>
    <definedName name="new" localSheetId="0">#REF!</definedName>
    <definedName name="new">#REF!</definedName>
    <definedName name="nowe" localSheetId="0">#REF!</definedName>
    <definedName name="nowe">#REF!</definedName>
    <definedName name="plan" localSheetId="0">#REF!</definedName>
    <definedName name="plan">#REF!</definedName>
    <definedName name="Regny" localSheetId="0">#REF!</definedName>
    <definedName name="Regny">#REF!</definedName>
    <definedName name="RWTR" localSheetId="0">'[1]Plan 2019 projekt'!#REF!</definedName>
    <definedName name="RWTR">'[1]Plan 2019 projekt'!#REF!</definedName>
    <definedName name="wer">#REF!</definedName>
    <definedName name="wyd" localSheetId="0">#REF!</definedName>
    <definedName name="wy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M7" i="1" s="1"/>
  <c r="K6" i="1"/>
  <c r="K8" i="1" s="1"/>
  <c r="M6" i="1" l="1"/>
  <c r="M8" i="1" s="1"/>
</calcChain>
</file>

<file path=xl/sharedStrings.xml><?xml version="1.0" encoding="utf-8"?>
<sst xmlns="http://schemas.openxmlformats.org/spreadsheetml/2006/main" count="23" uniqueCount="22">
  <si>
    <t>Lp.</t>
  </si>
  <si>
    <t>JIM</t>
  </si>
  <si>
    <t>NAZWA</t>
  </si>
  <si>
    <t>nr dokumentu
nr rysunku
nr indeksu
w JIM</t>
  </si>
  <si>
    <t>J.m.</t>
  </si>
  <si>
    <t>Dodatkowe informacje</t>
  </si>
  <si>
    <t>nazwa oferowanego wyrobu równoważnego</t>
  </si>
  <si>
    <t>nr dokumentu
nr rysunku
nr indeksu oferowanego wyrobu równoważnego</t>
  </si>
  <si>
    <t>Ilość</t>
  </si>
  <si>
    <t>Cena jednostkowa netto                   [zł za j.m.]</t>
  </si>
  <si>
    <t>Wartość netto     [zł]                    (cena jednostkowa netto x ilość)</t>
  </si>
  <si>
    <t>Stawka podatku    VAT          w %</t>
  </si>
  <si>
    <t>Wartość brutto                                                                 (wartość netto + kwota VAT)</t>
  </si>
  <si>
    <t xml:space="preserve"> </t>
  </si>
  <si>
    <t>6140PL0766946</t>
  </si>
  <si>
    <t>ZASILACZ AKUMULATOROWY 3571/2</t>
  </si>
  <si>
    <t>SZT</t>
  </si>
  <si>
    <t>6140PL1591446</t>
  </si>
  <si>
    <t>ZASILACZ AKUMLATOROWY A3571/4  7,2V</t>
  </si>
  <si>
    <t>A3571-0000/4</t>
  </si>
  <si>
    <t xml:space="preserve">RAZEM: 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</si>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</sst>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_z_ł"/>
    <numFmt numFmtId="165" formatCode="#,##0.00\ _z_ł"/>
    <numFmt numFmtId="166" formatCode="_(&quot;zł&quot;* #,##0.00_);_(&quot;zł&quot;* \(#,##0.00\);_(&quot;zł&quot;* &quot;-&quot;??_);_(@_)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name val="Arial"/>
      <family val="2"/>
      <charset val="238"/>
    </font>
    <font>
      <sz val="1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1" applyFont="1" applyAlignment="1">
      <alignment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/>
    </xf>
    <xf numFmtId="0" fontId="3" fillId="0" borderId="0" xfId="1" applyFont="1" applyAlignment="1"/>
    <xf numFmtId="0" fontId="8" fillId="0" borderId="2" xfId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right" vertical="center" wrapText="1"/>
    </xf>
    <xf numFmtId="165" fontId="8" fillId="0" borderId="2" xfId="1" applyNumberFormat="1" applyFont="1" applyBorder="1" applyAlignment="1">
      <alignment horizontal="right" vertical="center" wrapText="1"/>
    </xf>
    <xf numFmtId="9" fontId="8" fillId="0" borderId="2" xfId="1" applyNumberFormat="1" applyFont="1" applyBorder="1" applyAlignment="1">
      <alignment horizontal="righ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wrapText="1"/>
    </xf>
    <xf numFmtId="0" fontId="11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wrapText="1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left" vertical="center" wrapText="1"/>
    </xf>
    <xf numFmtId="166" fontId="11" fillId="0" borderId="0" xfId="1" applyNumberFormat="1" applyFont="1" applyFill="1" applyAlignment="1">
      <alignment horizontal="left" vertical="top" wrapText="1"/>
    </xf>
    <xf numFmtId="0" fontId="12" fillId="0" borderId="0" xfId="0" applyFont="1"/>
    <xf numFmtId="0" fontId="11" fillId="0" borderId="0" xfId="1" applyFont="1" applyFill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ernacki_2019\Wykaz_zada&#324;_2019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2019 projekt"/>
      <sheetName val="Zadanie nr 7"/>
      <sheetName val="Zadanie nr 8"/>
      <sheetName val="Zadanie nr 9"/>
      <sheetName val="Zadanie nr 10"/>
      <sheetName val="Zadanie nr 11"/>
      <sheetName val="Zadanie nr 12"/>
      <sheetName val="Zadanie nr 13"/>
      <sheetName val="Zadanie nr 14"/>
      <sheetName val="Zadanie nr 15"/>
      <sheetName val="Zadanie nr 1"/>
      <sheetName val="Zadanie nr 2"/>
      <sheetName val="Zadanie nr 3"/>
      <sheetName val="Zadanie nr 5"/>
      <sheetName val="Zadanie nr 16"/>
      <sheetName val="Zadanie nr 17"/>
      <sheetName val="Zadanie nr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view="pageBreakPreview" zoomScaleNormal="100" zoomScaleSheetLayoutView="100" workbookViewId="0">
      <pane ySplit="3" topLeftCell="A4" activePane="bottomLeft" state="frozen"/>
      <selection activeCell="C72" sqref="C72"/>
      <selection pane="bottomLeft" activeCell="D3" sqref="D3"/>
    </sheetView>
  </sheetViews>
  <sheetFormatPr defaultRowHeight="15.75"/>
  <cols>
    <col min="1" max="1" width="5.5703125" style="29" customWidth="1"/>
    <col min="2" max="2" width="16.42578125" style="30" customWidth="1"/>
    <col min="3" max="3" width="49.85546875" style="31" customWidth="1"/>
    <col min="4" max="4" width="18.7109375" style="30" customWidth="1"/>
    <col min="5" max="5" width="8.140625" style="32" customWidth="1"/>
    <col min="6" max="6" width="12.85546875" style="30" customWidth="1"/>
    <col min="7" max="7" width="14.85546875" style="30" customWidth="1"/>
    <col min="8" max="8" width="14.140625" style="30" customWidth="1"/>
    <col min="9" max="9" width="10.7109375" style="33" customWidth="1"/>
    <col min="10" max="10" width="14.7109375" style="32" bestFit="1" customWidth="1"/>
    <col min="11" max="11" width="18" style="32" bestFit="1" customWidth="1"/>
    <col min="12" max="12" width="9.140625" style="34" customWidth="1"/>
    <col min="13" max="13" width="16.140625" style="37" customWidth="1"/>
    <col min="14" max="16384" width="9.140625" style="36"/>
  </cols>
  <sheetData>
    <row r="1" spans="1:13" s="1" customFormat="1" ht="22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18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" customFormat="1" ht="7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4" t="s">
        <v>9</v>
      </c>
      <c r="K3" s="2" t="s">
        <v>10</v>
      </c>
      <c r="L3" s="2" t="s">
        <v>11</v>
      </c>
      <c r="M3" s="2" t="s">
        <v>12</v>
      </c>
    </row>
    <row r="4" spans="1:13" s="1" customFormat="1" ht="12.75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</row>
    <row r="5" spans="1:13" s="12" customFormat="1" ht="44.25" customHeight="1">
      <c r="A5" s="6" t="s">
        <v>13</v>
      </c>
      <c r="B5" s="7"/>
      <c r="C5" s="8"/>
      <c r="D5" s="9"/>
      <c r="E5" s="10"/>
      <c r="F5" s="11"/>
      <c r="G5" s="11"/>
      <c r="H5" s="11"/>
      <c r="I5" s="10"/>
      <c r="J5" s="10"/>
      <c r="K5" s="10"/>
      <c r="L5" s="10"/>
      <c r="M5" s="10"/>
    </row>
    <row r="6" spans="1:13" s="1" customFormat="1" ht="15">
      <c r="A6" s="13">
        <v>1</v>
      </c>
      <c r="B6" s="14" t="s">
        <v>14</v>
      </c>
      <c r="C6" s="15" t="s">
        <v>15</v>
      </c>
      <c r="D6" s="16"/>
      <c r="E6" s="14" t="s">
        <v>16</v>
      </c>
      <c r="F6" s="17"/>
      <c r="G6" s="18"/>
      <c r="H6" s="18"/>
      <c r="I6" s="19">
        <v>60</v>
      </c>
      <c r="J6" s="20"/>
      <c r="K6" s="21">
        <f t="shared" ref="K6:K7" si="0">I6*J6</f>
        <v>0</v>
      </c>
      <c r="L6" s="22">
        <v>0.23</v>
      </c>
      <c r="M6" s="21">
        <f t="shared" ref="M6:M7" si="1">K6+ROUND(K6*L6,2)</f>
        <v>0</v>
      </c>
    </row>
    <row r="7" spans="1:13" s="1" customFormat="1" ht="15">
      <c r="A7" s="13">
        <v>2</v>
      </c>
      <c r="B7" s="14" t="s">
        <v>17</v>
      </c>
      <c r="C7" s="15" t="s">
        <v>18</v>
      </c>
      <c r="D7" s="16" t="s">
        <v>19</v>
      </c>
      <c r="E7" s="14" t="s">
        <v>16</v>
      </c>
      <c r="F7" s="17"/>
      <c r="G7" s="18"/>
      <c r="H7" s="18"/>
      <c r="I7" s="19">
        <v>120</v>
      </c>
      <c r="J7" s="20"/>
      <c r="K7" s="21">
        <f t="shared" si="0"/>
        <v>0</v>
      </c>
      <c r="L7" s="22">
        <v>0.23</v>
      </c>
      <c r="M7" s="21">
        <f t="shared" si="1"/>
        <v>0</v>
      </c>
    </row>
    <row r="8" spans="1:13" s="1" customFormat="1" ht="15" customHeight="1">
      <c r="A8" s="23"/>
      <c r="B8" s="23"/>
      <c r="C8" s="24"/>
      <c r="D8" s="25"/>
      <c r="E8" s="40"/>
      <c r="F8" s="40"/>
      <c r="G8" s="40"/>
      <c r="H8" s="40"/>
      <c r="I8" s="40"/>
      <c r="J8" s="26" t="s">
        <v>20</v>
      </c>
      <c r="K8" s="27">
        <f>SUM(K6:K7)</f>
        <v>0</v>
      </c>
      <c r="L8" s="28" t="s">
        <v>21</v>
      </c>
      <c r="M8" s="27">
        <f>SUM(M6:M7)</f>
        <v>0</v>
      </c>
    </row>
    <row r="11" spans="1:13">
      <c r="M11" s="35"/>
    </row>
  </sheetData>
  <autoFilter ref="A5:M8"/>
  <mergeCells count="2">
    <mergeCell ref="A1:M2"/>
    <mergeCell ref="E8:I8"/>
  </mergeCells>
  <conditionalFormatting sqref="D7">
    <cfRule type="duplicateValues" dxfId="3" priority="4"/>
  </conditionalFormatting>
  <conditionalFormatting sqref="G7">
    <cfRule type="duplicateValues" dxfId="2" priority="3"/>
  </conditionalFormatting>
  <conditionalFormatting sqref="D6">
    <cfRule type="duplicateValues" dxfId="1" priority="2"/>
  </conditionalFormatting>
  <conditionalFormatting sqref="G6">
    <cfRule type="duplicateValues" dxfId="0" priority="1"/>
  </conditionalFormatting>
  <pageMargins left="0.31496062992125984" right="0.19685039370078741" top="0.55118110236220474" bottom="0.55118110236220474" header="0" footer="0"/>
  <pageSetup paperSize="9" scale="68" fitToHeight="0" orientation="landscape" r:id="rId1"/>
  <headerFooter>
    <oddHeader>&amp;R&amp;"-,Pogrubiony"&amp;12Załącznik nr 1 - opis przedmiotu zamówienia</oddHead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4261D373-23F0-49A0-8319-9B79BF1CF36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2022-06-13T07:51:43Z</cp:lastPrinted>
  <dcterms:created xsi:type="dcterms:W3CDTF">2022-05-17T08:45:24Z</dcterms:created>
  <dcterms:modified xsi:type="dcterms:W3CDTF">2022-06-13T09:09:14Z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69a29b10-11d3-48f0-97ad-57011e90dd30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R9LhRg3GBZY8RiAuNPTT9TILhTrRgTz3</vt:lpwstr>
  </property>
  <property fmtid="{D5CDD505-2E9C-101B-9397-08002B2CF9AE}" pid="8" name="bjClsUserRVM">
    <vt:lpwstr>[]</vt:lpwstr>
  </property>
</Properties>
</file>