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tabRatio="50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<sst xmlns="http://schemas.openxmlformats.org/spreadsheetml/2006/main" count="126" uniqueCount="29">
  <si>
    <t xml:space="preserve">FORMULARZ ASORTYMENTOWO-CENOWY </t>
  </si>
  <si>
    <t>PRZEWIDYWANA ILOŚĆ</t>
  </si>
  <si>
    <t>CENA NETTO</t>
  </si>
  <si>
    <t>STAWKA PODATKU VAT</t>
  </si>
  <si>
    <t>PODATEK VAT</t>
  </si>
  <si>
    <t>CENA BRUTTO</t>
  </si>
  <si>
    <t>WARTOŚĆ NETTO</t>
  </si>
  <si>
    <t>WARTOŚĆ BRUTTO</t>
  </si>
  <si>
    <t xml:space="preserve">L.p. </t>
  </si>
  <si>
    <t>Część nr 1 – świadczenie całodobowych usług medycznych osób zatrzymanych na terenie działania Komendy Miejskiej Policji w Łodzi</t>
  </si>
  <si>
    <t>badanie lekarskie osoby zatrzymanej lub doprowadzonej do wytrzeźwienia oraz wydanie zaświadczenia lekarskiego o istnieniu lub braku przeciwwskazań medycznych do zatrzymania takiej osoby umieszczenia jej w pomieszczeniu dla zatrzymanych</t>
  </si>
  <si>
    <t>zw</t>
  </si>
  <si>
    <t>pobranie próbki krwi i sporządzenie protokołu z pobrania próbki krwi</t>
  </si>
  <si>
    <t>23%</t>
  </si>
  <si>
    <t>wydanie zaświadczenie lekarskiego w przypadku, gdy osoba zatrzymana nie wyraża zgody na przeprowadzenie badania lekarskiego</t>
  </si>
  <si>
    <t>RAZEM</t>
  </si>
  <si>
    <t>Część nr 2 – świadczenie całodobowych usług medycznych osób zatrzymanych na terenie działania Komendy Powiatowej Policji w KPP w Kutnie</t>
  </si>
  <si>
    <t>Część nr 3– świadczenie całodobowych usług medycznych osób zatrzymanych na terenie działania Komendy Powiatowej Policji w Łowiczu</t>
  </si>
  <si>
    <t>Część nr 4 – świadczenie całodobowych usług medycznych osób zatrzymanych na terenie działania Komendy Powiatowej Policji w Opocznie</t>
  </si>
  <si>
    <t>Część nr 5 – świadczenie całodobowych usług medycznych osób zatrzymanych na terenie działania Komendy Powiatowej Miejskiej w Piotrkowie Tryb.</t>
  </si>
  <si>
    <t>Część nr 6 – świadczenie całodobowych usług medycznych osób zatrzymanych na terenie działania Komendy Powiatowej Policji w Poddębicach</t>
  </si>
  <si>
    <t>Część nr 7 – świadczenie całodobowych usług medycznych osób zatrzymanych na terenie działania Komendy Powiatowej Policji w Radomsku</t>
  </si>
  <si>
    <t>Część nr 8– świadczenie całodobowych usług medycznych osób zatrzymanych na terenie działania Komendy Powiatowej Policji w Sieradzu</t>
  </si>
  <si>
    <t>Część nr 9 – świadczenie całodobowych usług medycznych osób zatrzymanych na terenie działania Komendy Miejskiej Policji w Skierniewicach</t>
  </si>
  <si>
    <t>Część nr 10– świadczenie całodobowych usług medycznych osób zatrzymanych na terenie działania Komendy Powiatowej Policji w Tomaszowie Maz.</t>
  </si>
  <si>
    <t>Część nr 11– świadczenie całodobowych usług medycznych osób zatrzymanych na terenie działania Komendy Powiatowej Policji w Wieluniu</t>
  </si>
  <si>
    <t>Część nr 12– świadczenie całodobowych usług medycznych osób zatrzymanych na terenie działania Komendy Powiatowej Policji w Wieruszowie</t>
  </si>
  <si>
    <t>Część nr 13– świadczenie całodobowych usług medycznych osób zatrzymanych na terenie działania Komendy Powiatowej Policji w Zgierzu</t>
  </si>
  <si>
    <t>Załącznik nr 2 do SWZ                                                                                                               FZ-2380/45/23/MB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</si>
</sst>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1"/>
      <color indexed="63"/>
      <name val="Times New Roman"/>
      <family val="1"/>
    </font>
    <font>
      <b/>
      <sz val="12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9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22">
      <selection activeCell="H2" sqref="H2"/>
    </sheetView>
  </sheetViews>
  <sheetFormatPr defaultColWidth="8.7109375" defaultRowHeight="12.75"/>
  <cols>
    <col min="1" max="1" width="9.140625" style="1" customWidth="1"/>
    <col min="2" max="2" width="108.28125" style="2" customWidth="1"/>
    <col min="3" max="3" width="16.7109375" style="3" customWidth="1"/>
    <col min="4" max="4" width="9.57421875" style="3" customWidth="1"/>
    <col min="5" max="5" width="10.140625" style="4" customWidth="1"/>
    <col min="6" max="6" width="10.140625" style="3" customWidth="1"/>
    <col min="7" max="7" width="11.28125" style="3" customWidth="1"/>
    <col min="8" max="8" width="13.140625" style="3" customWidth="1"/>
    <col min="9" max="9" width="13.57421875" style="3" customWidth="1"/>
    <col min="10" max="228" width="8.7109375" style="2" customWidth="1"/>
  </cols>
  <sheetData>
    <row r="1" spans="1:9" ht="45.75" customHeight="1">
      <c r="A1" s="13" t="s">
        <v>0</v>
      </c>
      <c r="B1" s="13"/>
      <c r="H1" s="14" t="s">
        <v>28</v>
      </c>
      <c r="I1" s="14"/>
    </row>
    <row r="2" ht="12" customHeight="1"/>
    <row r="3" spans="1:9" ht="30.75" customHeight="1">
      <c r="A3" s="15"/>
      <c r="B3" s="15"/>
      <c r="C3" s="5" t="s">
        <v>1</v>
      </c>
      <c r="D3" s="5" t="s">
        <v>2</v>
      </c>
      <c r="E3" s="6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1:2" ht="18" customHeight="1">
      <c r="A4" s="7"/>
      <c r="B4" s="7"/>
    </row>
    <row r="5" ht="18" customHeight="1"/>
    <row r="6" spans="1:9" ht="27" customHeight="1">
      <c r="A6" s="8" t="s">
        <v>8</v>
      </c>
      <c r="B6" s="16" t="s">
        <v>9</v>
      </c>
      <c r="C6" s="16"/>
      <c r="D6" s="16"/>
      <c r="E6" s="16"/>
      <c r="F6" s="16"/>
      <c r="G6" s="16"/>
      <c r="H6" s="16"/>
      <c r="I6" s="16"/>
    </row>
    <row r="7" spans="1:9" ht="45">
      <c r="A7" s="8">
        <v>1</v>
      </c>
      <c r="B7" s="9" t="s">
        <v>10</v>
      </c>
      <c r="C7" s="10">
        <v>4600</v>
      </c>
      <c r="D7" s="10"/>
      <c r="E7" s="11" t="s">
        <v>11</v>
      </c>
      <c r="F7" s="10">
        <v>0</v>
      </c>
      <c r="G7" s="10">
        <f>D7</f>
        <v>0</v>
      </c>
      <c r="H7" s="10">
        <f>C7*D7</f>
        <v>0</v>
      </c>
      <c r="I7" s="10">
        <f>C7*G7</f>
        <v>0</v>
      </c>
    </row>
    <row r="8" spans="1:9" ht="15">
      <c r="A8" s="8">
        <v>2</v>
      </c>
      <c r="B8" s="9" t="s">
        <v>12</v>
      </c>
      <c r="C8" s="10">
        <v>550</v>
      </c>
      <c r="D8" s="10"/>
      <c r="E8" s="11" t="s">
        <v>13</v>
      </c>
      <c r="F8" s="10">
        <f>D8*23%</f>
        <v>0</v>
      </c>
      <c r="G8" s="10">
        <f>D8+F8</f>
        <v>0</v>
      </c>
      <c r="H8" s="10">
        <f>C8*D8</f>
        <v>0</v>
      </c>
      <c r="I8" s="10">
        <f>C8*G8</f>
        <v>0</v>
      </c>
    </row>
    <row r="9" spans="1:9" ht="30">
      <c r="A9" s="8">
        <v>3</v>
      </c>
      <c r="B9" s="9" t="s">
        <v>14</v>
      </c>
      <c r="C9" s="10">
        <v>10</v>
      </c>
      <c r="D9" s="10"/>
      <c r="E9" s="11" t="s">
        <v>13</v>
      </c>
      <c r="F9" s="10">
        <f>D9*23%</f>
        <v>0</v>
      </c>
      <c r="G9" s="10">
        <f>D9+F9</f>
        <v>0</v>
      </c>
      <c r="H9" s="10">
        <f>C9*D9</f>
        <v>0</v>
      </c>
      <c r="I9" s="10">
        <f>C9*G9</f>
        <v>0</v>
      </c>
    </row>
    <row r="10" spans="1:9" ht="15.75" customHeight="1">
      <c r="A10" s="17" t="s">
        <v>15</v>
      </c>
      <c r="B10" s="17"/>
      <c r="C10" s="17"/>
      <c r="D10" s="17"/>
      <c r="E10" s="17"/>
      <c r="F10" s="17"/>
      <c r="G10" s="17"/>
      <c r="H10" s="12">
        <f>SUM(H7:H9)</f>
        <v>0</v>
      </c>
      <c r="I10" s="12">
        <f>SUM(I7:I9)</f>
        <v>0</v>
      </c>
    </row>
    <row r="11" spans="1:2" ht="15.75" customHeight="1">
      <c r="A11" s="7"/>
      <c r="B11" s="7"/>
    </row>
    <row r="12" spans="1:2" ht="15">
      <c r="A12" s="7"/>
      <c r="B12" s="7"/>
    </row>
    <row r="14" spans="1:9" ht="27" customHeight="1">
      <c r="A14" s="8" t="s">
        <v>8</v>
      </c>
      <c r="B14" s="16" t="s">
        <v>16</v>
      </c>
      <c r="C14" s="16"/>
      <c r="D14" s="16"/>
      <c r="E14" s="16"/>
      <c r="F14" s="16"/>
      <c r="G14" s="16"/>
      <c r="H14" s="16"/>
      <c r="I14" s="16"/>
    </row>
    <row r="15" spans="1:9" ht="45">
      <c r="A15" s="8">
        <v>1</v>
      </c>
      <c r="B15" s="9" t="s">
        <v>10</v>
      </c>
      <c r="C15" s="10">
        <v>1500</v>
      </c>
      <c r="D15" s="10"/>
      <c r="E15" s="11" t="s">
        <v>11</v>
      </c>
      <c r="F15" s="10">
        <v>0</v>
      </c>
      <c r="G15" s="10">
        <f>D15</f>
        <v>0</v>
      </c>
      <c r="H15" s="10">
        <f>C15*D15</f>
        <v>0</v>
      </c>
      <c r="I15" s="10">
        <f>C15*G15</f>
        <v>0</v>
      </c>
    </row>
    <row r="16" spans="1:9" ht="15">
      <c r="A16" s="8">
        <v>2</v>
      </c>
      <c r="B16" s="9" t="s">
        <v>12</v>
      </c>
      <c r="C16" s="10">
        <v>100</v>
      </c>
      <c r="D16" s="10"/>
      <c r="E16" s="11" t="s">
        <v>13</v>
      </c>
      <c r="F16" s="10">
        <f>D16*23%</f>
        <v>0</v>
      </c>
      <c r="G16" s="10">
        <f>D16+F16</f>
        <v>0</v>
      </c>
      <c r="H16" s="10">
        <f>C16*D16</f>
        <v>0</v>
      </c>
      <c r="I16" s="10">
        <f>C16*G16</f>
        <v>0</v>
      </c>
    </row>
    <row r="17" spans="1:9" ht="30">
      <c r="A17" s="8">
        <v>3</v>
      </c>
      <c r="B17" s="9" t="s">
        <v>14</v>
      </c>
      <c r="C17" s="10">
        <v>10</v>
      </c>
      <c r="D17" s="10"/>
      <c r="E17" s="11" t="s">
        <v>13</v>
      </c>
      <c r="F17" s="10">
        <f>D17*23%</f>
        <v>0</v>
      </c>
      <c r="G17" s="10">
        <f>D17+F17</f>
        <v>0</v>
      </c>
      <c r="H17" s="10">
        <f>C17*D17</f>
        <v>0</v>
      </c>
      <c r="I17" s="10">
        <f>C17*G17</f>
        <v>0</v>
      </c>
    </row>
    <row r="18" spans="1:9" ht="15.75" customHeight="1">
      <c r="A18" s="17" t="s">
        <v>15</v>
      </c>
      <c r="B18" s="17"/>
      <c r="C18" s="17"/>
      <c r="D18" s="17"/>
      <c r="E18" s="17"/>
      <c r="F18" s="17"/>
      <c r="G18" s="17"/>
      <c r="H18" s="12">
        <f>SUM(H15:H17)</f>
        <v>0</v>
      </c>
      <c r="I18" s="12">
        <f>SUM(I15:I17)</f>
        <v>0</v>
      </c>
    </row>
    <row r="21" spans="1:9" ht="27" customHeight="1">
      <c r="A21" s="8" t="s">
        <v>8</v>
      </c>
      <c r="B21" s="16" t="s">
        <v>17</v>
      </c>
      <c r="C21" s="16"/>
      <c r="D21" s="16"/>
      <c r="E21" s="16"/>
      <c r="F21" s="16"/>
      <c r="G21" s="16"/>
      <c r="H21" s="16"/>
      <c r="I21" s="16"/>
    </row>
    <row r="22" spans="1:9" ht="45">
      <c r="A22" s="8">
        <v>1</v>
      </c>
      <c r="B22" s="9" t="s">
        <v>10</v>
      </c>
      <c r="C22" s="10">
        <v>400</v>
      </c>
      <c r="D22" s="10"/>
      <c r="E22" s="11" t="s">
        <v>11</v>
      </c>
      <c r="F22" s="10">
        <v>0</v>
      </c>
      <c r="G22" s="10">
        <f>D22</f>
        <v>0</v>
      </c>
      <c r="H22" s="10">
        <f>C22*D22</f>
        <v>0</v>
      </c>
      <c r="I22" s="10">
        <f>C22*G22</f>
        <v>0</v>
      </c>
    </row>
    <row r="23" spans="1:9" ht="15">
      <c r="A23" s="8">
        <v>2</v>
      </c>
      <c r="B23" s="9" t="s">
        <v>12</v>
      </c>
      <c r="C23" s="10">
        <v>80</v>
      </c>
      <c r="D23" s="10"/>
      <c r="E23" s="11" t="s">
        <v>13</v>
      </c>
      <c r="F23" s="10">
        <f>D23*23%</f>
        <v>0</v>
      </c>
      <c r="G23" s="10">
        <f>D23+F23</f>
        <v>0</v>
      </c>
      <c r="H23" s="10">
        <f>C23*D23</f>
        <v>0</v>
      </c>
      <c r="I23" s="10">
        <f>C23*G23</f>
        <v>0</v>
      </c>
    </row>
    <row r="24" spans="1:9" ht="30">
      <c r="A24" s="8">
        <v>3</v>
      </c>
      <c r="B24" s="9" t="s">
        <v>14</v>
      </c>
      <c r="C24" s="10">
        <v>10</v>
      </c>
      <c r="D24" s="10"/>
      <c r="E24" s="11" t="s">
        <v>13</v>
      </c>
      <c r="F24" s="10">
        <f>D24*23%</f>
        <v>0</v>
      </c>
      <c r="G24" s="10">
        <f>D24+F24</f>
        <v>0</v>
      </c>
      <c r="H24" s="10">
        <f>C24*D24</f>
        <v>0</v>
      </c>
      <c r="I24" s="10">
        <f>C24*G24</f>
        <v>0</v>
      </c>
    </row>
    <row r="25" spans="1:9" ht="15.75" customHeight="1">
      <c r="A25" s="17" t="s">
        <v>15</v>
      </c>
      <c r="B25" s="17"/>
      <c r="C25" s="17"/>
      <c r="D25" s="17"/>
      <c r="E25" s="17"/>
      <c r="F25" s="17"/>
      <c r="G25" s="17"/>
      <c r="H25" s="12">
        <f>SUM(H22:H24)</f>
        <v>0</v>
      </c>
      <c r="I25" s="12">
        <f>SUM(I22:I24)</f>
        <v>0</v>
      </c>
    </row>
    <row r="27" spans="1:9" ht="29.25" customHeight="1">
      <c r="A27" s="8" t="s">
        <v>8</v>
      </c>
      <c r="B27" s="16" t="s">
        <v>18</v>
      </c>
      <c r="C27" s="16"/>
      <c r="D27" s="16"/>
      <c r="E27" s="16"/>
      <c r="F27" s="16"/>
      <c r="G27" s="16"/>
      <c r="H27" s="16"/>
      <c r="I27" s="16"/>
    </row>
    <row r="28" spans="1:9" ht="45">
      <c r="A28" s="8">
        <v>1</v>
      </c>
      <c r="B28" s="9" t="s">
        <v>10</v>
      </c>
      <c r="C28" s="10">
        <v>550</v>
      </c>
      <c r="D28" s="10"/>
      <c r="E28" s="11" t="s">
        <v>11</v>
      </c>
      <c r="F28" s="10">
        <v>0</v>
      </c>
      <c r="G28" s="10">
        <f>D28</f>
        <v>0</v>
      </c>
      <c r="H28" s="10">
        <f>C28*D28</f>
        <v>0</v>
      </c>
      <c r="I28" s="10">
        <f>C28*G28</f>
        <v>0</v>
      </c>
    </row>
    <row r="29" spans="1:9" ht="15">
      <c r="A29" s="8">
        <v>2</v>
      </c>
      <c r="B29" s="9" t="s">
        <v>12</v>
      </c>
      <c r="C29" s="10">
        <v>60</v>
      </c>
      <c r="D29" s="10"/>
      <c r="E29" s="11" t="s">
        <v>13</v>
      </c>
      <c r="F29" s="10">
        <f>D29*23%</f>
        <v>0</v>
      </c>
      <c r="G29" s="10">
        <f>D29+F29</f>
        <v>0</v>
      </c>
      <c r="H29" s="10">
        <f>C29*D29</f>
        <v>0</v>
      </c>
      <c r="I29" s="10">
        <f>C29*G29</f>
        <v>0</v>
      </c>
    </row>
    <row r="30" spans="1:9" ht="30">
      <c r="A30" s="8">
        <v>3</v>
      </c>
      <c r="B30" s="9" t="s">
        <v>14</v>
      </c>
      <c r="C30" s="10">
        <v>10</v>
      </c>
      <c r="D30" s="10"/>
      <c r="E30" s="11" t="s">
        <v>13</v>
      </c>
      <c r="F30" s="10">
        <f>D30*23%</f>
        <v>0</v>
      </c>
      <c r="G30" s="10">
        <f>D30+F30</f>
        <v>0</v>
      </c>
      <c r="H30" s="10">
        <f>C30*D30</f>
        <v>0</v>
      </c>
      <c r="I30" s="10">
        <f>C30*G30</f>
        <v>0</v>
      </c>
    </row>
    <row r="31" spans="1:9" ht="15.75" customHeight="1">
      <c r="A31" s="17" t="s">
        <v>15</v>
      </c>
      <c r="B31" s="17"/>
      <c r="C31" s="17"/>
      <c r="D31" s="17"/>
      <c r="E31" s="17"/>
      <c r="F31" s="17"/>
      <c r="G31" s="17"/>
      <c r="H31" s="12">
        <f>SUM(H28:H30)</f>
        <v>0</v>
      </c>
      <c r="I31" s="12">
        <f>SUM(I28:I30)</f>
        <v>0</v>
      </c>
    </row>
    <row r="34" spans="1:9" ht="22.5" customHeight="1">
      <c r="A34" s="8" t="s">
        <v>8</v>
      </c>
      <c r="B34" s="16" t="s">
        <v>19</v>
      </c>
      <c r="C34" s="16"/>
      <c r="D34" s="16"/>
      <c r="E34" s="16"/>
      <c r="F34" s="16"/>
      <c r="G34" s="16"/>
      <c r="H34" s="16"/>
      <c r="I34" s="16"/>
    </row>
    <row r="35" spans="1:9" ht="45">
      <c r="A35" s="8">
        <v>1</v>
      </c>
      <c r="B35" s="9" t="s">
        <v>10</v>
      </c>
      <c r="C35" s="10">
        <v>620</v>
      </c>
      <c r="D35" s="10"/>
      <c r="E35" s="11" t="s">
        <v>11</v>
      </c>
      <c r="F35" s="10">
        <v>0</v>
      </c>
      <c r="G35" s="10">
        <f>D35</f>
        <v>0</v>
      </c>
      <c r="H35" s="10">
        <f>C35*D35</f>
        <v>0</v>
      </c>
      <c r="I35" s="10">
        <f>C35*G35</f>
        <v>0</v>
      </c>
    </row>
    <row r="36" spans="1:9" ht="15">
      <c r="A36" s="8">
        <v>2</v>
      </c>
      <c r="B36" s="9" t="s">
        <v>12</v>
      </c>
      <c r="C36" s="10">
        <v>140</v>
      </c>
      <c r="D36" s="10"/>
      <c r="E36" s="11" t="s">
        <v>13</v>
      </c>
      <c r="F36" s="10">
        <f>D36*23%</f>
        <v>0</v>
      </c>
      <c r="G36" s="10">
        <f>D36+F36</f>
        <v>0</v>
      </c>
      <c r="H36" s="10">
        <f>C36*D36</f>
        <v>0</v>
      </c>
      <c r="I36" s="10">
        <f>C36*G36</f>
        <v>0</v>
      </c>
    </row>
    <row r="37" spans="1:9" ht="30">
      <c r="A37" s="8">
        <v>3</v>
      </c>
      <c r="B37" s="9" t="s">
        <v>14</v>
      </c>
      <c r="C37" s="10">
        <v>10</v>
      </c>
      <c r="D37" s="10"/>
      <c r="E37" s="11" t="s">
        <v>13</v>
      </c>
      <c r="F37" s="10">
        <f>D37*23%</f>
        <v>0</v>
      </c>
      <c r="G37" s="10">
        <f>D37+F37</f>
        <v>0</v>
      </c>
      <c r="H37" s="10">
        <f>C37*D37</f>
        <v>0</v>
      </c>
      <c r="I37" s="10">
        <f>C37*G37</f>
        <v>0</v>
      </c>
    </row>
    <row r="38" spans="1:9" ht="15.75" customHeight="1">
      <c r="A38" s="17" t="s">
        <v>15</v>
      </c>
      <c r="B38" s="17"/>
      <c r="C38" s="17"/>
      <c r="D38" s="17"/>
      <c r="E38" s="17"/>
      <c r="F38" s="17"/>
      <c r="G38" s="17"/>
      <c r="H38" s="12">
        <f>SUM(H35:H37)</f>
        <v>0</v>
      </c>
      <c r="I38" s="12">
        <f>SUM(I35:I37)</f>
        <v>0</v>
      </c>
    </row>
    <row r="41" spans="1:9" ht="33" customHeight="1">
      <c r="A41" s="8" t="s">
        <v>8</v>
      </c>
      <c r="B41" s="16" t="s">
        <v>20</v>
      </c>
      <c r="C41" s="16"/>
      <c r="D41" s="16"/>
      <c r="E41" s="16"/>
      <c r="F41" s="16"/>
      <c r="G41" s="16"/>
      <c r="H41" s="16"/>
      <c r="I41" s="16"/>
    </row>
    <row r="42" spans="1:9" ht="45">
      <c r="A42" s="8">
        <v>1</v>
      </c>
      <c r="B42" s="9" t="s">
        <v>10</v>
      </c>
      <c r="C42" s="10">
        <v>190</v>
      </c>
      <c r="D42" s="10"/>
      <c r="E42" s="11" t="s">
        <v>11</v>
      </c>
      <c r="F42" s="10">
        <v>0</v>
      </c>
      <c r="G42" s="10">
        <f>D42</f>
        <v>0</v>
      </c>
      <c r="H42" s="10">
        <f>C42*D42</f>
        <v>0</v>
      </c>
      <c r="I42" s="10">
        <f>C42*G42</f>
        <v>0</v>
      </c>
    </row>
    <row r="43" spans="1:9" ht="15">
      <c r="A43" s="8">
        <v>2</v>
      </c>
      <c r="B43" s="9" t="s">
        <v>12</v>
      </c>
      <c r="C43" s="10">
        <v>70</v>
      </c>
      <c r="D43" s="10"/>
      <c r="E43" s="11" t="s">
        <v>13</v>
      </c>
      <c r="F43" s="10">
        <f>D43*23%</f>
        <v>0</v>
      </c>
      <c r="G43" s="10">
        <f>D43+F43</f>
        <v>0</v>
      </c>
      <c r="H43" s="10">
        <f>C43*D43</f>
        <v>0</v>
      </c>
      <c r="I43" s="10">
        <f>C43*G43</f>
        <v>0</v>
      </c>
    </row>
    <row r="44" spans="1:9" ht="30">
      <c r="A44" s="8">
        <v>3</v>
      </c>
      <c r="B44" s="9" t="s">
        <v>14</v>
      </c>
      <c r="C44" s="10">
        <v>10</v>
      </c>
      <c r="D44" s="10"/>
      <c r="E44" s="11" t="s">
        <v>13</v>
      </c>
      <c r="F44" s="10">
        <f>D44*23%</f>
        <v>0</v>
      </c>
      <c r="G44" s="10">
        <f>D44+F44</f>
        <v>0</v>
      </c>
      <c r="H44" s="10">
        <f>C44*D44</f>
        <v>0</v>
      </c>
      <c r="I44" s="10">
        <f>C44*G44</f>
        <v>0</v>
      </c>
    </row>
    <row r="45" spans="1:9" ht="15.75" customHeight="1">
      <c r="A45" s="17" t="s">
        <v>15</v>
      </c>
      <c r="B45" s="17"/>
      <c r="C45" s="17"/>
      <c r="D45" s="17"/>
      <c r="E45" s="17"/>
      <c r="F45" s="17"/>
      <c r="G45" s="17"/>
      <c r="H45" s="12">
        <f>SUM(H42:H44)</f>
        <v>0</v>
      </c>
      <c r="I45" s="12">
        <f>SUM(I42:I44)</f>
        <v>0</v>
      </c>
    </row>
    <row r="47" spans="1:9" ht="22.5" customHeight="1">
      <c r="A47" s="8" t="s">
        <v>8</v>
      </c>
      <c r="B47" s="16" t="s">
        <v>21</v>
      </c>
      <c r="C47" s="16"/>
      <c r="D47" s="16"/>
      <c r="E47" s="16"/>
      <c r="F47" s="16"/>
      <c r="G47" s="16"/>
      <c r="H47" s="16"/>
      <c r="I47" s="16"/>
    </row>
    <row r="48" spans="1:9" ht="45">
      <c r="A48" s="8">
        <v>1</v>
      </c>
      <c r="B48" s="9" t="s">
        <v>10</v>
      </c>
      <c r="C48" s="10">
        <v>750</v>
      </c>
      <c r="D48" s="10"/>
      <c r="E48" s="11" t="s">
        <v>11</v>
      </c>
      <c r="F48" s="10">
        <v>0</v>
      </c>
      <c r="G48" s="10">
        <f>D48</f>
        <v>0</v>
      </c>
      <c r="H48" s="10">
        <f>C48*D48</f>
        <v>0</v>
      </c>
      <c r="I48" s="10">
        <f>C48*G48</f>
        <v>0</v>
      </c>
    </row>
    <row r="49" spans="1:9" ht="15">
      <c r="A49" s="8">
        <v>2</v>
      </c>
      <c r="B49" s="9" t="s">
        <v>12</v>
      </c>
      <c r="C49" s="10">
        <v>150</v>
      </c>
      <c r="D49" s="10"/>
      <c r="E49" s="11" t="s">
        <v>13</v>
      </c>
      <c r="F49" s="10">
        <f>D49*23%</f>
        <v>0</v>
      </c>
      <c r="G49" s="10">
        <f>D49+F49</f>
        <v>0</v>
      </c>
      <c r="H49" s="10">
        <f>C49*D49</f>
        <v>0</v>
      </c>
      <c r="I49" s="10">
        <f>C49*G49</f>
        <v>0</v>
      </c>
    </row>
    <row r="50" spans="1:9" ht="30">
      <c r="A50" s="8">
        <v>3</v>
      </c>
      <c r="B50" s="9" t="s">
        <v>14</v>
      </c>
      <c r="C50" s="10">
        <v>10</v>
      </c>
      <c r="D50" s="10"/>
      <c r="E50" s="11" t="s">
        <v>13</v>
      </c>
      <c r="F50" s="10">
        <f>D50*23%</f>
        <v>0</v>
      </c>
      <c r="G50" s="10">
        <f>D50+F50</f>
        <v>0</v>
      </c>
      <c r="H50" s="10">
        <f>C50*D50</f>
        <v>0</v>
      </c>
      <c r="I50" s="10">
        <f>C50*G50</f>
        <v>0</v>
      </c>
    </row>
    <row r="51" spans="1:9" ht="15.75" customHeight="1">
      <c r="A51" s="17" t="s">
        <v>15</v>
      </c>
      <c r="B51" s="17"/>
      <c r="C51" s="17"/>
      <c r="D51" s="17"/>
      <c r="E51" s="17"/>
      <c r="F51" s="17"/>
      <c r="G51" s="17"/>
      <c r="H51" s="12">
        <f>SUM(H48:H50)</f>
        <v>0</v>
      </c>
      <c r="I51" s="12">
        <f>SUM(I48:I50)</f>
        <v>0</v>
      </c>
    </row>
    <row r="54" spans="1:9" ht="25.5" customHeight="1">
      <c r="A54" s="8" t="s">
        <v>8</v>
      </c>
      <c r="B54" s="16" t="s">
        <v>22</v>
      </c>
      <c r="C54" s="16"/>
      <c r="D54" s="16"/>
      <c r="E54" s="16"/>
      <c r="F54" s="16"/>
      <c r="G54" s="16"/>
      <c r="H54" s="16"/>
      <c r="I54" s="16"/>
    </row>
    <row r="55" spans="1:9" ht="45">
      <c r="A55" s="8">
        <v>1</v>
      </c>
      <c r="B55" s="9" t="s">
        <v>10</v>
      </c>
      <c r="C55" s="10">
        <v>850</v>
      </c>
      <c r="D55" s="10"/>
      <c r="E55" s="11" t="s">
        <v>11</v>
      </c>
      <c r="F55" s="10">
        <v>0</v>
      </c>
      <c r="G55" s="10">
        <f>D55</f>
        <v>0</v>
      </c>
      <c r="H55" s="10">
        <f>C55*D55</f>
        <v>0</v>
      </c>
      <c r="I55" s="10">
        <f>C55*G55</f>
        <v>0</v>
      </c>
    </row>
    <row r="56" spans="1:9" ht="15">
      <c r="A56" s="8">
        <v>2</v>
      </c>
      <c r="B56" s="9" t="s">
        <v>12</v>
      </c>
      <c r="C56" s="10">
        <v>100</v>
      </c>
      <c r="D56" s="10"/>
      <c r="E56" s="11" t="s">
        <v>13</v>
      </c>
      <c r="F56" s="10">
        <f>D56*23%</f>
        <v>0</v>
      </c>
      <c r="G56" s="10">
        <f>D56+F56</f>
        <v>0</v>
      </c>
      <c r="H56" s="10">
        <f>C56*D56</f>
        <v>0</v>
      </c>
      <c r="I56" s="10">
        <f>C56*G56</f>
        <v>0</v>
      </c>
    </row>
    <row r="57" spans="1:9" ht="30">
      <c r="A57" s="8">
        <v>3</v>
      </c>
      <c r="B57" s="9" t="s">
        <v>14</v>
      </c>
      <c r="C57" s="10">
        <v>10</v>
      </c>
      <c r="D57" s="10"/>
      <c r="E57" s="11" t="s">
        <v>13</v>
      </c>
      <c r="F57" s="10">
        <f>D57*23%</f>
        <v>0</v>
      </c>
      <c r="G57" s="10">
        <f>D57+F57</f>
        <v>0</v>
      </c>
      <c r="H57" s="10">
        <f>C57*D57</f>
        <v>0</v>
      </c>
      <c r="I57" s="10">
        <f>C57*G57</f>
        <v>0</v>
      </c>
    </row>
    <row r="58" spans="1:9" ht="15.75" customHeight="1">
      <c r="A58" s="17" t="s">
        <v>15</v>
      </c>
      <c r="B58" s="17"/>
      <c r="C58" s="17"/>
      <c r="D58" s="17"/>
      <c r="E58" s="17"/>
      <c r="F58" s="17"/>
      <c r="G58" s="17"/>
      <c r="H58" s="12">
        <f>SUM(H55:H57)</f>
        <v>0</v>
      </c>
      <c r="I58" s="12">
        <f>SUM(I55:I57)</f>
        <v>0</v>
      </c>
    </row>
    <row r="66" spans="1:9" ht="30.75" customHeight="1">
      <c r="A66" s="8" t="s">
        <v>8</v>
      </c>
      <c r="B66" s="16" t="s">
        <v>23</v>
      </c>
      <c r="C66" s="16"/>
      <c r="D66" s="16"/>
      <c r="E66" s="16"/>
      <c r="F66" s="16"/>
      <c r="G66" s="16"/>
      <c r="H66" s="16"/>
      <c r="I66" s="16"/>
    </row>
    <row r="67" spans="1:9" ht="45">
      <c r="A67" s="8">
        <v>1</v>
      </c>
      <c r="B67" s="9" t="s">
        <v>10</v>
      </c>
      <c r="C67" s="10">
        <v>1200</v>
      </c>
      <c r="D67" s="10"/>
      <c r="E67" s="11" t="s">
        <v>11</v>
      </c>
      <c r="F67" s="10">
        <v>0</v>
      </c>
      <c r="G67" s="10">
        <f>D67</f>
        <v>0</v>
      </c>
      <c r="H67" s="10">
        <f>C67*D67</f>
        <v>0</v>
      </c>
      <c r="I67" s="10">
        <f>C67*G67</f>
        <v>0</v>
      </c>
    </row>
    <row r="68" spans="1:9" ht="15">
      <c r="A68" s="8">
        <v>2</v>
      </c>
      <c r="B68" s="9" t="s">
        <v>12</v>
      </c>
      <c r="C68" s="10">
        <v>120</v>
      </c>
      <c r="D68" s="10"/>
      <c r="E68" s="11" t="s">
        <v>13</v>
      </c>
      <c r="F68" s="10">
        <f>D68*23%</f>
        <v>0</v>
      </c>
      <c r="G68" s="10">
        <f>D68+F68</f>
        <v>0</v>
      </c>
      <c r="H68" s="10">
        <f>C68*D68</f>
        <v>0</v>
      </c>
      <c r="I68" s="10">
        <f>C68*G68</f>
        <v>0</v>
      </c>
    </row>
    <row r="69" spans="1:9" ht="30">
      <c r="A69" s="8">
        <v>3</v>
      </c>
      <c r="B69" s="9" t="s">
        <v>14</v>
      </c>
      <c r="C69" s="10">
        <v>10</v>
      </c>
      <c r="D69" s="10"/>
      <c r="E69" s="11" t="s">
        <v>13</v>
      </c>
      <c r="F69" s="10">
        <f>D69*23%</f>
        <v>0</v>
      </c>
      <c r="G69" s="10">
        <f>D69+F69</f>
        <v>0</v>
      </c>
      <c r="H69" s="10">
        <f>C69*D69</f>
        <v>0</v>
      </c>
      <c r="I69" s="10">
        <f>C69*G69</f>
        <v>0</v>
      </c>
    </row>
    <row r="70" spans="1:9" ht="15.75" customHeight="1">
      <c r="A70" s="17" t="s">
        <v>15</v>
      </c>
      <c r="B70" s="17"/>
      <c r="C70" s="17"/>
      <c r="D70" s="17"/>
      <c r="E70" s="17"/>
      <c r="F70" s="17"/>
      <c r="G70" s="17"/>
      <c r="H70" s="12">
        <f>SUM(H67:H69)</f>
        <v>0</v>
      </c>
      <c r="I70" s="12">
        <f>SUM(I67:I69)</f>
        <v>0</v>
      </c>
    </row>
    <row r="73" spans="1:9" ht="34.5" customHeight="1">
      <c r="A73" s="8" t="s">
        <v>8</v>
      </c>
      <c r="B73" s="16" t="s">
        <v>24</v>
      </c>
      <c r="C73" s="16"/>
      <c r="D73" s="16"/>
      <c r="E73" s="16"/>
      <c r="F73" s="16"/>
      <c r="G73" s="16"/>
      <c r="H73" s="16"/>
      <c r="I73" s="16"/>
    </row>
    <row r="74" spans="1:9" ht="45">
      <c r="A74" s="8">
        <v>1</v>
      </c>
      <c r="B74" s="9" t="s">
        <v>10</v>
      </c>
      <c r="C74" s="10">
        <v>910</v>
      </c>
      <c r="D74" s="10"/>
      <c r="E74" s="11" t="s">
        <v>11</v>
      </c>
      <c r="F74" s="10">
        <v>0</v>
      </c>
      <c r="G74" s="10">
        <f>D74</f>
        <v>0</v>
      </c>
      <c r="H74" s="10">
        <f>C74*D74</f>
        <v>0</v>
      </c>
      <c r="I74" s="10">
        <f>C74*G74</f>
        <v>0</v>
      </c>
    </row>
    <row r="75" spans="1:9" ht="15">
      <c r="A75" s="8">
        <v>2</v>
      </c>
      <c r="B75" s="9" t="s">
        <v>12</v>
      </c>
      <c r="C75" s="10">
        <v>160</v>
      </c>
      <c r="D75" s="10"/>
      <c r="E75" s="11" t="s">
        <v>13</v>
      </c>
      <c r="F75" s="10">
        <f>D75*23%</f>
        <v>0</v>
      </c>
      <c r="G75" s="10">
        <f>D75+F75</f>
        <v>0</v>
      </c>
      <c r="H75" s="10">
        <f>C75*D75</f>
        <v>0</v>
      </c>
      <c r="I75" s="10">
        <f>C75*G75</f>
        <v>0</v>
      </c>
    </row>
    <row r="76" spans="1:9" ht="30">
      <c r="A76" s="8">
        <v>3</v>
      </c>
      <c r="B76" s="9" t="s">
        <v>14</v>
      </c>
      <c r="C76" s="10">
        <v>10</v>
      </c>
      <c r="D76" s="10"/>
      <c r="E76" s="11" t="s">
        <v>13</v>
      </c>
      <c r="F76" s="10">
        <f>D76*23%</f>
        <v>0</v>
      </c>
      <c r="G76" s="10">
        <f>D76+F76</f>
        <v>0</v>
      </c>
      <c r="H76" s="10">
        <f>C76*D76</f>
        <v>0</v>
      </c>
      <c r="I76" s="10">
        <f>C76*G76</f>
        <v>0</v>
      </c>
    </row>
    <row r="77" spans="1:9" ht="15.75" customHeight="1">
      <c r="A77" s="17" t="s">
        <v>15</v>
      </c>
      <c r="B77" s="17"/>
      <c r="C77" s="17"/>
      <c r="D77" s="17"/>
      <c r="E77" s="17"/>
      <c r="F77" s="17"/>
      <c r="G77" s="17"/>
      <c r="H77" s="12">
        <f>SUM(H74:H76)</f>
        <v>0</v>
      </c>
      <c r="I77" s="12">
        <f>SUM(I74:I76)</f>
        <v>0</v>
      </c>
    </row>
    <row r="79" spans="1:9" ht="29.25" customHeight="1">
      <c r="A79" s="8" t="s">
        <v>8</v>
      </c>
      <c r="B79" s="16" t="s">
        <v>25</v>
      </c>
      <c r="C79" s="16"/>
      <c r="D79" s="16"/>
      <c r="E79" s="16"/>
      <c r="F79" s="16"/>
      <c r="G79" s="16"/>
      <c r="H79" s="16"/>
      <c r="I79" s="16"/>
    </row>
    <row r="80" spans="1:9" ht="45">
      <c r="A80" s="8">
        <v>1</v>
      </c>
      <c r="B80" s="9" t="s">
        <v>10</v>
      </c>
      <c r="C80" s="10">
        <v>680</v>
      </c>
      <c r="D80" s="10"/>
      <c r="E80" s="11" t="s">
        <v>11</v>
      </c>
      <c r="F80" s="10">
        <v>0</v>
      </c>
      <c r="G80" s="10">
        <f>D80</f>
        <v>0</v>
      </c>
      <c r="H80" s="10">
        <f>C80*D80</f>
        <v>0</v>
      </c>
      <c r="I80" s="10">
        <f>C80*G80</f>
        <v>0</v>
      </c>
    </row>
    <row r="81" spans="1:9" ht="15">
      <c r="A81" s="8">
        <v>2</v>
      </c>
      <c r="B81" s="9" t="s">
        <v>12</v>
      </c>
      <c r="C81" s="10">
        <v>250</v>
      </c>
      <c r="D81" s="10"/>
      <c r="E81" s="11" t="s">
        <v>13</v>
      </c>
      <c r="F81" s="10">
        <f>D81*23%</f>
        <v>0</v>
      </c>
      <c r="G81" s="10">
        <f>D81+F81</f>
        <v>0</v>
      </c>
      <c r="H81" s="10">
        <f>C81*D81</f>
        <v>0</v>
      </c>
      <c r="I81" s="10">
        <f>C81*G81</f>
        <v>0</v>
      </c>
    </row>
    <row r="82" spans="1:9" ht="30">
      <c r="A82" s="8">
        <v>3</v>
      </c>
      <c r="B82" s="9" t="s">
        <v>14</v>
      </c>
      <c r="C82" s="10">
        <v>10</v>
      </c>
      <c r="D82" s="10"/>
      <c r="E82" s="11" t="s">
        <v>13</v>
      </c>
      <c r="F82" s="10">
        <f>D82*23%</f>
        <v>0</v>
      </c>
      <c r="G82" s="10">
        <f>D82+F82</f>
        <v>0</v>
      </c>
      <c r="H82" s="10">
        <f>C82*D82</f>
        <v>0</v>
      </c>
      <c r="I82" s="10">
        <f>C82*G82</f>
        <v>0</v>
      </c>
    </row>
    <row r="83" spans="1:9" ht="15.75" customHeight="1">
      <c r="A83" s="17" t="s">
        <v>15</v>
      </c>
      <c r="B83" s="17"/>
      <c r="C83" s="17"/>
      <c r="D83" s="17"/>
      <c r="E83" s="17"/>
      <c r="F83" s="17"/>
      <c r="G83" s="17"/>
      <c r="H83" s="12">
        <f>SUM(H80:H82)</f>
        <v>0</v>
      </c>
      <c r="I83" s="12">
        <f>SUM(I80:I82)</f>
        <v>0</v>
      </c>
    </row>
    <row r="85" spans="1:9" ht="30.75" customHeight="1">
      <c r="A85" s="8" t="s">
        <v>8</v>
      </c>
      <c r="B85" s="16" t="s">
        <v>26</v>
      </c>
      <c r="C85" s="16"/>
      <c r="D85" s="16"/>
      <c r="E85" s="16"/>
      <c r="F85" s="16"/>
      <c r="G85" s="16"/>
      <c r="H85" s="16"/>
      <c r="I85" s="16"/>
    </row>
    <row r="86" spans="1:9" ht="45">
      <c r="A86" s="8">
        <v>1</v>
      </c>
      <c r="B86" s="9" t="s">
        <v>10</v>
      </c>
      <c r="C86" s="10">
        <v>350</v>
      </c>
      <c r="D86" s="10"/>
      <c r="E86" s="11" t="s">
        <v>11</v>
      </c>
      <c r="F86" s="10">
        <v>0</v>
      </c>
      <c r="G86" s="10">
        <f>D86</f>
        <v>0</v>
      </c>
      <c r="H86" s="10">
        <f>C86*D86</f>
        <v>0</v>
      </c>
      <c r="I86" s="10">
        <f>C86*G86</f>
        <v>0</v>
      </c>
    </row>
    <row r="87" spans="1:9" ht="15">
      <c r="A87" s="8">
        <v>2</v>
      </c>
      <c r="B87" s="9" t="s">
        <v>12</v>
      </c>
      <c r="C87" s="10">
        <v>100</v>
      </c>
      <c r="D87" s="10"/>
      <c r="E87" s="11" t="s">
        <v>13</v>
      </c>
      <c r="F87" s="10">
        <f>D87*23%</f>
        <v>0</v>
      </c>
      <c r="G87" s="10">
        <f>D87+F87</f>
        <v>0</v>
      </c>
      <c r="H87" s="10">
        <f>C87*D87</f>
        <v>0</v>
      </c>
      <c r="I87" s="10">
        <f>C87*G87</f>
        <v>0</v>
      </c>
    </row>
    <row r="88" spans="1:9" ht="30">
      <c r="A88" s="8">
        <v>3</v>
      </c>
      <c r="B88" s="9" t="s">
        <v>14</v>
      </c>
      <c r="C88" s="10">
        <v>10</v>
      </c>
      <c r="D88" s="10"/>
      <c r="E88" s="11" t="s">
        <v>13</v>
      </c>
      <c r="F88" s="10">
        <f>D88*23%</f>
        <v>0</v>
      </c>
      <c r="G88" s="10">
        <f>D88+F88</f>
        <v>0</v>
      </c>
      <c r="H88" s="10">
        <f>C88*D88</f>
        <v>0</v>
      </c>
      <c r="I88" s="10">
        <f>C88*G88</f>
        <v>0</v>
      </c>
    </row>
    <row r="89" spans="1:9" ht="15.75" customHeight="1">
      <c r="A89" s="17" t="s">
        <v>15</v>
      </c>
      <c r="B89" s="17"/>
      <c r="C89" s="17"/>
      <c r="D89" s="17"/>
      <c r="E89" s="17"/>
      <c r="F89" s="17"/>
      <c r="G89" s="17"/>
      <c r="H89" s="12">
        <f>SUM(H86:H88)</f>
        <v>0</v>
      </c>
      <c r="I89" s="12">
        <f>SUM(I86:I88)</f>
        <v>0</v>
      </c>
    </row>
    <row r="91" spans="1:9" ht="32.25" customHeight="1">
      <c r="A91" s="8" t="s">
        <v>8</v>
      </c>
      <c r="B91" s="16" t="s">
        <v>27</v>
      </c>
      <c r="C91" s="16"/>
      <c r="D91" s="16"/>
      <c r="E91" s="16"/>
      <c r="F91" s="16"/>
      <c r="G91" s="16"/>
      <c r="H91" s="16"/>
      <c r="I91" s="16"/>
    </row>
    <row r="92" spans="1:9" ht="45">
      <c r="A92" s="8">
        <v>1</v>
      </c>
      <c r="B92" s="9" t="s">
        <v>10</v>
      </c>
      <c r="C92" s="10">
        <v>2100</v>
      </c>
      <c r="D92" s="10"/>
      <c r="E92" s="11" t="s">
        <v>11</v>
      </c>
      <c r="F92" s="10">
        <v>0</v>
      </c>
      <c r="G92" s="10">
        <f>D92</f>
        <v>0</v>
      </c>
      <c r="H92" s="10">
        <f>C92*D92</f>
        <v>0</v>
      </c>
      <c r="I92" s="10">
        <f>C92*G92</f>
        <v>0</v>
      </c>
    </row>
    <row r="93" spans="1:9" ht="15">
      <c r="A93" s="8">
        <v>2</v>
      </c>
      <c r="B93" s="9" t="s">
        <v>12</v>
      </c>
      <c r="C93" s="10">
        <v>100</v>
      </c>
      <c r="D93" s="10"/>
      <c r="E93" s="11" t="s">
        <v>13</v>
      </c>
      <c r="F93" s="10">
        <f>D93*23%</f>
        <v>0</v>
      </c>
      <c r="G93" s="10">
        <f>D93+F93</f>
        <v>0</v>
      </c>
      <c r="H93" s="10">
        <f>C93*D93</f>
        <v>0</v>
      </c>
      <c r="I93" s="10">
        <f>C93*G93</f>
        <v>0</v>
      </c>
    </row>
    <row r="94" spans="1:9" ht="30">
      <c r="A94" s="8">
        <v>3</v>
      </c>
      <c r="B94" s="9" t="s">
        <v>14</v>
      </c>
      <c r="C94" s="10">
        <v>10</v>
      </c>
      <c r="D94" s="10"/>
      <c r="E94" s="11" t="s">
        <v>13</v>
      </c>
      <c r="F94" s="10">
        <f>D94*23%</f>
        <v>0</v>
      </c>
      <c r="G94" s="10">
        <f>D94+F94</f>
        <v>0</v>
      </c>
      <c r="H94" s="10">
        <f>C94*D94</f>
        <v>0</v>
      </c>
      <c r="I94" s="10">
        <f>C94*G94</f>
        <v>0</v>
      </c>
    </row>
    <row r="95" spans="1:9" ht="15.75" customHeight="1">
      <c r="A95" s="17" t="s">
        <v>15</v>
      </c>
      <c r="B95" s="17"/>
      <c r="C95" s="17"/>
      <c r="D95" s="17"/>
      <c r="E95" s="17"/>
      <c r="F95" s="17"/>
      <c r="G95" s="17"/>
      <c r="H95" s="12">
        <f>SUM(H92:H94)</f>
        <v>0</v>
      </c>
      <c r="I95" s="12">
        <f>SUM(I92:I94)</f>
        <v>0</v>
      </c>
    </row>
  </sheetData>
  <sheetProtection selectLockedCells="1" selectUnlockedCells="1"/>
  <mergeCells count="29">
    <mergeCell ref="A83:G83"/>
    <mergeCell ref="B85:I85"/>
    <mergeCell ref="A89:G89"/>
    <mergeCell ref="B91:I91"/>
    <mergeCell ref="A95:G95"/>
    <mergeCell ref="A58:G58"/>
    <mergeCell ref="B66:I66"/>
    <mergeCell ref="A70:G70"/>
    <mergeCell ref="B73:I73"/>
    <mergeCell ref="A77:G77"/>
    <mergeCell ref="B79:I79"/>
    <mergeCell ref="A38:G38"/>
    <mergeCell ref="B41:I41"/>
    <mergeCell ref="A45:G45"/>
    <mergeCell ref="B47:I47"/>
    <mergeCell ref="A51:G51"/>
    <mergeCell ref="B54:I54"/>
    <mergeCell ref="A18:G18"/>
    <mergeCell ref="B21:I21"/>
    <mergeCell ref="A25:G25"/>
    <mergeCell ref="B27:I27"/>
    <mergeCell ref="A31:G31"/>
    <mergeCell ref="B34:I34"/>
    <mergeCell ref="A1:B1"/>
    <mergeCell ref="H1:I1"/>
    <mergeCell ref="A3:B3"/>
    <mergeCell ref="B6:I6"/>
    <mergeCell ref="A10:G10"/>
    <mergeCell ref="B14:I14"/>
  </mergeCells>
  <printOptions/>
  <pageMargins left="0.7875" right="0.7875" top="1.0527777777777778" bottom="1.0527777777777778" header="0.7875" footer="0.7875"/>
  <pageSetup horizontalDpi="300" verticalDpi="300" orientation="landscape" paperSize="9" scale="62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A51366</dc:creator>
  <cp:keywords/>
  <dc:description/>
  <cp:lastModifiedBy>A51366</cp:lastModifiedBy>
  <dcterms:created xsi:type="dcterms:W3CDTF">2024-01-22T08:10:09Z</dcterms:created>
  <dcterms:modified xsi:type="dcterms:W3CDTF">2024-01-22T08:10:09Z</dcterms:modified>
  <cp:category/>
  <cp:version/>
  <cp:contentType/>
  <cp:contentStatus/>
</cp:coreProperties>
</file>