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760" windowWidth="10860" windowHeight="10275" tabRatio="848" activeTab="0"/>
  </bookViews>
  <sheets>
    <sheet name="gry" sheetId="1" r:id="rId1"/>
  </sheets>
  <definedNames/>
  <calcPr fullCalcOnLoad="1"/>
</workbook>
</file>

<file path=xl/sharedStrings.xml><?xml version="1.0" encoding="utf-8"?>
<sst xmlns="http://schemas.openxmlformats.org/spreadsheetml/2006/main" count="104" uniqueCount="61">
  <si>
    <t>Lp</t>
  </si>
  <si>
    <t>Nazwa przedmiotu zamówienia</t>
  </si>
  <si>
    <t>Jm</t>
  </si>
  <si>
    <t>Ilość</t>
  </si>
  <si>
    <t>Cena netto</t>
  </si>
  <si>
    <t>Wartość netto</t>
  </si>
  <si>
    <t>VAT   (%)</t>
  </si>
  <si>
    <t>Wartość brutto</t>
  </si>
  <si>
    <t>CPV</t>
  </si>
  <si>
    <t>2.</t>
  </si>
  <si>
    <t>3.</t>
  </si>
  <si>
    <t>4.</t>
  </si>
  <si>
    <t>6.</t>
  </si>
  <si>
    <t>7.</t>
  </si>
  <si>
    <t>8.</t>
  </si>
  <si>
    <t>9.</t>
  </si>
  <si>
    <t>Załącznik nr 1 do SIWZ</t>
  </si>
  <si>
    <t>szt.</t>
  </si>
  <si>
    <t>1.</t>
  </si>
  <si>
    <t>5.</t>
  </si>
  <si>
    <t>RAZEM</t>
  </si>
  <si>
    <t>Gra planszowa Heroes of Normandy</t>
  </si>
  <si>
    <t>Gra Planszowa Grunwald 1410</t>
  </si>
  <si>
    <t>Gra Planszowa Kłuszyn 1610</t>
  </si>
  <si>
    <t>Gra Planszowa Grochów 1831</t>
  </si>
  <si>
    <t>Gra Planszowa Bohaterowie Wyklęci</t>
  </si>
  <si>
    <t>OPIS PRZEDMIOTU ZAMÓWIENIA-
-ZESTAWIENIE ASORTYMENTOWO-WARTOSCIOWE GRY STRATEGICZNE</t>
  </si>
  <si>
    <t>7cudow  swiata</t>
  </si>
  <si>
    <t>Abalone</t>
  </si>
  <si>
    <t>Blokers</t>
  </si>
  <si>
    <t>Cywilizacja</t>
  </si>
  <si>
    <t>Go</t>
  </si>
  <si>
    <t>Jenga</t>
  </si>
  <si>
    <t>Lyngk</t>
  </si>
  <si>
    <t>Othello</t>
  </si>
  <si>
    <t>Ovo</t>
  </si>
  <si>
    <t>Sabotazysta</t>
  </si>
  <si>
    <t>Steady Hands</t>
  </si>
  <si>
    <t>Totem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</si>
  <si>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</si>
  <si>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</si>
  <si>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</si>
  <si>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</si>
  <si>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</si>
  <si>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</si>
  <si>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</si>
  <si>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</si>
  <si>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</si>
  <si>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</si>
  <si>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</si>
  <si>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</si>
  <si>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37524000-7 </t>
  </si>
  <si>
    <t xml:space="preserve">37524200-9 </t>
  </si>
  <si>
    <t>Zegary szachowe
Możliwość  różnych ustawień oprócz tempa gry z dodawaniem czasu.
Wymiary: 15,5 x 6 x 4 cm
Zegar zasilany jedną bateria ( paluszek AA). Bateria w komplecie.</t>
  </si>
  <si>
    <t xml:space="preserve">Twilight Struggle Deluxe edition </t>
  </si>
  <si>
    <t>Wsiąść do pociągu (Europa)</t>
  </si>
  <si>
    <t>Agricola</t>
  </si>
  <si>
    <t>Cyklady</t>
  </si>
  <si>
    <t>Gra o Tron</t>
  </si>
  <si>
    <t>22.</t>
  </si>
  <si>
    <t>23.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</si>
</sst>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4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49" fontId="1" fillId="33" borderId="0" xfId="0" applyNumberFormat="1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vertical="center" wrapText="1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49" fontId="0" fillId="33" borderId="0" xfId="0" applyNumberFormat="1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 vertical="center" wrapText="1"/>
      <protection locked="0"/>
    </xf>
    <xf numFmtId="165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left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2">
      <selection activeCell="G15" sqref="G15"/>
    </sheetView>
  </sheetViews>
  <sheetFormatPr defaultColWidth="9.140625" defaultRowHeight="12.75"/>
  <cols>
    <col min="1" max="1" width="4.8515625" style="13" customWidth="1"/>
    <col min="2" max="2" width="34.7109375" style="18" bestFit="1" customWidth="1"/>
    <col min="3" max="3" width="12.7109375" style="14" bestFit="1" customWidth="1"/>
    <col min="4" max="4" width="4.8515625" style="15" customWidth="1"/>
    <col min="5" max="5" width="5.00390625" style="16" customWidth="1"/>
    <col min="6" max="6" width="10.7109375" style="5" bestFit="1" customWidth="1"/>
    <col min="7" max="7" width="13.28125" style="17" customWidth="1"/>
    <col min="8" max="8" width="4.57421875" style="15" customWidth="1"/>
    <col min="9" max="9" width="16.28125" style="17" customWidth="1"/>
    <col min="10" max="10" width="9.140625" style="5" customWidth="1"/>
    <col min="11" max="16384" width="9.140625" style="5" customWidth="1"/>
  </cols>
  <sheetData>
    <row r="1" spans="1:9" ht="15">
      <c r="A1" s="6"/>
      <c r="B1" s="7"/>
      <c r="C1" s="7"/>
      <c r="D1" s="7"/>
      <c r="E1" s="8"/>
      <c r="F1" s="7"/>
      <c r="G1" s="9"/>
      <c r="H1" s="33"/>
      <c r="I1" s="9"/>
    </row>
    <row r="2" spans="1:9" ht="12.75">
      <c r="A2" s="11"/>
      <c r="B2" s="10"/>
      <c r="C2" s="11"/>
      <c r="D2" s="11"/>
      <c r="E2" s="10" t="s">
        <v>16</v>
      </c>
      <c r="F2" s="11"/>
      <c r="G2" s="12"/>
      <c r="I2" s="12"/>
    </row>
    <row r="3" spans="2:9" ht="60" customHeight="1">
      <c r="B3" s="34" t="s">
        <v>26</v>
      </c>
      <c r="C3" s="34"/>
      <c r="D3" s="34"/>
      <c r="E3" s="34"/>
      <c r="F3" s="34"/>
      <c r="G3" s="34"/>
      <c r="H3" s="34"/>
      <c r="I3" s="34"/>
    </row>
    <row r="4" spans="1:9" s="17" customFormat="1" ht="31.5" customHeight="1">
      <c r="A4" s="2" t="s">
        <v>0</v>
      </c>
      <c r="B4" s="3" t="s">
        <v>1</v>
      </c>
      <c r="C4" s="3" t="s">
        <v>8</v>
      </c>
      <c r="D4" s="3" t="s">
        <v>2</v>
      </c>
      <c r="E4" s="2" t="s">
        <v>3</v>
      </c>
      <c r="F4" s="4" t="s">
        <v>4</v>
      </c>
      <c r="G4" s="4" t="s">
        <v>5</v>
      </c>
      <c r="H4" s="3" t="s">
        <v>6</v>
      </c>
      <c r="I4" s="4" t="s">
        <v>7</v>
      </c>
    </row>
    <row r="5" spans="1:10" s="17" customFormat="1" ht="12.75">
      <c r="A5" s="23" t="s">
        <v>18</v>
      </c>
      <c r="B5" s="24" t="s">
        <v>27</v>
      </c>
      <c r="C5" s="26" t="s">
        <v>51</v>
      </c>
      <c r="D5" s="25" t="s">
        <v>17</v>
      </c>
      <c r="E5" s="27">
        <v>1</v>
      </c>
      <c r="F5" s="19">
        <v>0</v>
      </c>
      <c r="G5" s="20">
        <f>E5*F5</f>
        <v>0</v>
      </c>
      <c r="H5" s="32">
        <v>23</v>
      </c>
      <c r="I5" s="21">
        <f>(G5*H5)/100+G5</f>
        <v>0</v>
      </c>
      <c r="J5" s="30"/>
    </row>
    <row r="6" spans="1:10" s="17" customFormat="1" ht="12.75">
      <c r="A6" s="23" t="s">
        <v>9</v>
      </c>
      <c r="B6" s="24" t="s">
        <v>28</v>
      </c>
      <c r="C6" s="26" t="s">
        <v>51</v>
      </c>
      <c r="D6" s="25" t="s">
        <v>17</v>
      </c>
      <c r="E6" s="27">
        <v>1</v>
      </c>
      <c r="F6" s="19">
        <v>0</v>
      </c>
      <c r="G6" s="20">
        <f aca="true" t="shared" si="0" ref="G6:G27">E6*F6</f>
        <v>0</v>
      </c>
      <c r="H6" s="32">
        <v>23</v>
      </c>
      <c r="I6" s="21">
        <f aca="true" t="shared" si="1" ref="I6:I27">(G6*H6)/100+G6</f>
        <v>0</v>
      </c>
      <c r="J6" s="30"/>
    </row>
    <row r="7" spans="1:10" s="17" customFormat="1" ht="12.75">
      <c r="A7" s="23" t="s">
        <v>10</v>
      </c>
      <c r="B7" s="24" t="s">
        <v>56</v>
      </c>
      <c r="C7" s="29" t="s">
        <v>52</v>
      </c>
      <c r="D7" s="25" t="s">
        <v>17</v>
      </c>
      <c r="E7" s="27">
        <v>1</v>
      </c>
      <c r="F7" s="19">
        <v>0</v>
      </c>
      <c r="G7" s="20">
        <f>E7*F7</f>
        <v>0</v>
      </c>
      <c r="H7" s="32">
        <v>23</v>
      </c>
      <c r="I7" s="21">
        <f>(G7*H7)/100+G7</f>
        <v>0</v>
      </c>
      <c r="J7" s="30"/>
    </row>
    <row r="8" spans="1:10" s="17" customFormat="1" ht="12.75">
      <c r="A8" s="23" t="s">
        <v>11</v>
      </c>
      <c r="B8" s="24" t="s">
        <v>29</v>
      </c>
      <c r="C8" s="26" t="s">
        <v>51</v>
      </c>
      <c r="D8" s="25" t="s">
        <v>17</v>
      </c>
      <c r="E8" s="27">
        <v>1</v>
      </c>
      <c r="F8" s="19">
        <v>0</v>
      </c>
      <c r="G8" s="20">
        <f>E8*F8</f>
        <v>0</v>
      </c>
      <c r="H8" s="32">
        <v>23</v>
      </c>
      <c r="I8" s="21">
        <f>(G8*H8)/100+G8</f>
        <v>0</v>
      </c>
      <c r="J8" s="30"/>
    </row>
    <row r="9" spans="1:10" s="17" customFormat="1" ht="12.75">
      <c r="A9" s="23" t="s">
        <v>19</v>
      </c>
      <c r="B9" s="24" t="s">
        <v>57</v>
      </c>
      <c r="C9" s="29" t="s">
        <v>52</v>
      </c>
      <c r="D9" s="25" t="s">
        <v>17</v>
      </c>
      <c r="E9" s="27">
        <v>1</v>
      </c>
      <c r="F9" s="19">
        <v>0</v>
      </c>
      <c r="G9" s="20">
        <f>E9*F9</f>
        <v>0</v>
      </c>
      <c r="H9" s="32">
        <v>23</v>
      </c>
      <c r="I9" s="21">
        <f>(G9*H9)/100+G9</f>
        <v>0</v>
      </c>
      <c r="J9" s="30"/>
    </row>
    <row r="10" spans="1:10" s="17" customFormat="1" ht="12.75">
      <c r="A10" s="23" t="s">
        <v>12</v>
      </c>
      <c r="B10" s="24" t="s">
        <v>30</v>
      </c>
      <c r="C10" s="26" t="s">
        <v>51</v>
      </c>
      <c r="D10" s="25" t="s">
        <v>17</v>
      </c>
      <c r="E10" s="27">
        <v>1</v>
      </c>
      <c r="F10" s="19">
        <v>0</v>
      </c>
      <c r="G10" s="20">
        <f t="shared" si="0"/>
        <v>0</v>
      </c>
      <c r="H10" s="32">
        <v>23</v>
      </c>
      <c r="I10" s="21">
        <f t="shared" si="1"/>
        <v>0</v>
      </c>
      <c r="J10" s="30"/>
    </row>
    <row r="11" spans="1:10" s="17" customFormat="1" ht="12.75">
      <c r="A11" s="23" t="s">
        <v>13</v>
      </c>
      <c r="B11" s="24" t="s">
        <v>31</v>
      </c>
      <c r="C11" s="26" t="s">
        <v>51</v>
      </c>
      <c r="D11" s="25" t="s">
        <v>17</v>
      </c>
      <c r="E11" s="26">
        <v>1</v>
      </c>
      <c r="F11" s="19">
        <v>0</v>
      </c>
      <c r="G11" s="20">
        <f t="shared" si="0"/>
        <v>0</v>
      </c>
      <c r="H11" s="32">
        <v>23</v>
      </c>
      <c r="I11" s="21">
        <f t="shared" si="1"/>
        <v>0</v>
      </c>
      <c r="J11" s="30"/>
    </row>
    <row r="12" spans="1:10" s="17" customFormat="1" ht="12.75">
      <c r="A12" s="23" t="s">
        <v>14</v>
      </c>
      <c r="B12" s="24" t="s">
        <v>58</v>
      </c>
      <c r="C12" s="29" t="s">
        <v>52</v>
      </c>
      <c r="D12" s="25" t="s">
        <v>17</v>
      </c>
      <c r="E12" s="26">
        <v>1</v>
      </c>
      <c r="F12" s="19">
        <v>0</v>
      </c>
      <c r="G12" s="20">
        <f t="shared" si="0"/>
        <v>0</v>
      </c>
      <c r="H12" s="32">
        <v>23</v>
      </c>
      <c r="I12" s="21">
        <f t="shared" si="1"/>
        <v>0</v>
      </c>
      <c r="J12" s="30"/>
    </row>
    <row r="13" spans="1:10" s="17" customFormat="1" ht="12.75">
      <c r="A13" s="23" t="s">
        <v>15</v>
      </c>
      <c r="B13" s="24" t="s">
        <v>25</v>
      </c>
      <c r="C13" s="29" t="s">
        <v>52</v>
      </c>
      <c r="D13" s="25" t="s">
        <v>17</v>
      </c>
      <c r="E13" s="26">
        <v>1</v>
      </c>
      <c r="F13" s="19">
        <v>0</v>
      </c>
      <c r="G13" s="20">
        <f>E13*F13</f>
        <v>0</v>
      </c>
      <c r="H13" s="32">
        <v>23</v>
      </c>
      <c r="I13" s="21">
        <f>(G13*H13)/100+G13</f>
        <v>0</v>
      </c>
      <c r="J13" s="30"/>
    </row>
    <row r="14" spans="1:10" s="17" customFormat="1" ht="12.75">
      <c r="A14" s="23" t="s">
        <v>39</v>
      </c>
      <c r="B14" s="24" t="s">
        <v>24</v>
      </c>
      <c r="C14" s="29" t="s">
        <v>52</v>
      </c>
      <c r="D14" s="25" t="s">
        <v>17</v>
      </c>
      <c r="E14" s="26">
        <v>1</v>
      </c>
      <c r="F14" s="19">
        <v>0</v>
      </c>
      <c r="G14" s="20">
        <f t="shared" si="0"/>
        <v>0</v>
      </c>
      <c r="H14" s="32">
        <v>23</v>
      </c>
      <c r="I14" s="21">
        <f t="shared" si="1"/>
        <v>0</v>
      </c>
      <c r="J14" s="30"/>
    </row>
    <row r="15" spans="1:10" s="17" customFormat="1" ht="12.75">
      <c r="A15" s="23" t="s">
        <v>40</v>
      </c>
      <c r="B15" s="24" t="s">
        <v>22</v>
      </c>
      <c r="C15" s="29" t="s">
        <v>52</v>
      </c>
      <c r="D15" s="25" t="s">
        <v>17</v>
      </c>
      <c r="E15" s="27">
        <v>1</v>
      </c>
      <c r="F15" s="19">
        <v>0</v>
      </c>
      <c r="G15" s="20">
        <f t="shared" si="0"/>
        <v>0</v>
      </c>
      <c r="H15" s="32">
        <v>23</v>
      </c>
      <c r="I15" s="21">
        <f t="shared" si="1"/>
        <v>0</v>
      </c>
      <c r="J15" s="30"/>
    </row>
    <row r="16" spans="1:10" s="17" customFormat="1" ht="12.75">
      <c r="A16" s="23" t="s">
        <v>41</v>
      </c>
      <c r="B16" s="24" t="s">
        <v>21</v>
      </c>
      <c r="C16" s="29" t="s">
        <v>52</v>
      </c>
      <c r="D16" s="25" t="s">
        <v>17</v>
      </c>
      <c r="E16" s="27">
        <v>1</v>
      </c>
      <c r="F16" s="19">
        <v>0</v>
      </c>
      <c r="G16" s="20">
        <f t="shared" si="0"/>
        <v>0</v>
      </c>
      <c r="H16" s="32">
        <v>23</v>
      </c>
      <c r="I16" s="21">
        <f t="shared" si="1"/>
        <v>0</v>
      </c>
      <c r="J16" s="30"/>
    </row>
    <row r="17" spans="1:10" s="17" customFormat="1" ht="12.75">
      <c r="A17" s="23" t="s">
        <v>42</v>
      </c>
      <c r="B17" s="24" t="s">
        <v>23</v>
      </c>
      <c r="C17" s="29" t="s">
        <v>52</v>
      </c>
      <c r="D17" s="25" t="s">
        <v>17</v>
      </c>
      <c r="E17" s="27">
        <v>1</v>
      </c>
      <c r="F17" s="19">
        <v>0</v>
      </c>
      <c r="G17" s="20">
        <f t="shared" si="0"/>
        <v>0</v>
      </c>
      <c r="H17" s="32">
        <v>23</v>
      </c>
      <c r="I17" s="21">
        <f t="shared" si="1"/>
        <v>0</v>
      </c>
      <c r="J17" s="30"/>
    </row>
    <row r="18" spans="1:10" s="17" customFormat="1" ht="12.75">
      <c r="A18" s="23" t="s">
        <v>43</v>
      </c>
      <c r="B18" s="24" t="s">
        <v>32</v>
      </c>
      <c r="C18" s="26" t="s">
        <v>51</v>
      </c>
      <c r="D18" s="25" t="s">
        <v>17</v>
      </c>
      <c r="E18" s="26">
        <v>1</v>
      </c>
      <c r="F18" s="19">
        <v>0</v>
      </c>
      <c r="G18" s="20">
        <f t="shared" si="0"/>
        <v>0</v>
      </c>
      <c r="H18" s="32">
        <v>23</v>
      </c>
      <c r="I18" s="21">
        <f t="shared" si="1"/>
        <v>0</v>
      </c>
      <c r="J18" s="30"/>
    </row>
    <row r="19" spans="1:10" s="17" customFormat="1" ht="12.75">
      <c r="A19" s="23" t="s">
        <v>44</v>
      </c>
      <c r="B19" s="24" t="s">
        <v>33</v>
      </c>
      <c r="C19" s="26" t="s">
        <v>51</v>
      </c>
      <c r="D19" s="25" t="s">
        <v>17</v>
      </c>
      <c r="E19" s="26">
        <v>1</v>
      </c>
      <c r="F19" s="19">
        <v>0</v>
      </c>
      <c r="G19" s="20">
        <f t="shared" si="0"/>
        <v>0</v>
      </c>
      <c r="H19" s="32">
        <v>23</v>
      </c>
      <c r="I19" s="21">
        <f t="shared" si="1"/>
        <v>0</v>
      </c>
      <c r="J19" s="30"/>
    </row>
    <row r="20" spans="1:10" s="17" customFormat="1" ht="12.75">
      <c r="A20" s="23" t="s">
        <v>45</v>
      </c>
      <c r="B20" s="24" t="s">
        <v>34</v>
      </c>
      <c r="C20" s="26" t="s">
        <v>51</v>
      </c>
      <c r="D20" s="25" t="s">
        <v>17</v>
      </c>
      <c r="E20" s="26">
        <v>1</v>
      </c>
      <c r="F20" s="19">
        <v>0</v>
      </c>
      <c r="G20" s="20">
        <f t="shared" si="0"/>
        <v>0</v>
      </c>
      <c r="H20" s="32">
        <v>23</v>
      </c>
      <c r="I20" s="21">
        <f t="shared" si="1"/>
        <v>0</v>
      </c>
      <c r="J20" s="30"/>
    </row>
    <row r="21" spans="1:10" s="17" customFormat="1" ht="12.75">
      <c r="A21" s="23" t="s">
        <v>46</v>
      </c>
      <c r="B21" s="24" t="s">
        <v>35</v>
      </c>
      <c r="C21" s="26" t="s">
        <v>51</v>
      </c>
      <c r="D21" s="25" t="s">
        <v>17</v>
      </c>
      <c r="E21" s="26">
        <v>1</v>
      </c>
      <c r="F21" s="19">
        <v>0</v>
      </c>
      <c r="G21" s="20">
        <f t="shared" si="0"/>
        <v>0</v>
      </c>
      <c r="H21" s="32">
        <v>23</v>
      </c>
      <c r="I21" s="21">
        <f t="shared" si="1"/>
        <v>0</v>
      </c>
      <c r="J21" s="30"/>
    </row>
    <row r="22" spans="1:10" s="17" customFormat="1" ht="12.75">
      <c r="A22" s="23" t="s">
        <v>47</v>
      </c>
      <c r="B22" s="24" t="s">
        <v>36</v>
      </c>
      <c r="C22" s="26" t="s">
        <v>51</v>
      </c>
      <c r="D22" s="25" t="s">
        <v>17</v>
      </c>
      <c r="E22" s="27">
        <v>1</v>
      </c>
      <c r="F22" s="19">
        <v>0</v>
      </c>
      <c r="G22" s="20">
        <f t="shared" si="0"/>
        <v>0</v>
      </c>
      <c r="H22" s="32">
        <v>23</v>
      </c>
      <c r="I22" s="21">
        <f t="shared" si="1"/>
        <v>0</v>
      </c>
      <c r="J22" s="30"/>
    </row>
    <row r="23" spans="1:10" s="17" customFormat="1" ht="12.75">
      <c r="A23" s="23" t="s">
        <v>48</v>
      </c>
      <c r="B23" s="24" t="s">
        <v>37</v>
      </c>
      <c r="C23" s="26" t="s">
        <v>51</v>
      </c>
      <c r="D23" s="25" t="s">
        <v>17</v>
      </c>
      <c r="E23" s="27">
        <v>1</v>
      </c>
      <c r="F23" s="19">
        <v>0</v>
      </c>
      <c r="G23" s="20">
        <f t="shared" si="0"/>
        <v>0</v>
      </c>
      <c r="H23" s="32">
        <v>23</v>
      </c>
      <c r="I23" s="21">
        <f t="shared" si="1"/>
        <v>0</v>
      </c>
      <c r="J23" s="30"/>
    </row>
    <row r="24" spans="1:10" s="17" customFormat="1" ht="12.75">
      <c r="A24" s="23" t="s">
        <v>49</v>
      </c>
      <c r="B24" s="24" t="s">
        <v>38</v>
      </c>
      <c r="C24" s="26" t="s">
        <v>51</v>
      </c>
      <c r="D24" s="25" t="s">
        <v>17</v>
      </c>
      <c r="E24" s="27">
        <v>1</v>
      </c>
      <c r="F24" s="19">
        <v>0</v>
      </c>
      <c r="G24" s="20">
        <f t="shared" si="0"/>
        <v>0</v>
      </c>
      <c r="H24" s="32">
        <v>23</v>
      </c>
      <c r="I24" s="21">
        <f t="shared" si="1"/>
        <v>0</v>
      </c>
      <c r="J24" s="30"/>
    </row>
    <row r="25" spans="1:10" s="17" customFormat="1" ht="12.75">
      <c r="A25" s="23" t="s">
        <v>50</v>
      </c>
      <c r="B25" s="24" t="s">
        <v>54</v>
      </c>
      <c r="C25" s="29" t="s">
        <v>52</v>
      </c>
      <c r="D25" s="25" t="s">
        <v>17</v>
      </c>
      <c r="E25" s="27">
        <v>1</v>
      </c>
      <c r="F25" s="19">
        <v>0</v>
      </c>
      <c r="G25" s="20">
        <f>E25*F25</f>
        <v>0</v>
      </c>
      <c r="H25" s="32">
        <v>23</v>
      </c>
      <c r="I25" s="21">
        <f>(G25*H25)/100+G25</f>
        <v>0</v>
      </c>
      <c r="J25" s="30"/>
    </row>
    <row r="26" spans="1:10" s="17" customFormat="1" ht="12.75">
      <c r="A26" s="23" t="s">
        <v>59</v>
      </c>
      <c r="B26" s="36" t="s">
        <v>55</v>
      </c>
      <c r="C26" s="29" t="s">
        <v>52</v>
      </c>
      <c r="D26" s="25" t="s">
        <v>17</v>
      </c>
      <c r="E26" s="27">
        <v>1</v>
      </c>
      <c r="F26" s="19">
        <v>0</v>
      </c>
      <c r="G26" s="20">
        <f>E26*F26</f>
        <v>0</v>
      </c>
      <c r="H26" s="32">
        <v>23</v>
      </c>
      <c r="I26" s="21">
        <f>(G26*H26)/100+G26</f>
        <v>0</v>
      </c>
      <c r="J26" s="30"/>
    </row>
    <row r="27" spans="1:10" s="17" customFormat="1" ht="76.5">
      <c r="A27" s="23" t="s">
        <v>60</v>
      </c>
      <c r="B27" s="31" t="s">
        <v>53</v>
      </c>
      <c r="C27" s="27" t="s">
        <v>51</v>
      </c>
      <c r="D27" s="25" t="s">
        <v>17</v>
      </c>
      <c r="E27" s="27">
        <v>10</v>
      </c>
      <c r="F27" s="19">
        <v>0</v>
      </c>
      <c r="G27" s="20">
        <f t="shared" si="0"/>
        <v>0</v>
      </c>
      <c r="H27" s="32">
        <v>23</v>
      </c>
      <c r="I27" s="21">
        <f t="shared" si="1"/>
        <v>0</v>
      </c>
      <c r="J27" s="30"/>
    </row>
    <row r="28" spans="1:9" ht="12.75">
      <c r="A28" s="35" t="s">
        <v>20</v>
      </c>
      <c r="B28" s="35"/>
      <c r="C28" s="35"/>
      <c r="D28" s="1"/>
      <c r="E28" s="22"/>
      <c r="F28" s="19"/>
      <c r="G28" s="28">
        <f>SUM(G5:G27)</f>
        <v>0</v>
      </c>
      <c r="H28" s="32"/>
      <c r="I28" s="28">
        <f>SUM(I5:I27)</f>
        <v>0</v>
      </c>
    </row>
    <row r="29" ht="12.75" customHeight="1"/>
  </sheetData>
  <sheetProtection/>
  <mergeCells count="2">
    <mergeCell ref="B3:I3"/>
    <mergeCell ref="A28:C28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WSOWLąd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JSOJKA</dc:creator>
  <cp:keywords/>
  <dc:description/>
  <cp:lastModifiedBy>Blok Sergiusz</cp:lastModifiedBy>
  <cp:lastPrinted>2018-02-26T11:31:08Z</cp:lastPrinted>
  <dcterms:created xsi:type="dcterms:W3CDTF">2007-12-14T11:10:10Z</dcterms:created>
  <dcterms:modified xsi:type="dcterms:W3CDTF">2019-02-22T08:46:05Z</dcterms:modified>
  <cp:category/>
  <cp:version/>
  <cp:contentType/>
  <cp:contentStatus/>
</cp:coreProperties>
</file>