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Przedmiar robót - Zadanie 3" sheetId="2" r:id="rId1"/>
  </sheets>
  <calcPr calcId="191029"/>
</workbook>
</file>

<file path=xl/calcChain.xml><?xml version="1.0" encoding="utf-8"?>
<calcChain xmlns="http://schemas.openxmlformats.org/spreadsheetml/2006/main">
  <c r="D56" i="2" l="1"/>
  <c r="D52" i="2"/>
  <c r="D44" i="2"/>
  <c r="D32" i="2"/>
  <c r="D29" i="2"/>
  <c r="D28" i="2"/>
  <c r="D25" i="2"/>
  <c r="D19" i="2"/>
  <c r="D20" i="2" l="1"/>
</calcChain>
</file>

<file path=xl/sharedStrings.xml><?xml version="1.0" encoding="utf-8"?>
<sst xmlns="http://schemas.openxmlformats.org/spreadsheetml/2006/main" count="240" uniqueCount="83">
  <si>
    <t>REJON 2</t>
  </si>
  <si>
    <t>Lp.</t>
  </si>
  <si>
    <t>Charakterystyka robót</t>
  </si>
  <si>
    <t>Jedn. miary</t>
  </si>
  <si>
    <t xml:space="preserve">Ilość </t>
  </si>
  <si>
    <t>Krotność robót</t>
  </si>
  <si>
    <t>Cena jednost.</t>
  </si>
  <si>
    <t>Wartość netto</t>
  </si>
  <si>
    <t xml:space="preserve">Skwery i zieleńce, </t>
  </si>
  <si>
    <t>ha</t>
  </si>
  <si>
    <t>3.1</t>
  </si>
  <si>
    <t>wykonanie cięć odmładzajacych</t>
  </si>
  <si>
    <r>
      <t>100m</t>
    </r>
    <r>
      <rPr>
        <vertAlign val="superscript"/>
        <sz val="8"/>
        <rFont val="Arial"/>
        <family val="2"/>
        <charset val="238"/>
      </rPr>
      <t>2</t>
    </r>
  </si>
  <si>
    <t>3.2</t>
  </si>
  <si>
    <t>wykonanie cieć pielęgnacyjno-formujących</t>
  </si>
  <si>
    <t>3.3</t>
  </si>
  <si>
    <t xml:space="preserve">pielenie i spulchnianie żywopłotów </t>
  </si>
  <si>
    <t>4.1</t>
  </si>
  <si>
    <t>4.2</t>
  </si>
  <si>
    <t>wykonanie cięć pielęgnacyjno-formujących</t>
  </si>
  <si>
    <t>4.3</t>
  </si>
  <si>
    <t xml:space="preserve">pielenie i spulchnianie krzewów </t>
  </si>
  <si>
    <t>Zbieranie, wywóz i utylizacja odpadów</t>
  </si>
  <si>
    <t>Odśnieżanie schodów, alejek i ciągów komunikacyjnych</t>
  </si>
  <si>
    <t>Likwidacja śliskości schodów, alejek i ciągów komunikacyjnych  (w cenie należy uwzględnić pozimowe uprzątnięcie alejek)</t>
  </si>
  <si>
    <t>szt.</t>
  </si>
  <si>
    <t>Zieleń w pasie drogowym</t>
  </si>
  <si>
    <t>5.1</t>
  </si>
  <si>
    <t>100 m2</t>
  </si>
  <si>
    <t>Tereny przy garażach</t>
  </si>
  <si>
    <t>Usługi dodatkowe*</t>
  </si>
  <si>
    <t>mb</t>
  </si>
  <si>
    <t>zebranie odpadów, ich wywóz i utylizacja oraz wygrabienie placów zabaw</t>
  </si>
  <si>
    <t>m2</t>
  </si>
  <si>
    <t>podlewanie</t>
  </si>
  <si>
    <t>rbg</t>
  </si>
  <si>
    <t xml:space="preserve">RAZEM NETTO </t>
  </si>
  <si>
    <t>RAZEM BRUTTO</t>
  </si>
  <si>
    <t xml:space="preserve">** cenę należy wyliczyć za całkowite usunięcie odrostów z drzewa, w tabeli podano liczbę drzew. </t>
  </si>
  <si>
    <t>*** podano długość pasa drzew przyulicznych</t>
  </si>
  <si>
    <t>Zieleń osiedlowa, place zabaw, boiska</t>
  </si>
  <si>
    <t>pielenie kwietników, klombów</t>
  </si>
  <si>
    <t>przełożenie trawników uszkodzonych np. przez zwierzętą</t>
  </si>
  <si>
    <t>PODATEK VAT 8%</t>
  </si>
  <si>
    <t>Oczyszczenie pomnika w DMR</t>
  </si>
  <si>
    <t>100m2</t>
  </si>
  <si>
    <t>Zbieranie, wywóz i utylizacja odpadów z trawników</t>
  </si>
  <si>
    <t>Zbieranie, wywóz i utylizacja odpadów z alejek utwardzonych, w tym z placów zabaw wraz z wygrabianiem</t>
  </si>
  <si>
    <t>Zebranie odpadów, ich wywóz i utylizacja  z trawników</t>
  </si>
  <si>
    <t>Zbieranie, wywóz i utylizacja odpadów z alejek utwardzonych</t>
  </si>
  <si>
    <t xml:space="preserve">utrzymanie czystości ciągów pieszych, schodów i placów </t>
  </si>
  <si>
    <t xml:space="preserve">mechaniczne i chemiczne usuwanie chwastów z terenów utwardzonych wraz z transportem i utylizacją </t>
  </si>
  <si>
    <t>5</t>
  </si>
  <si>
    <t>8</t>
  </si>
  <si>
    <t>* Zadania realizowane są na podstawie odrębnych zleceń Zamawiajacego, w terminie 14 dni od poinformowania Wykonawcy, za wyjątkiem podlewania. Podlewanie realizowane</t>
  </si>
  <si>
    <t>jest przez Wykonawcę w zależności od warunków pogodowych.</t>
  </si>
  <si>
    <t>Składowe ceny jednostkowej  w %</t>
  </si>
  <si>
    <t>1.robocizna - …........         2.sprzęt - ..…..........                3.materiał -  .............       4.inne -  …..…..........</t>
  </si>
  <si>
    <t>Załącznik nr 2 do SWZ - Przedmiar robót - Zadanie 3</t>
  </si>
  <si>
    <t>Opróżnianie śmietniczek wraz z wywozem i utylizacją odpadów</t>
  </si>
  <si>
    <t>las komunalnyul.Narutowicza (zbieranie odpadów, wywóz i ich utylizacja)</t>
  </si>
  <si>
    <t>opróżnianie smietniczek wraz z wywozem i utylizacja odpadów</t>
  </si>
  <si>
    <t>Koszenie trawników, zebranie odpadów, wywóz i utylizacja</t>
  </si>
  <si>
    <t>Wygrabianie trawników, zebranie odpadów, wywóz i utylizacja</t>
  </si>
  <si>
    <t>Pielęgnacja żywopłotów, zebranie odpadów, wywóz i utylizacja :</t>
  </si>
  <si>
    <t>Pielęgnacja krzewów, zebranie odpadów, wywóz i utylizacja :</t>
  </si>
  <si>
    <t>Pielęgnacja  kwietników i klombów, zebranie odpadów, wywóz i utylizacja</t>
  </si>
  <si>
    <t>Opróżnianie śmietniczek wraz z wywozem i utylizacja odpadów</t>
  </si>
  <si>
    <t>Pielęgnacja żywopłotów, zebranie odpadów, wywóz i utylizacja:</t>
  </si>
  <si>
    <t>Pielęgnacja krzewów, , zebranie odpadów, wywóz i utylizacja:</t>
  </si>
  <si>
    <t>Pielęgnacja  kwietników i klombów , zebranie odpadów, wywóz i utylizacja</t>
  </si>
  <si>
    <t>Wygrabianie trawników , zebranie odpadów, wywóz i utylizacja</t>
  </si>
  <si>
    <t>Pielęgnacja krzewów , zebranie odpadów, wywóz i utylizacja:</t>
  </si>
  <si>
    <t>Koszenie terenów, zebranie odpadów, wywóz i utylizacja</t>
  </si>
  <si>
    <t>usuwanie odrostów przy drzewach, zebranie odpadów, wywóz i utylizacja**</t>
  </si>
  <si>
    <t>usunięcie krzewów i drzew wraz z usunięciem i utylizacją karpiny, nie wymagających uzyskania zezwolenia zgodnie z obowiązującymi przepisami</t>
  </si>
  <si>
    <t>cięcia pielęgnacyjne drzew, zebranie odpadów, wywóz i utylizacja</t>
  </si>
  <si>
    <t>wykonanie skrajni drzew w ciągu dróg publicznych, zebranie odpadów, wywóz i utylizacja***</t>
  </si>
  <si>
    <t>grabienie trawników , zebranie odpadów, wywóz i utylizacja</t>
  </si>
  <si>
    <t>koszenie terenów nieobjętych umową, zebranie odpadów, wywóz i utylizacja</t>
  </si>
  <si>
    <t>koszenie terenów objętych umową, zebranie odpadów, wywóz i utylizacja</t>
  </si>
  <si>
    <t>usuwanie wywrotów, zebranie odpadów, wywóz i utylizacja</t>
  </si>
  <si>
    <t>usuwanie złomów, zebranie odpadów, wywóz i utylizacja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</si>
</sst>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medium">
        <color indexed="8"/>
      </right>
      <top style="medium">
        <color rgb="FF000000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2" fillId="0" borderId="5" xfId="0" applyFont="1" applyBorder="1"/>
    <xf numFmtId="0" fontId="5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right" vertical="top" wrapText="1"/>
    </xf>
    <xf numFmtId="164" fontId="5" fillId="0" borderId="7" xfId="0" applyNumberFormat="1" applyFont="1" applyBorder="1" applyAlignment="1">
      <alignment horizontal="right" vertical="top" wrapText="1"/>
    </xf>
    <xf numFmtId="0" fontId="5" fillId="0" borderId="5" xfId="0" applyFont="1" applyBorder="1"/>
    <xf numFmtId="4" fontId="2" fillId="0" borderId="5" xfId="0" applyNumberFormat="1" applyFont="1" applyBorder="1"/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2" fillId="0" borderId="11" xfId="0" applyFont="1" applyBorder="1"/>
    <xf numFmtId="0" fontId="5" fillId="0" borderId="12" xfId="0" applyFont="1" applyBorder="1" applyAlignment="1">
      <alignment horizontal="right" vertical="top" wrapText="1"/>
    </xf>
    <xf numFmtId="164" fontId="5" fillId="0" borderId="13" xfId="0" applyNumberFormat="1" applyFont="1" applyBorder="1" applyAlignment="1">
      <alignment horizontal="right" vertical="top" wrapText="1"/>
    </xf>
    <xf numFmtId="0" fontId="5" fillId="0" borderId="11" xfId="0" applyFont="1" applyBorder="1"/>
    <xf numFmtId="0" fontId="5" fillId="0" borderId="14" xfId="0" applyFont="1" applyBorder="1" applyAlignment="1">
      <alignment horizontal="right" vertical="top" wrapText="1"/>
    </xf>
    <xf numFmtId="164" fontId="5" fillId="0" borderId="15" xfId="0" applyNumberFormat="1" applyFont="1" applyBorder="1" applyAlignment="1">
      <alignment horizontal="right" vertical="top" wrapText="1"/>
    </xf>
    <xf numFmtId="0" fontId="5" fillId="0" borderId="15" xfId="0" applyFont="1" applyBorder="1"/>
    <xf numFmtId="0" fontId="2" fillId="0" borderId="15" xfId="0" applyFont="1" applyBorder="1"/>
    <xf numFmtId="164" fontId="5" fillId="0" borderId="16" xfId="0" applyNumberFormat="1" applyFont="1" applyBorder="1" applyAlignment="1">
      <alignment horizontal="right" vertical="top" wrapText="1"/>
    </xf>
    <xf numFmtId="0" fontId="5" fillId="0" borderId="16" xfId="0" applyFont="1" applyBorder="1"/>
    <xf numFmtId="0" fontId="2" fillId="0" borderId="16" xfId="0" applyFont="1" applyBorder="1" applyAlignment="1">
      <alignment vertical="top" wrapText="1"/>
    </xf>
    <xf numFmtId="165" fontId="5" fillId="0" borderId="15" xfId="0" applyNumberFormat="1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2" fillId="0" borderId="17" xfId="0" applyFont="1" applyFill="1" applyBorder="1"/>
    <xf numFmtId="0" fontId="5" fillId="0" borderId="0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right" vertical="top" wrapText="1"/>
    </xf>
    <xf numFmtId="0" fontId="5" fillId="0" borderId="19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8" xfId="0" applyFont="1" applyBorder="1"/>
    <xf numFmtId="0" fontId="5" fillId="0" borderId="21" xfId="0" applyFont="1" applyBorder="1" applyAlignment="1">
      <alignment horizontal="right" vertical="top" wrapText="1"/>
    </xf>
    <xf numFmtId="0" fontId="5" fillId="0" borderId="18" xfId="0" applyFont="1" applyBorder="1"/>
    <xf numFmtId="0" fontId="2" fillId="0" borderId="18" xfId="0" applyFont="1" applyBorder="1"/>
    <xf numFmtId="0" fontId="2" fillId="0" borderId="15" xfId="0" applyFont="1" applyBorder="1" applyAlignment="1">
      <alignment horizontal="right" vertical="top" wrapText="1"/>
    </xf>
    <xf numFmtId="0" fontId="5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2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right" vertical="top" wrapText="1"/>
    </xf>
    <xf numFmtId="0" fontId="5" fillId="0" borderId="24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0" fontId="7" fillId="0" borderId="1" xfId="0" applyFont="1" applyBorder="1"/>
    <xf numFmtId="0" fontId="1" fillId="0" borderId="3" xfId="0" applyFont="1" applyBorder="1"/>
    <xf numFmtId="4" fontId="1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right" vertical="top" wrapText="1"/>
    </xf>
    <xf numFmtId="0" fontId="2" fillId="0" borderId="5" xfId="0" applyFont="1" applyFill="1" applyBorder="1"/>
    <xf numFmtId="0" fontId="2" fillId="0" borderId="25" xfId="0" applyFont="1" applyBorder="1" applyAlignment="1">
      <alignment horizontal="right" vertical="top" wrapText="1"/>
    </xf>
    <xf numFmtId="0" fontId="5" fillId="0" borderId="26" xfId="0" applyFont="1" applyBorder="1" applyAlignment="1">
      <alignment horizontal="justify" vertical="top" wrapText="1"/>
    </xf>
    <xf numFmtId="0" fontId="2" fillId="0" borderId="17" xfId="0" applyFont="1" applyBorder="1"/>
    <xf numFmtId="0" fontId="5" fillId="0" borderId="17" xfId="0" applyFont="1" applyBorder="1" applyAlignment="1">
      <alignment horizontal="justify" vertical="top" wrapText="1"/>
    </xf>
    <xf numFmtId="0" fontId="5" fillId="0" borderId="27" xfId="0" applyFont="1" applyBorder="1" applyAlignment="1">
      <alignment horizontal="right" vertical="top" wrapText="1"/>
    </xf>
    <xf numFmtId="165" fontId="5" fillId="0" borderId="24" xfId="0" applyNumberFormat="1" applyFont="1" applyBorder="1" applyAlignment="1">
      <alignment horizontal="right" vertical="top" wrapText="1"/>
    </xf>
    <xf numFmtId="0" fontId="5" fillId="0" borderId="24" xfId="0" applyFont="1" applyBorder="1"/>
    <xf numFmtId="0" fontId="2" fillId="0" borderId="24" xfId="0" applyFont="1" applyBorder="1"/>
    <xf numFmtId="165" fontId="5" fillId="0" borderId="5" xfId="0" applyNumberFormat="1" applyFont="1" applyBorder="1" applyAlignment="1">
      <alignment horizontal="right" vertical="top" wrapText="1"/>
    </xf>
    <xf numFmtId="0" fontId="2" fillId="0" borderId="24" xfId="0" applyFont="1" applyBorder="1" applyAlignment="1">
      <alignment horizontal="right" vertical="top" wrapText="1"/>
    </xf>
    <xf numFmtId="0" fontId="5" fillId="0" borderId="24" xfId="0" applyFont="1" applyBorder="1" applyAlignment="1">
      <alignment horizontal="justify" vertical="top" wrapText="1"/>
    </xf>
    <xf numFmtId="1" fontId="5" fillId="0" borderId="24" xfId="0" applyNumberFormat="1" applyFont="1" applyBorder="1" applyAlignment="1">
      <alignment horizontal="right" vertical="top" wrapText="1"/>
    </xf>
    <xf numFmtId="0" fontId="2" fillId="0" borderId="29" xfId="0" applyFont="1" applyBorder="1"/>
    <xf numFmtId="0" fontId="7" fillId="0" borderId="30" xfId="0" applyFont="1" applyBorder="1"/>
    <xf numFmtId="0" fontId="1" fillId="0" borderId="28" xfId="0" applyFont="1" applyBorder="1"/>
    <xf numFmtId="4" fontId="1" fillId="0" borderId="31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 vertical="top" wrapText="1"/>
    </xf>
    <xf numFmtId="49" fontId="5" fillId="0" borderId="5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0" fontId="8" fillId="0" borderId="32" xfId="0" applyFont="1" applyBorder="1" applyAlignment="1">
      <alignment horizontal="center" wrapText="1"/>
    </xf>
    <xf numFmtId="0" fontId="9" fillId="0" borderId="33" xfId="0" applyFont="1" applyBorder="1" applyAlignment="1">
      <alignment horizontal="left" wrapText="1"/>
    </xf>
    <xf numFmtId="0" fontId="9" fillId="0" borderId="35" xfId="0" applyFont="1" applyBorder="1" applyAlignment="1">
      <alignment horizontal="left" wrapText="1"/>
    </xf>
    <xf numFmtId="4" fontId="2" fillId="0" borderId="8" xfId="0" applyNumberFormat="1" applyFont="1" applyBorder="1"/>
    <xf numFmtId="4" fontId="2" fillId="0" borderId="11" xfId="0" applyNumberFormat="1" applyFont="1" applyBorder="1"/>
    <xf numFmtId="4" fontId="2" fillId="0" borderId="36" xfId="0" applyNumberFormat="1" applyFont="1" applyBorder="1"/>
    <xf numFmtId="165" fontId="5" fillId="0" borderId="8" xfId="0" applyNumberFormat="1" applyFont="1" applyBorder="1" applyAlignment="1">
      <alignment horizontal="right" vertical="top" wrapText="1"/>
    </xf>
    <xf numFmtId="0" fontId="5" fillId="0" borderId="8" xfId="0" applyFont="1" applyBorder="1"/>
    <xf numFmtId="0" fontId="5" fillId="0" borderId="11" xfId="0" applyFont="1" applyBorder="1" applyAlignment="1">
      <alignment horizontal="justify" vertical="top" wrapText="1"/>
    </xf>
    <xf numFmtId="0" fontId="2" fillId="0" borderId="16" xfId="0" applyFont="1" applyBorder="1"/>
    <xf numFmtId="0" fontId="2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right" vertical="top" wrapText="1"/>
    </xf>
    <xf numFmtId="4" fontId="2" fillId="0" borderId="37" xfId="0" applyNumberFormat="1" applyFont="1" applyBorder="1"/>
    <xf numFmtId="4" fontId="2" fillId="0" borderId="34" xfId="0" applyNumberFormat="1" applyFont="1" applyBorder="1"/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topLeftCell="A67" workbookViewId="0">
      <selection activeCell="N71" sqref="N71"/>
    </sheetView>
  </sheetViews>
  <sheetFormatPr defaultRowHeight="15" x14ac:dyDescent="0.25"/>
  <cols>
    <col min="2" max="2" width="39.5703125" customWidth="1"/>
    <col min="7" max="7" width="19.85546875" customWidth="1"/>
    <col min="8" max="8" width="12.42578125" customWidth="1"/>
  </cols>
  <sheetData>
    <row r="1" spans="1:10" x14ac:dyDescent="0.25">
      <c r="A1" s="103" t="s">
        <v>58</v>
      </c>
      <c r="B1" s="103"/>
      <c r="C1" s="103"/>
      <c r="D1" s="103"/>
      <c r="E1" s="103"/>
      <c r="F1" s="103"/>
      <c r="G1" s="103"/>
      <c r="H1" s="103"/>
    </row>
    <row r="2" spans="1:10" ht="15.75" thickBot="1" x14ac:dyDescent="0.3">
      <c r="A2" s="2"/>
      <c r="B2" s="3" t="s">
        <v>0</v>
      </c>
      <c r="C2" s="2"/>
      <c r="D2" s="2"/>
      <c r="E2" s="2"/>
      <c r="F2" s="2"/>
      <c r="G2" s="2"/>
      <c r="H2" s="2"/>
      <c r="J2" s="4"/>
    </row>
    <row r="3" spans="1:10" ht="32.25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5" t="s">
        <v>6</v>
      </c>
      <c r="G3" s="89" t="s">
        <v>56</v>
      </c>
      <c r="H3" s="8" t="s">
        <v>7</v>
      </c>
    </row>
    <row r="4" spans="1:10" ht="15.75" thickBot="1" x14ac:dyDescent="0.3">
      <c r="A4" s="5"/>
      <c r="B4" s="9" t="s">
        <v>8</v>
      </c>
      <c r="C4" s="9"/>
      <c r="D4" s="10"/>
      <c r="E4" s="10"/>
      <c r="F4" s="9"/>
      <c r="G4" s="9"/>
      <c r="H4" s="11"/>
    </row>
    <row r="5" spans="1:10" ht="51.75" x14ac:dyDescent="0.25">
      <c r="A5" s="12">
        <v>1</v>
      </c>
      <c r="B5" s="13" t="s">
        <v>62</v>
      </c>
      <c r="C5" s="14" t="s">
        <v>9</v>
      </c>
      <c r="D5" s="15">
        <v>0.5</v>
      </c>
      <c r="E5" s="16">
        <v>4</v>
      </c>
      <c r="F5" s="12"/>
      <c r="G5" s="90" t="s">
        <v>57</v>
      </c>
      <c r="H5" s="17"/>
    </row>
    <row r="6" spans="1:10" ht="51.75" x14ac:dyDescent="0.25">
      <c r="A6" s="12">
        <v>2</v>
      </c>
      <c r="B6" s="13" t="s">
        <v>63</v>
      </c>
      <c r="C6" s="14" t="s">
        <v>9</v>
      </c>
      <c r="D6" s="15">
        <v>0.5</v>
      </c>
      <c r="E6" s="16">
        <v>0</v>
      </c>
      <c r="F6" s="12"/>
      <c r="G6" s="90" t="s">
        <v>57</v>
      </c>
      <c r="H6" s="17"/>
    </row>
    <row r="7" spans="1:10" ht="51.75" x14ac:dyDescent="0.25">
      <c r="A7" s="12">
        <v>3</v>
      </c>
      <c r="B7" s="13" t="s">
        <v>64</v>
      </c>
      <c r="C7" s="14"/>
      <c r="D7" s="15"/>
      <c r="E7" s="16"/>
      <c r="F7" s="12"/>
      <c r="G7" s="90" t="s">
        <v>57</v>
      </c>
      <c r="H7" s="17"/>
    </row>
    <row r="8" spans="1:10" ht="51.75" x14ac:dyDescent="0.25">
      <c r="A8" s="12" t="s">
        <v>10</v>
      </c>
      <c r="B8" s="13" t="s">
        <v>11</v>
      </c>
      <c r="C8" s="14" t="s">
        <v>12</v>
      </c>
      <c r="D8" s="15">
        <v>4.5999999999999996</v>
      </c>
      <c r="E8" s="16">
        <v>1</v>
      </c>
      <c r="F8" s="12"/>
      <c r="G8" s="90" t="s">
        <v>57</v>
      </c>
      <c r="H8" s="17"/>
    </row>
    <row r="9" spans="1:10" ht="51.75" x14ac:dyDescent="0.25">
      <c r="A9" s="12" t="s">
        <v>13</v>
      </c>
      <c r="B9" s="13" t="s">
        <v>14</v>
      </c>
      <c r="C9" s="14" t="s">
        <v>12</v>
      </c>
      <c r="D9" s="15">
        <v>4.5999999999999996</v>
      </c>
      <c r="E9" s="16">
        <v>3</v>
      </c>
      <c r="F9" s="12"/>
      <c r="G9" s="90" t="s">
        <v>57</v>
      </c>
      <c r="H9" s="17"/>
    </row>
    <row r="10" spans="1:10" ht="51.75" x14ac:dyDescent="0.25">
      <c r="A10" s="12" t="s">
        <v>15</v>
      </c>
      <c r="B10" s="13" t="s">
        <v>16</v>
      </c>
      <c r="C10" s="14" t="s">
        <v>12</v>
      </c>
      <c r="D10" s="15">
        <v>4.5999999999999996</v>
      </c>
      <c r="E10" s="16">
        <v>2</v>
      </c>
      <c r="F10" s="12"/>
      <c r="G10" s="90" t="s">
        <v>57</v>
      </c>
      <c r="H10" s="17"/>
    </row>
    <row r="11" spans="1:10" ht="51.75" x14ac:dyDescent="0.25">
      <c r="A11" s="12">
        <v>4</v>
      </c>
      <c r="B11" s="13" t="s">
        <v>65</v>
      </c>
      <c r="C11" s="14"/>
      <c r="D11" s="15"/>
      <c r="E11" s="16"/>
      <c r="F11" s="12"/>
      <c r="G11" s="90" t="s">
        <v>57</v>
      </c>
      <c r="H11" s="17"/>
    </row>
    <row r="12" spans="1:10" ht="51.75" x14ac:dyDescent="0.25">
      <c r="A12" s="12" t="s">
        <v>17</v>
      </c>
      <c r="B12" s="13" t="s">
        <v>11</v>
      </c>
      <c r="C12" s="14" t="s">
        <v>12</v>
      </c>
      <c r="D12" s="15">
        <v>23</v>
      </c>
      <c r="E12" s="16">
        <v>1</v>
      </c>
      <c r="F12" s="12"/>
      <c r="G12" s="90" t="s">
        <v>57</v>
      </c>
      <c r="H12" s="17"/>
    </row>
    <row r="13" spans="1:10" ht="51.75" x14ac:dyDescent="0.25">
      <c r="A13" s="12" t="s">
        <v>18</v>
      </c>
      <c r="B13" s="13" t="s">
        <v>19</v>
      </c>
      <c r="C13" s="14" t="s">
        <v>12</v>
      </c>
      <c r="D13" s="15">
        <v>23</v>
      </c>
      <c r="E13" s="16">
        <v>2</v>
      </c>
      <c r="F13" s="12"/>
      <c r="G13" s="90" t="s">
        <v>57</v>
      </c>
      <c r="H13" s="17"/>
    </row>
    <row r="14" spans="1:10" ht="51.75" x14ac:dyDescent="0.25">
      <c r="A14" s="12" t="s">
        <v>20</v>
      </c>
      <c r="B14" s="13" t="s">
        <v>21</v>
      </c>
      <c r="C14" s="14" t="s">
        <v>12</v>
      </c>
      <c r="D14" s="15">
        <v>23</v>
      </c>
      <c r="E14" s="16">
        <v>2</v>
      </c>
      <c r="F14" s="12"/>
      <c r="G14" s="90" t="s">
        <v>57</v>
      </c>
      <c r="H14" s="17"/>
    </row>
    <row r="15" spans="1:10" ht="51.75" x14ac:dyDescent="0.25">
      <c r="A15" s="12">
        <v>5</v>
      </c>
      <c r="B15" s="13" t="s">
        <v>66</v>
      </c>
      <c r="C15" s="14"/>
      <c r="D15" s="15"/>
      <c r="E15" s="16"/>
      <c r="F15" s="12"/>
      <c r="G15" s="90" t="s">
        <v>57</v>
      </c>
      <c r="H15" s="17"/>
    </row>
    <row r="16" spans="1:10" ht="51.75" x14ac:dyDescent="0.25">
      <c r="A16" s="12" t="s">
        <v>27</v>
      </c>
      <c r="B16" s="13" t="s">
        <v>41</v>
      </c>
      <c r="C16" s="14" t="s">
        <v>45</v>
      </c>
      <c r="D16" s="15">
        <v>4</v>
      </c>
      <c r="E16" s="16">
        <v>9</v>
      </c>
      <c r="F16" s="12"/>
      <c r="G16" s="90" t="s">
        <v>57</v>
      </c>
      <c r="H16" s="17"/>
    </row>
    <row r="17" spans="1:10" ht="51.75" x14ac:dyDescent="0.25">
      <c r="A17" s="12">
        <v>6</v>
      </c>
      <c r="B17" s="13" t="s">
        <v>46</v>
      </c>
      <c r="C17" s="14" t="s">
        <v>9</v>
      </c>
      <c r="D17" s="88">
        <v>0.5</v>
      </c>
      <c r="E17" s="16">
        <v>52</v>
      </c>
      <c r="F17" s="12"/>
      <c r="G17" s="90" t="s">
        <v>57</v>
      </c>
      <c r="H17" s="17"/>
    </row>
    <row r="18" spans="1:10" ht="51.75" x14ac:dyDescent="0.25">
      <c r="A18" s="12">
        <v>7</v>
      </c>
      <c r="B18" s="13" t="s">
        <v>49</v>
      </c>
      <c r="C18" s="14" t="s">
        <v>12</v>
      </c>
      <c r="D18" s="15">
        <v>2.4</v>
      </c>
      <c r="E18" s="16">
        <v>52</v>
      </c>
      <c r="F18" s="12"/>
      <c r="G18" s="90" t="s">
        <v>57</v>
      </c>
      <c r="H18" s="17"/>
    </row>
    <row r="19" spans="1:10" ht="51.75" x14ac:dyDescent="0.25">
      <c r="A19" s="12">
        <v>8</v>
      </c>
      <c r="B19" s="13" t="s">
        <v>23</v>
      </c>
      <c r="C19" s="14" t="s">
        <v>12</v>
      </c>
      <c r="D19" s="15">
        <f>D18*0.5</f>
        <v>1.2</v>
      </c>
      <c r="E19" s="16">
        <v>10</v>
      </c>
      <c r="F19" s="12"/>
      <c r="G19" s="90" t="s">
        <v>57</v>
      </c>
      <c r="H19" s="17"/>
    </row>
    <row r="20" spans="1:10" ht="51.75" x14ac:dyDescent="0.25">
      <c r="A20" s="64">
        <v>9</v>
      </c>
      <c r="B20" s="13" t="s">
        <v>24</v>
      </c>
      <c r="C20" s="14" t="s">
        <v>12</v>
      </c>
      <c r="D20" s="15">
        <f>D19</f>
        <v>1.2</v>
      </c>
      <c r="E20" s="65">
        <v>10</v>
      </c>
      <c r="F20" s="64"/>
      <c r="G20" s="90" t="s">
        <v>57</v>
      </c>
      <c r="H20" s="17"/>
      <c r="I20" s="66"/>
      <c r="J20" s="66"/>
    </row>
    <row r="21" spans="1:10" ht="51.75" x14ac:dyDescent="0.25">
      <c r="A21" s="12">
        <v>10</v>
      </c>
      <c r="B21" s="13" t="s">
        <v>44</v>
      </c>
      <c r="C21" s="14" t="s">
        <v>25</v>
      </c>
      <c r="D21" s="15">
        <v>1</v>
      </c>
      <c r="E21" s="16">
        <v>12</v>
      </c>
      <c r="F21" s="12"/>
      <c r="G21" s="90" t="s">
        <v>57</v>
      </c>
      <c r="H21" s="17"/>
    </row>
    <row r="22" spans="1:10" ht="52.5" thickBot="1" x14ac:dyDescent="0.3">
      <c r="A22" s="12">
        <v>11</v>
      </c>
      <c r="B22" s="13" t="s">
        <v>67</v>
      </c>
      <c r="C22" s="14" t="s">
        <v>25</v>
      </c>
      <c r="D22" s="15">
        <v>5</v>
      </c>
      <c r="E22" s="16">
        <v>104</v>
      </c>
      <c r="F22" s="12"/>
      <c r="G22" s="91" t="s">
        <v>57</v>
      </c>
      <c r="H22" s="92"/>
    </row>
    <row r="23" spans="1:10" ht="15.75" thickBot="1" x14ac:dyDescent="0.3">
      <c r="A23" s="18"/>
      <c r="B23" s="19" t="s">
        <v>26</v>
      </c>
      <c r="C23" s="19"/>
      <c r="D23" s="20"/>
      <c r="E23" s="20"/>
      <c r="F23" s="19"/>
      <c r="G23" s="19"/>
      <c r="H23" s="94"/>
    </row>
    <row r="24" spans="1:10" ht="51.75" x14ac:dyDescent="0.25">
      <c r="A24" s="21">
        <v>1</v>
      </c>
      <c r="B24" s="13" t="s">
        <v>62</v>
      </c>
      <c r="C24" s="22" t="s">
        <v>9</v>
      </c>
      <c r="D24" s="23">
        <v>5.7</v>
      </c>
      <c r="E24" s="24">
        <v>4</v>
      </c>
      <c r="F24" s="21"/>
      <c r="G24" s="90" t="s">
        <v>57</v>
      </c>
      <c r="H24" s="93"/>
    </row>
    <row r="25" spans="1:10" ht="51.75" x14ac:dyDescent="0.25">
      <c r="A25" s="21">
        <v>2</v>
      </c>
      <c r="B25" s="13" t="s">
        <v>63</v>
      </c>
      <c r="C25" s="25" t="s">
        <v>9</v>
      </c>
      <c r="D25" s="26">
        <f>D24</f>
        <v>5.7</v>
      </c>
      <c r="E25" s="27">
        <v>0</v>
      </c>
      <c r="F25" s="28"/>
      <c r="G25" s="90" t="s">
        <v>57</v>
      </c>
      <c r="H25" s="17"/>
    </row>
    <row r="26" spans="1:10" ht="51.75" x14ac:dyDescent="0.25">
      <c r="A26" s="12">
        <v>3</v>
      </c>
      <c r="B26" s="13" t="s">
        <v>68</v>
      </c>
      <c r="C26" s="14"/>
      <c r="D26" s="29"/>
      <c r="E26" s="30"/>
      <c r="F26" s="31"/>
      <c r="G26" s="90" t="s">
        <v>57</v>
      </c>
      <c r="H26" s="17"/>
    </row>
    <row r="27" spans="1:10" ht="51.75" x14ac:dyDescent="0.25">
      <c r="A27" s="12" t="s">
        <v>10</v>
      </c>
      <c r="B27" s="13" t="s">
        <v>11</v>
      </c>
      <c r="C27" s="14" t="s">
        <v>12</v>
      </c>
      <c r="D27" s="32">
        <v>4.4000000000000004</v>
      </c>
      <c r="E27" s="27">
        <v>1</v>
      </c>
      <c r="F27" s="28"/>
      <c r="G27" s="90" t="s">
        <v>57</v>
      </c>
      <c r="H27" s="17"/>
    </row>
    <row r="28" spans="1:10" ht="51.75" x14ac:dyDescent="0.25">
      <c r="A28" s="12" t="s">
        <v>13</v>
      </c>
      <c r="B28" s="13" t="s">
        <v>14</v>
      </c>
      <c r="C28" s="14" t="s">
        <v>12</v>
      </c>
      <c r="D28" s="26">
        <f>D27</f>
        <v>4.4000000000000004</v>
      </c>
      <c r="E28" s="27">
        <v>3</v>
      </c>
      <c r="F28" s="31"/>
      <c r="G28" s="90" t="s">
        <v>57</v>
      </c>
      <c r="H28" s="17"/>
    </row>
    <row r="29" spans="1:10" ht="51.75" x14ac:dyDescent="0.25">
      <c r="A29" s="12" t="s">
        <v>15</v>
      </c>
      <c r="B29" s="13" t="s">
        <v>16</v>
      </c>
      <c r="C29" s="14" t="s">
        <v>12</v>
      </c>
      <c r="D29" s="26">
        <f>D27</f>
        <v>4.4000000000000004</v>
      </c>
      <c r="E29" s="27">
        <v>2</v>
      </c>
      <c r="F29" s="28"/>
      <c r="G29" s="90" t="s">
        <v>57</v>
      </c>
      <c r="H29" s="17"/>
    </row>
    <row r="30" spans="1:10" ht="51.75" x14ac:dyDescent="0.25">
      <c r="A30" s="12">
        <v>4</v>
      </c>
      <c r="B30" s="13" t="s">
        <v>69</v>
      </c>
      <c r="C30" s="25"/>
      <c r="D30" s="33"/>
      <c r="E30" s="27"/>
      <c r="F30" s="28"/>
      <c r="G30" s="90" t="s">
        <v>57</v>
      </c>
      <c r="H30" s="17"/>
    </row>
    <row r="31" spans="1:10" ht="51.75" x14ac:dyDescent="0.25">
      <c r="A31" s="12" t="s">
        <v>17</v>
      </c>
      <c r="B31" s="13" t="s">
        <v>11</v>
      </c>
      <c r="C31" s="25" t="s">
        <v>12</v>
      </c>
      <c r="D31" s="33">
        <v>1.4</v>
      </c>
      <c r="E31" s="27">
        <v>1</v>
      </c>
      <c r="F31" s="28"/>
      <c r="G31" s="90" t="s">
        <v>57</v>
      </c>
      <c r="H31" s="17"/>
    </row>
    <row r="32" spans="1:10" ht="51.75" x14ac:dyDescent="0.25">
      <c r="A32" s="43" t="s">
        <v>18</v>
      </c>
      <c r="B32" s="39" t="s">
        <v>19</v>
      </c>
      <c r="C32" s="40" t="s">
        <v>12</v>
      </c>
      <c r="D32" s="36">
        <f>D31</f>
        <v>1.4</v>
      </c>
      <c r="E32" s="45">
        <v>2</v>
      </c>
      <c r="F32" s="46"/>
      <c r="G32" s="90" t="s">
        <v>57</v>
      </c>
      <c r="H32" s="17"/>
    </row>
    <row r="33" spans="1:8" ht="51.75" x14ac:dyDescent="0.25">
      <c r="A33" s="69" t="s">
        <v>20</v>
      </c>
      <c r="B33" s="13" t="s">
        <v>21</v>
      </c>
      <c r="C33" s="37" t="s">
        <v>12</v>
      </c>
      <c r="D33" s="37">
        <v>1.4</v>
      </c>
      <c r="E33" s="16">
        <v>2</v>
      </c>
      <c r="F33" s="12"/>
      <c r="G33" s="90" t="s">
        <v>57</v>
      </c>
      <c r="H33" s="17"/>
    </row>
    <row r="34" spans="1:8" ht="51.75" x14ac:dyDescent="0.25">
      <c r="A34" s="12">
        <v>5</v>
      </c>
      <c r="B34" s="13" t="s">
        <v>70</v>
      </c>
      <c r="C34" s="37"/>
      <c r="D34" s="37"/>
      <c r="E34" s="16"/>
      <c r="F34" s="12"/>
      <c r="G34" s="90" t="s">
        <v>57</v>
      </c>
      <c r="H34" s="17"/>
    </row>
    <row r="35" spans="1:8" ht="51.75" x14ac:dyDescent="0.25">
      <c r="A35" s="12" t="s">
        <v>27</v>
      </c>
      <c r="B35" s="13" t="s">
        <v>41</v>
      </c>
      <c r="C35" s="37" t="s">
        <v>28</v>
      </c>
      <c r="D35" s="37">
        <v>1</v>
      </c>
      <c r="E35" s="16">
        <v>9</v>
      </c>
      <c r="F35" s="12"/>
      <c r="G35" s="90" t="s">
        <v>57</v>
      </c>
      <c r="H35" s="17"/>
    </row>
    <row r="36" spans="1:8" ht="51.75" x14ac:dyDescent="0.25">
      <c r="A36" s="12">
        <v>6</v>
      </c>
      <c r="B36" s="13" t="s">
        <v>46</v>
      </c>
      <c r="C36" s="37" t="s">
        <v>9</v>
      </c>
      <c r="D36" s="37">
        <v>5.7</v>
      </c>
      <c r="E36" s="16">
        <v>52</v>
      </c>
      <c r="F36" s="12"/>
      <c r="G36" s="90" t="s">
        <v>57</v>
      </c>
      <c r="H36" s="17"/>
    </row>
    <row r="37" spans="1:8" ht="51.75" x14ac:dyDescent="0.25">
      <c r="A37" s="12">
        <v>7</v>
      </c>
      <c r="B37" s="13" t="s">
        <v>49</v>
      </c>
      <c r="C37" s="37" t="s">
        <v>12</v>
      </c>
      <c r="D37" s="37">
        <v>5.6</v>
      </c>
      <c r="E37" s="16">
        <v>52</v>
      </c>
      <c r="F37" s="12"/>
      <c r="G37" s="90" t="s">
        <v>57</v>
      </c>
      <c r="H37" s="17"/>
    </row>
    <row r="38" spans="1:8" ht="51.75" x14ac:dyDescent="0.25">
      <c r="A38" s="72">
        <v>8</v>
      </c>
      <c r="B38" s="73" t="s">
        <v>23</v>
      </c>
      <c r="C38" s="74" t="s">
        <v>12</v>
      </c>
      <c r="D38" s="75">
        <v>2.8</v>
      </c>
      <c r="E38" s="76">
        <v>10</v>
      </c>
      <c r="F38" s="77"/>
      <c r="G38" s="90" t="s">
        <v>57</v>
      </c>
      <c r="H38" s="17"/>
    </row>
    <row r="39" spans="1:8" ht="51.75" x14ac:dyDescent="0.25">
      <c r="A39" s="12">
        <v>9</v>
      </c>
      <c r="B39" s="13" t="s">
        <v>24</v>
      </c>
      <c r="C39" s="37" t="s">
        <v>12</v>
      </c>
      <c r="D39" s="78">
        <v>2.8</v>
      </c>
      <c r="E39" s="16">
        <v>10</v>
      </c>
      <c r="F39" s="12"/>
      <c r="G39" s="90" t="s">
        <v>57</v>
      </c>
      <c r="H39" s="17"/>
    </row>
    <row r="40" spans="1:8" ht="51.75" x14ac:dyDescent="0.25">
      <c r="A40" s="12">
        <v>10</v>
      </c>
      <c r="B40" s="13" t="s">
        <v>59</v>
      </c>
      <c r="C40" s="37" t="s">
        <v>25</v>
      </c>
      <c r="D40" s="78">
        <v>0</v>
      </c>
      <c r="E40" s="16">
        <v>0</v>
      </c>
      <c r="F40" s="12"/>
      <c r="G40" s="90" t="s">
        <v>57</v>
      </c>
      <c r="H40" s="17"/>
    </row>
    <row r="41" spans="1:8" ht="52.5" thickBot="1" x14ac:dyDescent="0.3">
      <c r="A41" s="43">
        <v>11</v>
      </c>
      <c r="B41" s="39" t="s">
        <v>60</v>
      </c>
      <c r="C41" s="68" t="s">
        <v>9</v>
      </c>
      <c r="D41" s="95">
        <v>5.0999999999999996</v>
      </c>
      <c r="E41" s="96">
        <v>52</v>
      </c>
      <c r="F41" s="43"/>
      <c r="G41" s="91" t="s">
        <v>57</v>
      </c>
      <c r="H41" s="92"/>
    </row>
    <row r="42" spans="1:8" ht="15.75" thickBot="1" x14ac:dyDescent="0.3">
      <c r="A42" s="18"/>
      <c r="B42" s="19" t="s">
        <v>40</v>
      </c>
      <c r="C42" s="19"/>
      <c r="D42" s="20"/>
      <c r="E42" s="20"/>
      <c r="F42" s="19"/>
      <c r="G42" s="19"/>
      <c r="H42" s="94"/>
    </row>
    <row r="43" spans="1:8" ht="51.75" x14ac:dyDescent="0.25">
      <c r="A43" s="21">
        <v>1</v>
      </c>
      <c r="B43" s="97" t="s">
        <v>62</v>
      </c>
      <c r="C43" s="51" t="s">
        <v>9</v>
      </c>
      <c r="D43" s="38">
        <v>5.7</v>
      </c>
      <c r="E43" s="30">
        <v>4</v>
      </c>
      <c r="F43" s="98"/>
      <c r="G43" s="90" t="s">
        <v>57</v>
      </c>
      <c r="H43" s="93"/>
    </row>
    <row r="44" spans="1:8" ht="51.75" x14ac:dyDescent="0.25">
      <c r="A44" s="12">
        <v>2</v>
      </c>
      <c r="B44" s="13" t="s">
        <v>71</v>
      </c>
      <c r="C44" s="25" t="s">
        <v>9</v>
      </c>
      <c r="D44" s="33">
        <f>D43</f>
        <v>5.7</v>
      </c>
      <c r="E44" s="27">
        <v>0</v>
      </c>
      <c r="F44" s="28"/>
      <c r="G44" s="90" t="s">
        <v>57</v>
      </c>
      <c r="H44" s="17"/>
    </row>
    <row r="45" spans="1:8" ht="51.75" x14ac:dyDescent="0.25">
      <c r="A45" s="12">
        <v>3</v>
      </c>
      <c r="B45" s="13" t="s">
        <v>64</v>
      </c>
      <c r="C45" s="25"/>
      <c r="D45" s="33"/>
      <c r="E45" s="27"/>
      <c r="F45" s="28"/>
      <c r="G45" s="90" t="s">
        <v>57</v>
      </c>
      <c r="H45" s="17"/>
    </row>
    <row r="46" spans="1:8" ht="51.75" x14ac:dyDescent="0.25">
      <c r="A46" s="12" t="s">
        <v>10</v>
      </c>
      <c r="B46" s="13" t="s">
        <v>11</v>
      </c>
      <c r="C46" s="14" t="s">
        <v>12</v>
      </c>
      <c r="D46" s="33">
        <v>0.4</v>
      </c>
      <c r="E46" s="27">
        <v>1</v>
      </c>
      <c r="F46" s="28"/>
      <c r="G46" s="90" t="s">
        <v>57</v>
      </c>
      <c r="H46" s="17"/>
    </row>
    <row r="47" spans="1:8" ht="51.75" x14ac:dyDescent="0.25">
      <c r="A47" s="12" t="s">
        <v>13</v>
      </c>
      <c r="B47" s="13" t="s">
        <v>14</v>
      </c>
      <c r="C47" s="14" t="s">
        <v>12</v>
      </c>
      <c r="D47" s="33">
        <v>0.4</v>
      </c>
      <c r="E47" s="27">
        <v>3</v>
      </c>
      <c r="F47" s="28"/>
      <c r="G47" s="90" t="s">
        <v>57</v>
      </c>
      <c r="H47" s="17"/>
    </row>
    <row r="48" spans="1:8" ht="51.75" x14ac:dyDescent="0.25">
      <c r="A48" s="12" t="s">
        <v>15</v>
      </c>
      <c r="B48" s="13" t="s">
        <v>16</v>
      </c>
      <c r="C48" s="14" t="s">
        <v>12</v>
      </c>
      <c r="D48" s="33">
        <v>0.4</v>
      </c>
      <c r="E48" s="27">
        <v>2</v>
      </c>
      <c r="F48" s="28"/>
      <c r="G48" s="90" t="s">
        <v>57</v>
      </c>
      <c r="H48" s="17"/>
    </row>
    <row r="49" spans="1:8" ht="51.75" x14ac:dyDescent="0.25">
      <c r="A49" s="12">
        <v>4</v>
      </c>
      <c r="B49" s="13" t="s">
        <v>72</v>
      </c>
      <c r="C49" s="25"/>
      <c r="D49" s="33"/>
      <c r="E49" s="27"/>
      <c r="F49" s="28"/>
      <c r="G49" s="90" t="s">
        <v>57</v>
      </c>
      <c r="H49" s="17"/>
    </row>
    <row r="50" spans="1:8" ht="51.75" x14ac:dyDescent="0.25">
      <c r="A50" s="12" t="s">
        <v>17</v>
      </c>
      <c r="B50" s="13" t="s">
        <v>11</v>
      </c>
      <c r="C50" s="25" t="s">
        <v>12</v>
      </c>
      <c r="D50" s="33">
        <v>50.6</v>
      </c>
      <c r="E50" s="27">
        <v>1</v>
      </c>
      <c r="F50" s="28"/>
      <c r="G50" s="90" t="s">
        <v>57</v>
      </c>
      <c r="H50" s="17"/>
    </row>
    <row r="51" spans="1:8" ht="51.75" x14ac:dyDescent="0.25">
      <c r="A51" s="12" t="s">
        <v>18</v>
      </c>
      <c r="B51" s="39" t="s">
        <v>19</v>
      </c>
      <c r="C51" s="40" t="s">
        <v>12</v>
      </c>
      <c r="D51" s="33">
        <v>50.6</v>
      </c>
      <c r="E51" s="27">
        <v>1</v>
      </c>
      <c r="F51" s="28"/>
      <c r="G51" s="90" t="s">
        <v>57</v>
      </c>
      <c r="H51" s="17"/>
    </row>
    <row r="52" spans="1:8" ht="51.75" x14ac:dyDescent="0.25">
      <c r="A52" s="34" t="s">
        <v>20</v>
      </c>
      <c r="B52" s="39" t="s">
        <v>21</v>
      </c>
      <c r="C52" s="37" t="s">
        <v>12</v>
      </c>
      <c r="D52" s="41">
        <f>D50</f>
        <v>50.6</v>
      </c>
      <c r="E52" s="27">
        <v>1</v>
      </c>
      <c r="F52" s="28"/>
      <c r="G52" s="90" t="s">
        <v>57</v>
      </c>
      <c r="H52" s="17"/>
    </row>
    <row r="53" spans="1:8" ht="51.75" x14ac:dyDescent="0.25">
      <c r="A53" s="70">
        <v>5</v>
      </c>
      <c r="B53" s="71" t="s">
        <v>48</v>
      </c>
      <c r="C53" s="22" t="s">
        <v>9</v>
      </c>
      <c r="D53" s="33">
        <v>5.7</v>
      </c>
      <c r="E53" s="27">
        <v>52</v>
      </c>
      <c r="F53" s="28"/>
      <c r="G53" s="90" t="s">
        <v>57</v>
      </c>
      <c r="H53" s="17"/>
    </row>
    <row r="54" spans="1:8" ht="51.75" x14ac:dyDescent="0.25">
      <c r="A54" s="12">
        <v>6</v>
      </c>
      <c r="B54" s="13" t="s">
        <v>47</v>
      </c>
      <c r="C54" s="14" t="s">
        <v>12</v>
      </c>
      <c r="D54" s="33">
        <v>20.3</v>
      </c>
      <c r="E54" s="27">
        <v>52</v>
      </c>
      <c r="F54" s="28"/>
      <c r="G54" s="90" t="s">
        <v>57</v>
      </c>
      <c r="H54" s="17"/>
    </row>
    <row r="55" spans="1:8" ht="51.75" x14ac:dyDescent="0.25">
      <c r="A55" s="12">
        <v>7</v>
      </c>
      <c r="B55" s="13" t="s">
        <v>23</v>
      </c>
      <c r="C55" s="14" t="s">
        <v>12</v>
      </c>
      <c r="D55" s="32">
        <v>10.1</v>
      </c>
      <c r="E55" s="27">
        <v>10</v>
      </c>
      <c r="F55" s="28"/>
      <c r="G55" s="90" t="s">
        <v>57</v>
      </c>
      <c r="H55" s="17"/>
    </row>
    <row r="56" spans="1:8" ht="51.75" x14ac:dyDescent="0.25">
      <c r="A56" s="12">
        <v>8</v>
      </c>
      <c r="B56" s="13" t="s">
        <v>24</v>
      </c>
      <c r="C56" s="14" t="s">
        <v>12</v>
      </c>
      <c r="D56" s="32">
        <f>D55</f>
        <v>10.1</v>
      </c>
      <c r="E56" s="27">
        <v>10</v>
      </c>
      <c r="F56" s="28"/>
      <c r="G56" s="90" t="s">
        <v>57</v>
      </c>
      <c r="H56" s="17"/>
    </row>
    <row r="57" spans="1:8" ht="52.5" thickBot="1" x14ac:dyDescent="0.3">
      <c r="A57" s="43">
        <v>9</v>
      </c>
      <c r="B57" s="39" t="s">
        <v>59</v>
      </c>
      <c r="C57" s="44" t="s">
        <v>25</v>
      </c>
      <c r="D57" s="36">
        <v>7</v>
      </c>
      <c r="E57" s="45">
        <v>104</v>
      </c>
      <c r="F57" s="46"/>
      <c r="G57" s="91" t="s">
        <v>57</v>
      </c>
      <c r="H57" s="92"/>
    </row>
    <row r="58" spans="1:8" ht="15.75" thickBot="1" x14ac:dyDescent="0.3">
      <c r="A58" s="5"/>
      <c r="B58" s="9" t="s">
        <v>29</v>
      </c>
      <c r="C58" s="9"/>
      <c r="D58" s="10"/>
      <c r="E58" s="10"/>
      <c r="F58" s="9"/>
      <c r="G58" s="9"/>
      <c r="H58" s="101"/>
    </row>
    <row r="59" spans="1:8" ht="51.75" x14ac:dyDescent="0.25">
      <c r="A59" s="99">
        <v>1</v>
      </c>
      <c r="B59" s="97" t="s">
        <v>73</v>
      </c>
      <c r="C59" s="100" t="s">
        <v>9</v>
      </c>
      <c r="D59" s="100">
        <v>0.6</v>
      </c>
      <c r="E59" s="100">
        <v>2</v>
      </c>
      <c r="F59" s="21"/>
      <c r="G59" s="90" t="s">
        <v>57</v>
      </c>
      <c r="H59" s="93"/>
    </row>
    <row r="60" spans="1:8" ht="52.5" thickBot="1" x14ac:dyDescent="0.3">
      <c r="A60" s="67">
        <v>2</v>
      </c>
      <c r="B60" s="39" t="s">
        <v>22</v>
      </c>
      <c r="C60" s="68" t="s">
        <v>9</v>
      </c>
      <c r="D60" s="68">
        <v>0.6</v>
      </c>
      <c r="E60" s="68">
        <v>52</v>
      </c>
      <c r="F60" s="43"/>
      <c r="G60" s="91" t="s">
        <v>57</v>
      </c>
      <c r="H60" s="92"/>
    </row>
    <row r="61" spans="1:8" ht="15.75" thickBot="1" x14ac:dyDescent="0.3">
      <c r="A61" s="18"/>
      <c r="B61" s="19" t="s">
        <v>30</v>
      </c>
      <c r="C61" s="19"/>
      <c r="D61" s="20"/>
      <c r="E61" s="20"/>
      <c r="F61" s="19"/>
      <c r="G61" s="19"/>
      <c r="H61" s="102"/>
    </row>
    <row r="62" spans="1:8" ht="51.75" x14ac:dyDescent="0.25">
      <c r="A62" s="42">
        <v>1</v>
      </c>
      <c r="B62" s="50" t="s">
        <v>74</v>
      </c>
      <c r="C62" s="38" t="s">
        <v>25</v>
      </c>
      <c r="D62" s="50">
        <v>450</v>
      </c>
      <c r="E62" s="50">
        <v>1</v>
      </c>
      <c r="F62" s="31"/>
      <c r="G62" s="90" t="s">
        <v>57</v>
      </c>
      <c r="H62" s="93"/>
    </row>
    <row r="63" spans="1:8" ht="51.75" x14ac:dyDescent="0.25">
      <c r="A63" s="47">
        <v>2</v>
      </c>
      <c r="B63" s="48" t="s">
        <v>75</v>
      </c>
      <c r="C63" s="14" t="s">
        <v>12</v>
      </c>
      <c r="D63" s="48">
        <v>20</v>
      </c>
      <c r="E63" s="48">
        <v>1</v>
      </c>
      <c r="F63" s="49"/>
      <c r="G63" s="90" t="s">
        <v>57</v>
      </c>
      <c r="H63" s="17"/>
    </row>
    <row r="64" spans="1:8" ht="51.75" x14ac:dyDescent="0.25">
      <c r="A64" s="47">
        <v>3</v>
      </c>
      <c r="B64" s="48" t="s">
        <v>76</v>
      </c>
      <c r="C64" s="33" t="s">
        <v>25</v>
      </c>
      <c r="D64" s="48">
        <v>100</v>
      </c>
      <c r="E64" s="48">
        <v>1</v>
      </c>
      <c r="F64" s="49"/>
      <c r="G64" s="90" t="s">
        <v>57</v>
      </c>
      <c r="H64" s="17"/>
    </row>
    <row r="65" spans="1:8" ht="51.75" x14ac:dyDescent="0.25">
      <c r="A65" s="47">
        <v>4</v>
      </c>
      <c r="B65" s="48" t="s">
        <v>77</v>
      </c>
      <c r="C65" s="33" t="s">
        <v>31</v>
      </c>
      <c r="D65" s="48">
        <v>1000</v>
      </c>
      <c r="E65" s="48">
        <v>1</v>
      </c>
      <c r="F65" s="49"/>
      <c r="G65" s="90" t="s">
        <v>57</v>
      </c>
      <c r="H65" s="17"/>
    </row>
    <row r="66" spans="1:8" ht="51.75" x14ac:dyDescent="0.25">
      <c r="A66" s="42">
        <v>5</v>
      </c>
      <c r="B66" s="50" t="s">
        <v>78</v>
      </c>
      <c r="C66" s="51" t="s">
        <v>9</v>
      </c>
      <c r="D66" s="50">
        <v>6</v>
      </c>
      <c r="E66" s="50">
        <v>1</v>
      </c>
      <c r="F66" s="31"/>
      <c r="G66" s="90" t="s">
        <v>57</v>
      </c>
      <c r="H66" s="17"/>
    </row>
    <row r="67" spans="1:8" ht="51.75" x14ac:dyDescent="0.25">
      <c r="A67" s="42">
        <v>6</v>
      </c>
      <c r="B67" s="50" t="s">
        <v>79</v>
      </c>
      <c r="C67" s="51" t="s">
        <v>9</v>
      </c>
      <c r="D67" s="50">
        <v>0.5</v>
      </c>
      <c r="E67" s="50">
        <v>1</v>
      </c>
      <c r="F67" s="31"/>
      <c r="G67" s="90" t="s">
        <v>57</v>
      </c>
      <c r="H67" s="17"/>
    </row>
    <row r="68" spans="1:8" ht="51.75" x14ac:dyDescent="0.25">
      <c r="A68" s="42">
        <v>7</v>
      </c>
      <c r="B68" s="50" t="s">
        <v>80</v>
      </c>
      <c r="C68" s="52" t="s">
        <v>9</v>
      </c>
      <c r="D68" s="53">
        <v>1</v>
      </c>
      <c r="E68" s="53">
        <v>1</v>
      </c>
      <c r="F68" s="54"/>
      <c r="G68" s="90" t="s">
        <v>57</v>
      </c>
      <c r="H68" s="17"/>
    </row>
    <row r="69" spans="1:8" ht="51.75" x14ac:dyDescent="0.25">
      <c r="A69" s="42">
        <v>8</v>
      </c>
      <c r="B69" s="55" t="s">
        <v>42</v>
      </c>
      <c r="C69" s="37" t="s">
        <v>9</v>
      </c>
      <c r="D69" s="56">
        <v>0.5</v>
      </c>
      <c r="E69" s="56">
        <v>1</v>
      </c>
      <c r="F69" s="57"/>
      <c r="G69" s="90" t="s">
        <v>57</v>
      </c>
      <c r="H69" s="17"/>
    </row>
    <row r="70" spans="1:8" ht="51.75" x14ac:dyDescent="0.25">
      <c r="A70" s="42">
        <v>9</v>
      </c>
      <c r="B70" s="55" t="s">
        <v>32</v>
      </c>
      <c r="C70" s="37" t="s">
        <v>33</v>
      </c>
      <c r="D70" s="56">
        <v>100</v>
      </c>
      <c r="E70" s="56">
        <v>1</v>
      </c>
      <c r="F70" s="57"/>
      <c r="G70" s="90" t="s">
        <v>57</v>
      </c>
      <c r="H70" s="17"/>
    </row>
    <row r="71" spans="1:8" ht="51.75" x14ac:dyDescent="0.25">
      <c r="A71" s="42">
        <v>10</v>
      </c>
      <c r="B71" s="55" t="s">
        <v>50</v>
      </c>
      <c r="C71" s="37" t="s">
        <v>45</v>
      </c>
      <c r="D71" s="56">
        <v>22.35</v>
      </c>
      <c r="E71" s="56">
        <v>12</v>
      </c>
      <c r="F71" s="57"/>
      <c r="G71" s="90" t="s">
        <v>57</v>
      </c>
      <c r="H71" s="17"/>
    </row>
    <row r="72" spans="1:8" ht="51.75" x14ac:dyDescent="0.25">
      <c r="A72" s="42">
        <v>11</v>
      </c>
      <c r="B72" s="55" t="s">
        <v>51</v>
      </c>
      <c r="C72" s="37" t="s">
        <v>45</v>
      </c>
      <c r="D72" s="56">
        <v>30</v>
      </c>
      <c r="E72" s="56">
        <v>1</v>
      </c>
      <c r="F72" s="57"/>
      <c r="G72" s="90" t="s">
        <v>57</v>
      </c>
      <c r="H72" s="17"/>
    </row>
    <row r="73" spans="1:8" ht="51.75" x14ac:dyDescent="0.25">
      <c r="A73" s="42">
        <v>12</v>
      </c>
      <c r="B73" s="55" t="s">
        <v>61</v>
      </c>
      <c r="C73" s="37" t="s">
        <v>25</v>
      </c>
      <c r="D73" s="56">
        <v>50</v>
      </c>
      <c r="E73" s="56">
        <v>1</v>
      </c>
      <c r="F73" s="57"/>
      <c r="G73" s="90" t="s">
        <v>57</v>
      </c>
      <c r="H73" s="17"/>
    </row>
    <row r="74" spans="1:8" ht="51.75" x14ac:dyDescent="0.25">
      <c r="A74" s="79">
        <v>13</v>
      </c>
      <c r="B74" s="80" t="s">
        <v>34</v>
      </c>
      <c r="C74" s="52" t="s">
        <v>35</v>
      </c>
      <c r="D74" s="81">
        <v>100</v>
      </c>
      <c r="E74" s="76">
        <v>1</v>
      </c>
      <c r="F74" s="82"/>
      <c r="G74" s="90" t="s">
        <v>57</v>
      </c>
      <c r="H74" s="17"/>
    </row>
    <row r="75" spans="1:8" ht="51.75" x14ac:dyDescent="0.25">
      <c r="A75" s="86">
        <v>14</v>
      </c>
      <c r="B75" s="13" t="s">
        <v>81</v>
      </c>
      <c r="C75" s="37" t="s">
        <v>25</v>
      </c>
      <c r="D75" s="87" t="s">
        <v>52</v>
      </c>
      <c r="E75" s="16">
        <v>1</v>
      </c>
      <c r="F75" s="12"/>
      <c r="G75" s="90" t="s">
        <v>57</v>
      </c>
      <c r="H75" s="17"/>
    </row>
    <row r="76" spans="1:8" ht="51.75" x14ac:dyDescent="0.25">
      <c r="A76" s="86">
        <v>15</v>
      </c>
      <c r="B76" s="13" t="s">
        <v>82</v>
      </c>
      <c r="C76" s="37" t="s">
        <v>25</v>
      </c>
      <c r="D76" s="87" t="s">
        <v>53</v>
      </c>
      <c r="E76" s="16">
        <v>1</v>
      </c>
      <c r="F76" s="12"/>
      <c r="G76" s="90" t="s">
        <v>57</v>
      </c>
      <c r="H76" s="17"/>
    </row>
    <row r="77" spans="1:8" ht="15.75" thickBot="1" x14ac:dyDescent="0.3">
      <c r="A77" s="58"/>
      <c r="B77" s="59"/>
      <c r="C77" s="35"/>
      <c r="D77" s="60"/>
      <c r="E77" s="83" t="s">
        <v>36</v>
      </c>
      <c r="F77" s="84"/>
      <c r="G77" s="84"/>
      <c r="H77" s="85"/>
    </row>
    <row r="78" spans="1:8" ht="15.75" thickBot="1" x14ac:dyDescent="0.3">
      <c r="A78" s="58"/>
      <c r="B78" s="59"/>
      <c r="C78" s="35"/>
      <c r="D78" s="60"/>
      <c r="E78" s="61" t="s">
        <v>43</v>
      </c>
      <c r="F78" s="62"/>
      <c r="G78" s="62"/>
      <c r="H78" s="63"/>
    </row>
    <row r="79" spans="1:8" ht="15.75" thickBot="1" x14ac:dyDescent="0.3">
      <c r="A79" s="58"/>
      <c r="B79" s="59"/>
      <c r="C79" s="35"/>
      <c r="D79" s="60"/>
      <c r="E79" s="61" t="s">
        <v>37</v>
      </c>
      <c r="F79" s="62"/>
      <c r="G79" s="62"/>
      <c r="H79" s="63"/>
    </row>
    <row r="80" spans="1:8" x14ac:dyDescent="0.25">
      <c r="A80" s="2"/>
      <c r="B80" s="2"/>
      <c r="C80" s="2"/>
      <c r="D80" s="2"/>
      <c r="E80" s="2"/>
    </row>
    <row r="81" spans="1:9" x14ac:dyDescent="0.25">
      <c r="A81" s="2" t="s">
        <v>54</v>
      </c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 t="s">
        <v>55</v>
      </c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 t="s">
        <v>38</v>
      </c>
      <c r="B83" s="2"/>
      <c r="C83" s="2"/>
      <c r="D83" s="2"/>
      <c r="E83" s="2"/>
    </row>
    <row r="84" spans="1:9" x14ac:dyDescent="0.25">
      <c r="A84" s="2" t="s">
        <v>39</v>
      </c>
      <c r="B84" s="1"/>
    </row>
    <row r="85" spans="1:9" x14ac:dyDescent="0.25">
      <c r="A85" s="2"/>
      <c r="B85" s="2"/>
      <c r="C85" s="2"/>
      <c r="D85" s="2"/>
      <c r="E85" s="2"/>
    </row>
  </sheetData>
  <mergeCells count="1">
    <mergeCell ref="A1:H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 robót - Zadanie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Lewandowska</dc:creator>
  <cp:lastModifiedBy>Elżbieta Kościelska</cp:lastModifiedBy>
  <cp:lastPrinted>2021-11-04T10:14:17Z</cp:lastPrinted>
  <dcterms:created xsi:type="dcterms:W3CDTF">2016-10-11T09:00:08Z</dcterms:created>
  <dcterms:modified xsi:type="dcterms:W3CDTF">2021-11-09T14:12:12Z</dcterms:modified>
</cp:coreProperties>
</file>