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osławKopczyński\Desktop\Konserwacja masztów - 2021 rok\"/>
    </mc:Choice>
  </mc:AlternateContent>
  <xr:revisionPtr revIDLastSave="0" documentId="13_ncr:1_{C40E0250-C6EA-4FA1-A46E-8BA3CBBEF79D}" xr6:coauthVersionLast="47" xr6:coauthVersionMax="47" xr10:uidLastSave="{00000000-0000-0000-0000-000000000000}"/>
  <bookViews>
    <workbookView xWindow="-120" yWindow="-120" windowWidth="29040" windowHeight="15840" xr2:uid="{D685C62F-3F4C-4652-8C74-48EF9ADA20C9}"/>
  </bookViews>
  <sheets>
    <sheet name="Pakiet nr 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2" l="1"/>
  <c r="D138" i="2"/>
  <c r="D90" i="2"/>
  <c r="D83" i="2"/>
  <c r="D59" i="2"/>
  <c r="D55" i="2"/>
  <c r="D50" i="2"/>
  <c r="D29" i="2"/>
  <c r="D146" i="2"/>
  <c r="D9" i="2"/>
  <c r="D148" i="2" l="1"/>
</calcChain>
</file>

<file path=xl/sharedStrings.xml><?xml version="1.0" encoding="utf-8"?>
<sst xmlns="http://schemas.openxmlformats.org/spreadsheetml/2006/main" count="277" uniqueCount="248">
  <si>
    <t>1.1</t>
  </si>
  <si>
    <t>1.2</t>
  </si>
  <si>
    <t>1.3</t>
  </si>
  <si>
    <t>1.4</t>
  </si>
  <si>
    <t>Wykonać pionowanie masztu.</t>
  </si>
  <si>
    <t>2.1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</si>
  <si>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</si>
  <si>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</si>
  <si>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</si>
  <si>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</si>
  <si>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</si>
  <si>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</si>
  <si>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</si>
  <si>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</si>
  <si>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</si>
  <si>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5.1</t>
  </si>
  <si>
    <t>3.8</t>
  </si>
  <si>
    <t>3.9</t>
  </si>
  <si>
    <t>3.10</t>
  </si>
  <si>
    <t>3.11</t>
  </si>
  <si>
    <t>3.12</t>
  </si>
  <si>
    <t>3.13</t>
  </si>
  <si>
    <t>Lp.</t>
  </si>
  <si>
    <t>Podłączyć uziemienia odciągów do istniejącej instalacji odgromowej.</t>
  </si>
  <si>
    <t>Oczyścić i pomalować farbą antykorozyjną wsporniki anten.</t>
  </si>
  <si>
    <t>2.2</t>
  </si>
  <si>
    <t>2.3</t>
  </si>
  <si>
    <t>2.4</t>
  </si>
  <si>
    <t>3.14</t>
  </si>
  <si>
    <t>3.15</t>
  </si>
  <si>
    <t>3.16</t>
  </si>
  <si>
    <t>3.17</t>
  </si>
  <si>
    <t>Naciągnąć liny odciągowe do wartości normatywnej  tj. 1/10 siły zrywającej liny.</t>
  </si>
  <si>
    <t xml:space="preserve">Oczyścić miejsca skruszałego smaru i pokryć je nowym, miejsca gdzie jest jego brak należy uzupełnić nowym smarem, pokryć smarem wszystkie elementy odciągów masztu. </t>
  </si>
  <si>
    <t>Wszystkie połączenia zabezpieczyć smarem grafitowym.</t>
  </si>
  <si>
    <t>Zabezpieczyć smarem grafitowym wszystkie złącza krzyżowe.</t>
  </si>
  <si>
    <t>Oczyścić i pomalować podstawę masztu.</t>
  </si>
  <si>
    <t>Oczyścić miejsca skruszałego smaru i uzupełnić nowym smarem wszystkie elementy odciągów masztu.</t>
  </si>
  <si>
    <t>Uzupełnić zaciski kabłąkowe (12 szt.) we wszystkich linach odciągowych.</t>
  </si>
  <si>
    <t>Uszczelnić połać dachową w miejscach kotwień uchwytów odciągowych do dachu.</t>
  </si>
  <si>
    <t>Oczyścić mocowania odciągów do masztu wraz z malowaniem farbą antykorozyjną.</t>
  </si>
  <si>
    <t>Wykonać uziemienie kabla antenowego u podstawy masztu.</t>
  </si>
  <si>
    <t>Uzupełnić nakrętki kontrujące na wsporniku i uchwycie anteny.</t>
  </si>
  <si>
    <t>Zainstalować na maszcie (maks. wysokość 1,5 m) skrzynkę odporną na warunki atmosferyczne i przenieść odgromnik do wewnątrz skrzynki wraz z poprawą uziemienia.</t>
  </si>
  <si>
    <t>6.1</t>
  </si>
  <si>
    <t>6.2</t>
  </si>
  <si>
    <t>6.3</t>
  </si>
  <si>
    <t>6.4</t>
  </si>
  <si>
    <t>6.5</t>
  </si>
  <si>
    <t>6.6</t>
  </si>
  <si>
    <t>6.7</t>
  </si>
  <si>
    <t>Podłączyć nowy przewód do anteny Radmor typu 32812 zainstalowanej na maszcie oraz zakończyć wtykiem antenowym dedykowanym dla zainstalowanego radiotelefonu.</t>
  </si>
  <si>
    <t>Oczyścić oraz pomalować podstawę masztu.</t>
  </si>
  <si>
    <t xml:space="preserve">Oczyścić całość masztu i pomalować farbą antykorozyjną. </t>
  </si>
  <si>
    <t>Oczyścić i zabezpieczyć smarem grafitowym złącze krzyżowe przy podstawie masztu, za pomocą którego uziemiona jest jego konstrukcja.</t>
  </si>
  <si>
    <t xml:space="preserve">Naciągnąć liny odciągowe do wartości normatywnej tj. 1/10 siły zrywającej liny.      </t>
  </si>
  <si>
    <t>Wykonać pionowanie masztu i wyprostowanie jego ostatniego segmentu.</t>
  </si>
  <si>
    <t>Oczyścić mocowania odciągów do trzonu masztu oraz uzupełnić ubytki połączeń spawanych wraz z ich pomalowaniem farbą antykorozyjną.</t>
  </si>
  <si>
    <t xml:space="preserve">Oczyścić i pomalować farbą antykorozyjną wsporniki anten. </t>
  </si>
  <si>
    <t>Wykonać uziemienie kabli antenowych u podstawy masztu.</t>
  </si>
  <si>
    <t xml:space="preserve">Wymienić metalową obudowę, w której zainstalowane są odgromniki na odporną na warunki atmosferyczne. </t>
  </si>
  <si>
    <t xml:space="preserve">Oczyścić i zabezpieczyć smarem grafitowym połączenie śrubowe złącza uziomu  masztu.  </t>
  </si>
  <si>
    <t xml:space="preserve">Zabezpieczyć i uszczelnić podstawę masztu w punkcie przejścia przez konstrukcję dachu.   </t>
  </si>
  <si>
    <t xml:space="preserve">Oczyścić i pomalować farbą antykorozyjną ubytki powłoki malarskiej na całej długości trzonu masztu.          </t>
  </si>
  <si>
    <t xml:space="preserve">Naciągnąć liny odciągowe do wartości normatywnej tj. 1/10 siły zrywającej. </t>
  </si>
  <si>
    <t>Oczyścić i zabezpieczyć smarem grafitowym wszystkie elementy odciągów masztu.</t>
  </si>
  <si>
    <t xml:space="preserve">Uzupełnić 3 szt. kausz przy mocowaniu lin do uchwytów odciągowych trzonu masztu.               </t>
  </si>
  <si>
    <t>Zabezpieczyć śruby rzymskie w sposób uniemożliwiający ich odkręcenie.</t>
  </si>
  <si>
    <t>Oczyścić śruby mocujące wsporniki antenowe oraz uzupełnić brakujące nakrętki kontrujące również przy uchwytach anten.</t>
  </si>
  <si>
    <t>Poprowadzić linkę LgY16 na maszcie oraz wykonać połączenia wyrównawcze do konstrukcji wsporczych.</t>
  </si>
  <si>
    <t>Wykonać uziemienia do anteny linką Lgy16 pomiędzy zaciskiem wyrównawczym a mocowaniem anteny.</t>
  </si>
  <si>
    <t>Wykonać demontaż kompletny masztu.</t>
  </si>
  <si>
    <t>Podłączyć zerwane przewody antenowe do dwóch anten Radmor typu 32812 oraz przymocować je do trzonu masztu za pomocą dedykowanych uchwytów.</t>
  </si>
  <si>
    <t>Zabezpieczyć smarem grafitowym wszystkie połączenia skręcane na maszcie.</t>
  </si>
  <si>
    <t>Oczyścić trzon masztu, wykonać uzupełnienie spawów w miejscach łączeń segmentów oraz pomalować całość farbą antykorozyjną.</t>
  </si>
  <si>
    <t xml:space="preserve">Wykonać połączenie masztu z instalacją odgromową budynku  poprzez montaż złącza krzyżowego. </t>
  </si>
  <si>
    <t>Naciągnąć liny odciągowe do wartości normatywnej tj. 1/10 siły zrywającej dla lin o średnicy 6 mm.</t>
  </si>
  <si>
    <t>Zabezpieczyć śruby rzymskie uniemożliwiając ich samo odkręcenie.</t>
  </si>
  <si>
    <t>Oczyścić mocowania odciągów do masztu, uzupełnić braki spawów oraz pomalować je farbą antykorozyjną.</t>
  </si>
  <si>
    <t>Poprawić zamocowanie kabli antenowych do konstrukcji masztu za pomocą dedykowanych uchwytów kablowych co 60 cm.</t>
  </si>
  <si>
    <t>Uszczelnić wejścia kabli do komina wentylacyjnego.</t>
  </si>
  <si>
    <t>7.1</t>
  </si>
  <si>
    <t xml:space="preserve">Oczyścić i pomalować farbą antykorozyjną maszt w miejscach jego korozji.    </t>
  </si>
  <si>
    <t>7.2</t>
  </si>
  <si>
    <t>Oczyścić i pomalować farbą antykorozyjną konstrukcję wsporczą masztu</t>
  </si>
  <si>
    <t>Wymienić na nowe śruby mocujące antenę do konstrukcji wsporczej jak i w samej konstrukcji przytwierdzonej do komina wraz z uzupełnieniem nakrętek kontrujących.</t>
  </si>
  <si>
    <t>7.4</t>
  </si>
  <si>
    <t>8.1</t>
  </si>
  <si>
    <t>Oczyścić z rdzy, luźnych powłok malarskich i pomalować farbą antykorozyjną podstawę oraz trzon masztu.</t>
  </si>
  <si>
    <t>8.2</t>
  </si>
  <si>
    <t>Naciągnąć liny odciągowe do wartości normatywnej tj. 1/10 siły zrywającej liny.</t>
  </si>
  <si>
    <t>8.3</t>
  </si>
  <si>
    <t>Wykonać pionowanie masztu i wyprostowanie ostatniego segmentu masztu.</t>
  </si>
  <si>
    <t>8.4</t>
  </si>
  <si>
    <t>8.5</t>
  </si>
  <si>
    <t>Uzupełnić brakującą szekle i kausze na jednej z lin odciągowych przy trzonie masztu.</t>
  </si>
  <si>
    <t>8.6</t>
  </si>
  <si>
    <t xml:space="preserve">Uszczelnić połać dachową w miejscach kotwień uchwytów odciągowych do dachu.           </t>
  </si>
  <si>
    <t>8.7</t>
  </si>
  <si>
    <t>8.8</t>
  </si>
  <si>
    <t>Oczyścić mocowania odciągów do masztu, uzupełnić braki spawów wraz z malowaniem farbą antykorozyjną.</t>
  </si>
  <si>
    <t>8.9</t>
  </si>
  <si>
    <t>Podłączyć liny odciągowe do istniejącej instalacji odgromowej.</t>
  </si>
  <si>
    <t>8.10</t>
  </si>
  <si>
    <t>8.11</t>
  </si>
  <si>
    <t>Uzupełnić po jednym zacisku linowym przy trzonie masztu oraz przy śrubach rzymskich.</t>
  </si>
  <si>
    <t>8.12</t>
  </si>
  <si>
    <t>8.13</t>
  </si>
  <si>
    <t>Wykonać dystanse pomiędzy kotwieniem w połaci dachowej a łącznikami śrub rzymskich.</t>
  </si>
  <si>
    <t>8.14</t>
  </si>
  <si>
    <t>Dokonać wymiany dwóch śrub rzymskich.</t>
  </si>
  <si>
    <t>8.15</t>
  </si>
  <si>
    <t>8.16</t>
  </si>
  <si>
    <t>Wykonać punkty (połączenia) wyrównawcze przy konstrukcji wsporczej anteny.</t>
  </si>
  <si>
    <t>8.17</t>
  </si>
  <si>
    <t>Wykonać uziemienia anten linką Lgy do najbliższego połączenia wyrównawczego.</t>
  </si>
  <si>
    <t>Wykonać uziemienia kabli antenowych u podstawy masztu – dla  4 sztuk kabli antenowych.</t>
  </si>
  <si>
    <t xml:space="preserve">Wykonać drogę kablową przy zastosowaniu korytek metalowych (około 15 m) w celu ochrony kabla ułożonego bezpośrednio na połaci dachowej i pozostałych kabli zawieszonych do kominów. </t>
  </si>
  <si>
    <t>Przymocować kabel do masztu na jego ostatnim segmencie za pomocą dedykowanych uchwytów kablowych.</t>
  </si>
  <si>
    <t>Wymienić złącze krzyżowe przy podstawie masztu zainstalowane do stopnia włazowego oraz oczyścić miejsce instalacji i zabezpieczyć smarem grafitowym.</t>
  </si>
  <si>
    <t>9.1</t>
  </si>
  <si>
    <t>9.2</t>
  </si>
  <si>
    <t>9.3</t>
  </si>
  <si>
    <t>Oczyścić wsporniki kotwiące i zabezpieczyć farbą antykorozyjną.</t>
  </si>
  <si>
    <t>9.4</t>
  </si>
  <si>
    <t>9.5</t>
  </si>
  <si>
    <t>Poprawić rozmieszczenie zacisków tj.: w odległości między sobą 5 x grubość liny.</t>
  </si>
  <si>
    <t>9.6</t>
  </si>
  <si>
    <t>9.7</t>
  </si>
  <si>
    <t>9.8</t>
  </si>
  <si>
    <t>9.9</t>
  </si>
  <si>
    <t>9.10</t>
  </si>
  <si>
    <t>9.11</t>
  </si>
  <si>
    <t>9.12</t>
  </si>
  <si>
    <t xml:space="preserve">Wykonać uziemienia od anteny linką Lgy do najbliższego połączenia wyrównawczego. </t>
  </si>
  <si>
    <t>9.13</t>
  </si>
  <si>
    <t>9.14</t>
  </si>
  <si>
    <t>Oczyścić i zabezpieczyć antykorozyjnie elementy kotwień oraz uszczelnić połać dachowa w miejscach kotwień.</t>
  </si>
  <si>
    <t>9.15</t>
  </si>
  <si>
    <t>9.16</t>
  </si>
  <si>
    <t>9.17</t>
  </si>
  <si>
    <t>9.18</t>
  </si>
  <si>
    <t>10.1</t>
  </si>
  <si>
    <t>Zdemontować obecny maszt wraz z anteną i konstrukcją wsporczą, wszystkie zlikwidowane elementy „Wykonawca” zutylizuje we własnym zakresie.</t>
  </si>
  <si>
    <t>10.2</t>
  </si>
  <si>
    <t>Zdemontować obecny przewód antenowy a w jego miejsce zainstalować nowy zakończony wtykiem dedykowanym do zainstalowanego radiotelefonu (przewód dostarczy „Zamawiający”).</t>
  </si>
  <si>
    <t>Wykonać nową konstrukcję wsporczą mocowaną do komina dla masztu o wysokości min. 2 m pod antenę Radmor typu 32812 (wszystkie niezbędne materiały zapewni „Wykonawca”).</t>
  </si>
  <si>
    <t>Zabezpieczyć antykorozyjnie nową konstrukcja wsporczą oraz maszt.</t>
  </si>
  <si>
    <t>Wykonać uziemienia od anteny oraz podłączyć nowy maszt do istniejącej instalacji odgromowej.</t>
  </si>
  <si>
    <t xml:space="preserve">Wymienić na nowy uszkodzony przewód antenowy (długość około 40 m) dedykowany dla anteny Radmor typu 32812. </t>
  </si>
  <si>
    <t>Poprowadzić linkę LgY16 na maszcie, wykonać połączenia wyrównawcze do konstrukcji wsporczych anten jak i do zwodu pionowego anteny.</t>
  </si>
  <si>
    <t>Wykonać drogę kablową z ocynkowanych drabinek lub koryt kablowych na dachu budynku (około 5 m) od podstawy masztu do wprowadzeń kabla do boku budynku (w tej chwili kabel jest upięty do uchwytów odgromowych i jest narażony na uszkodzenie).</t>
  </si>
  <si>
    <t>Poprawić zamocowanie kabli antenowych do konstrukcji masztu.</t>
  </si>
  <si>
    <t>Poprawić zamocowanie kabli antenowych do konstrukcji masztu za pomocą dedykowanych uchwytów typu "Fimo" (min. 10 szt. - dla jednej instalacji antenowej) w odległości co 60 cm na trzonie masztu.</t>
  </si>
  <si>
    <t>Wykonać drogę kablową dla kabli antenowych z ocynkowanych drabinek lub koryt kablowych (około 15 m) na dachu budynku prowadzącą od podstawy masztu do wprowadzeń kabli w komin wentylacyjny.</t>
  </si>
  <si>
    <t>Poprawić zamocowanie kabla antenowego do konstrukcji masztu za pomocą odpowiednich dedykowanych dla zastosowanego kabla uchwytów co 60 cm.</t>
  </si>
  <si>
    <t>Szczegółowy zakres niezbędnych do wykonania
prac konserwacyjno - remontowych
dla lubelskiego garnizonu Policji w 2021 roku.</t>
  </si>
  <si>
    <r>
      <rPr>
        <b/>
        <sz val="11"/>
        <color theme="1"/>
        <rFont val="Times New Roman"/>
        <family val="1"/>
        <charset val="238"/>
      </rPr>
      <t xml:space="preserve">Rejon KMP w Białej Podlaskiej.
Jednostka - Komenda Miejska Policji w Białej Podlaskiej, plac Wojska Polskiego 23,
21-500 Biała Podlaska.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Stalowy maszt rurowy o wysokości 19,3 m, 2 poziomy odciągów w 3 kierunkach, dach płaski pokryty papą. </t>
    </r>
    <r>
      <rPr>
        <b/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</t>
    </r>
    <r>
      <rPr>
        <b/>
        <u/>
        <sz val="11"/>
        <color theme="1"/>
        <rFont val="Times New Roman"/>
        <family val="1"/>
        <charset val="238"/>
      </rPr>
      <t xml:space="preserve">          </t>
    </r>
  </si>
  <si>
    <t>Pakiet nr 2</t>
  </si>
  <si>
    <t>Przymocować nowy kabel antenowych do konstrukcji masztu za pomocą  dedykowanych uchwytów (w odległościach co 60 cm).</t>
  </si>
  <si>
    <t xml:space="preserve">Wykonać drogę kablowa z ocynkowanych drabinek lub koryt kablowych (około 10 m) na dachu budynku od podstawy masztu do miejsca wprowadzenia kabla do wnętrza obiektu.      </t>
  </si>
  <si>
    <t>Wykonać punkty wyrównawcze przy konstrukcjach wsporczych anteny oraz podłączyć uziemienie za pomocą dedykowanej linki Lgy do każdej z anten.</t>
  </si>
  <si>
    <t>Wykonać drogę kablowa z ocynkowanych drabinek lub koryt kablowych (około 15 m) na dachu budynku od podstawy masztu do wprowadzeń kabla w komin wentylacyjny.</t>
  </si>
  <si>
    <r>
      <t xml:space="preserve">Rejon KMP w Chełmie.
Jednostka - Komisariat Policji w Żmudzi ul. Kasztanowa 36, 22-114 Żmudź.
</t>
    </r>
    <r>
      <rPr>
        <sz val="11"/>
        <color theme="1"/>
        <rFont val="Times New Roman"/>
        <family val="1"/>
        <charset val="238"/>
      </rPr>
      <t>Stalowy maszt rurowy o wysokości 6 m, 1 poziom odciągów w 3 kierunkach, dach płaski pokryty papą.</t>
    </r>
  </si>
  <si>
    <r>
      <t xml:space="preserve">Rejon KPP w Tomaszowie Lubelskim.
Jednostka - Posterunek Policji w Łaszczowie, ul. Chopina 3, 22-650 Łaszczów.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Stalowy maszt rurowy o wysokości 2 m, dach skośny pokryty blachą.</t>
    </r>
  </si>
  <si>
    <t xml:space="preserve">Oczyszczenie miejscowe i gruntowne w miejscu łączenia segmentu masztu wraz z przespawaniem w miejscu ubytków spawów, pomalowania farbą antykorozyjną. </t>
  </si>
  <si>
    <t xml:space="preserve">Wykonać podłączenia linki Lgy do złącza wyrównawczego i podłączenie uziemienia do anteny, do wykonania punkt wyrównawczy przy konstrukcji  wsporczej anteny, istniejącą linkę stalową na maszcie zdemontować. </t>
  </si>
  <si>
    <r>
      <t xml:space="preserve">Rejon KPP w Hrubieszowie.
Jednostka - Komenda Powiatowa Policji w Hrubieszowie, ul. Narutowicza 20, 22-500 Hrubieszów.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Stalowy maszt rurowy o wysokości 18 m, 3 poziomy odciągów w 3 kierunkach, dach płaski pokryty papą.</t>
    </r>
  </si>
  <si>
    <t>Zastosować dystanse do mocowania nowych śrub rzymskich pomiędzy kotwieniem w dachu a śrubami rzymskimi.</t>
  </si>
  <si>
    <t>Poprawić podłączenia linki Lgy do złącza wyrównawczego oraz wykonać podłączenie uziemień do każdej  z anten.</t>
  </si>
  <si>
    <t>Poprawić rozmieszczenie zacisków linowych - odległość pomiędzy zaciskami powinna wynosić 5 x średnica liny [mm].</t>
  </si>
  <si>
    <r>
      <t xml:space="preserve">Rejon KMP w Zamościu.
Jednostka - Posterunek Policji w Skierbieszowie ul. Rynek 1, 22-420 Skierbieszów.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Stalowy maszt rurowy o wysokości 3 m, przymocowany za pomocą konstrukcji wsporczej do komina,
dach skośny pokryty blachą.</t>
    </r>
  </si>
  <si>
    <t xml:space="preserve">Sprawdzić połączenie masztu z instalacją odgromową budynku a w razie  konieczności oczyścić i zabezpieczyć antykorozyjnie jego złącze krzyżowe. </t>
  </si>
  <si>
    <t xml:space="preserve">Uzupełnić zaciski kabłąkowe liny odciągowej po 2 szt. przy każdym mocowaniu zarówno przy maszcie jak i przy kotwach. </t>
  </si>
  <si>
    <t>Zdemontowany maszt antenowy wraz z infrastrukturą stanowiącą jego integralna całość „Wykonawca” prac zutylizuje we własnym zakresie.</t>
  </si>
  <si>
    <r>
      <t xml:space="preserve">Rejon KMP w Zamościu.
Jednostka - Komenda Miejska Policji w Zamościu, ul. Prymasa Stefana Wyszyńskiego 2, 22-400 Zamość.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Stalowy maszt rurowy o wysokości 6 m, 1 poziomy odciągów w 3 kierunkach, dach płaski pokryty papą.</t>
    </r>
  </si>
  <si>
    <r>
      <t xml:space="preserve">Rejon KMP w Zamościu.
Jednostka - Komenda Miejska Policji w Zamościu, ul. Prymasa Stefana Wyszyńskiego 2, 22-400 Zamość.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Stalowy maszt rurowy o wysokości 19 m, 3 poziomy odciągów w 3 kierunkach, dach płaski pokryty papą.</t>
    </r>
  </si>
  <si>
    <r>
      <t xml:space="preserve">Rejon KMP w Zamościu.
Jednostka - Budynek wielorodzinny ul. Elizy Orzeszkowej 22, 22-400 Zamość.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Stalowy maszt rurowy o wysokości 12 m, 2 poziomy odciągów w 3 kierunkach, dach płaski pokryty papą.</t>
    </r>
  </si>
  <si>
    <t>Uzupełnić zaciski kabłąkowe lin odciągowych po 2 sztuki przy każdym punkcie instalacji do masztu i kotwienia odciągów.</t>
  </si>
  <si>
    <t>Wymienić śruby mocujące wsporniki antenowe wraz z uzupełnieniem nakrętek kontrujących również przy uchwytach anten.</t>
  </si>
  <si>
    <t>Wykonać uziemienia do anten tj. podłączenie linki od uchwytu anteny do zacisku wyrównawczego przy konstrukcji wsporczej wspornika antenowego przy trzonie masztu.</t>
  </si>
  <si>
    <t>1</t>
  </si>
  <si>
    <t>2</t>
  </si>
  <si>
    <t>3</t>
  </si>
  <si>
    <t>4</t>
  </si>
  <si>
    <t>5</t>
  </si>
  <si>
    <t>6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</si>
  <si>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</si>
  <si>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</si>
  <si>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</si>
  <si>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</si>
  <si>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</si>
  <si>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</si>
  <si>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</si>
  <si>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</si>
  <si>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</si>
  <si>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</si>
  <si>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</si>
  <si>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</si>
  <si>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</si>
  <si>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</si>
  <si>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</si>
  <si>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</si>
  <si>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</si>
  <si>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</si>
  <si>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</si>
  <si>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</si>
  <si>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</si>
  <si>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</si>
  <si>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</si>
  <si>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</si>
  <si>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</si>
  <si>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</si>
  <si>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</si>
  <si>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3.18</t>
  </si>
  <si>
    <t>7</t>
  </si>
  <si>
    <t>7,3</t>
  </si>
  <si>
    <t>8</t>
  </si>
  <si>
    <t>8.18</t>
  </si>
  <si>
    <t>8.19</t>
  </si>
  <si>
    <t>8.20</t>
  </si>
  <si>
    <t>8.21</t>
  </si>
  <si>
    <t>8.22</t>
  </si>
  <si>
    <t>8.23</t>
  </si>
  <si>
    <t>9</t>
  </si>
  <si>
    <t>9.19</t>
  </si>
  <si>
    <t>10</t>
  </si>
  <si>
    <t>10.3</t>
  </si>
  <si>
    <t>10.4</t>
  </si>
  <si>
    <t>10.5</t>
  </si>
  <si>
    <r>
      <t xml:space="preserve">Rejon KMP w Chełmie.
Jednostka - Komenda Miejska Policji w Chełmie ul. Żwirki i Wigury 20, 22-100 Chełm.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Stalowy maszt rurowy o wysokości 12 m, 2 poziomy odciągów w 3 kierunkach, dach płaski pokryty papą.</t>
    </r>
  </si>
  <si>
    <r>
      <t xml:space="preserve">Rejon KPP w Hrubieszowie.
Jednostka - Posterunek Policji w Werbkowicach, ul. Zamojska 1, 22-550 Werbkowice.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Stalowy maszt rurowy o wysokości 12 m, 2 poziomy odciągów w 3 kierunkach, dach płaski pokryty papą.</t>
    </r>
  </si>
  <si>
    <t>WYCENA OFERTOWA WYKONAWCY</t>
  </si>
  <si>
    <r>
      <t xml:space="preserve"> Wycena konserwacji
</t>
    </r>
    <r>
      <rPr>
        <b/>
        <u/>
        <sz val="14"/>
        <color theme="1"/>
        <rFont val="Times New Roman"/>
        <family val="1"/>
        <charset val="238"/>
      </rPr>
      <t>w zł brutto</t>
    </r>
  </si>
  <si>
    <t>Razem brutto ( zł ) - poz. 1.1 - 1.4</t>
  </si>
  <si>
    <t>RAZEM WARTOŚĆ WYCENY BRUTTO (ZŁ):</t>
  </si>
  <si>
    <t>Razem wartośc brutto ( zł ) słownie: ….........................................................................................................................</t>
  </si>
  <si>
    <t>WYKONAWCA</t>
  </si>
  <si>
    <t>…..........................................................................</t>
  </si>
  <si>
    <t>(data i czytelny podpis upoważnionego przedstawiciela Wykonawcy)</t>
  </si>
  <si>
    <t>Razem brutto ( zł ) - poz. 10.1 - 10.5</t>
  </si>
  <si>
    <t>Razem brutto ( zł ) - poz. 3.1 - 3.18</t>
  </si>
  <si>
    <t>Razem brutto ( zł ) - poz. 4.1 - 4.2</t>
  </si>
  <si>
    <t>Razem brutto ( zł ) - poz. 6.1 - 6.21</t>
  </si>
  <si>
    <t>Razem brutto ( zł ) - poz. 7.1 - 7.4</t>
  </si>
  <si>
    <t>Razem brutto ( zł ) - poz. 9.1 - 9.19</t>
  </si>
  <si>
    <t>Razem brutto ( zł ) - poz. 8.1 - 1.23</t>
  </si>
  <si>
    <t xml:space="preserve">Razem brutto ( zł ) - poz. 5.1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</si>
</sst>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u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u val="singleAccounting"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/>
    <xf numFmtId="49" fontId="4" fillId="0" borderId="0" xfId="0" applyNumberFormat="1" applyFont="1"/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top" wrapText="1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Border="1"/>
    <xf numFmtId="49" fontId="4" fillId="0" borderId="0" xfId="0" applyNumberFormat="1" applyFont="1" applyBorder="1"/>
    <xf numFmtId="49" fontId="4" fillId="0" borderId="1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164" fontId="12" fillId="0" borderId="24" xfId="0" applyNumberFormat="1" applyFont="1" applyBorder="1" applyAlignment="1">
      <alignment horizontal="center" vertical="center" wrapText="1"/>
    </xf>
    <xf numFmtId="44" fontId="13" fillId="0" borderId="6" xfId="1" applyFont="1" applyBorder="1" applyAlignment="1">
      <alignment horizontal="center" vertical="center"/>
    </xf>
    <xf numFmtId="44" fontId="13" fillId="0" borderId="12" xfId="1" applyFont="1" applyBorder="1" applyAlignment="1">
      <alignment horizontal="center" vertical="center"/>
    </xf>
    <xf numFmtId="44" fontId="13" fillId="0" borderId="7" xfId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9" fillId="0" borderId="0" xfId="0" applyFont="1"/>
    <xf numFmtId="49" fontId="0" fillId="0" borderId="0" xfId="0" applyNumberFormat="1"/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4" fontId="0" fillId="0" borderId="2" xfId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14B3-4E8B-46B0-B95E-E500E1D3F983}">
  <sheetPr>
    <tabColor rgb="FFFFFF00"/>
  </sheetPr>
  <dimension ref="A1:D155"/>
  <sheetViews>
    <sheetView tabSelected="1" workbookViewId="0">
      <selection activeCell="J2" sqref="J2"/>
    </sheetView>
  </sheetViews>
  <sheetFormatPr defaultRowHeight="15" x14ac:dyDescent="0.25"/>
  <cols>
    <col min="1" max="2" width="6.7109375" customWidth="1"/>
    <col min="3" max="3" width="100.7109375" customWidth="1"/>
    <col min="4" max="4" width="20.7109375" customWidth="1"/>
  </cols>
  <sheetData>
    <row r="1" spans="1:4" ht="35.1" customHeight="1" thickBot="1" x14ac:dyDescent="0.3">
      <c r="A1" s="33" t="s">
        <v>232</v>
      </c>
      <c r="B1" s="34"/>
      <c r="C1" s="34"/>
      <c r="D1" s="35"/>
    </row>
    <row r="2" spans="1:4" ht="45" customHeight="1" thickBot="1" x14ac:dyDescent="0.3">
      <c r="A2" s="41" t="s">
        <v>158</v>
      </c>
      <c r="B2" s="42"/>
      <c r="C2" s="42"/>
      <c r="D2" s="43"/>
    </row>
    <row r="3" spans="1:4" ht="99.95" customHeight="1" thickBot="1" x14ac:dyDescent="0.3">
      <c r="A3" s="9" t="s">
        <v>22</v>
      </c>
      <c r="B3" s="38" t="s">
        <v>156</v>
      </c>
      <c r="C3" s="39"/>
      <c r="D3" s="40"/>
    </row>
    <row r="4" spans="1:4" ht="75" customHeight="1" thickBot="1" x14ac:dyDescent="0.3">
      <c r="A4" s="32">
        <v>1</v>
      </c>
      <c r="B4" s="36" t="s">
        <v>181</v>
      </c>
      <c r="C4" s="37" t="s">
        <v>157</v>
      </c>
      <c r="D4" s="44" t="s">
        <v>233</v>
      </c>
    </row>
    <row r="5" spans="1:4" ht="35.1" customHeight="1" x14ac:dyDescent="0.25">
      <c r="A5" s="32"/>
      <c r="B5" s="16" t="s">
        <v>0</v>
      </c>
      <c r="C5" s="12" t="s">
        <v>149</v>
      </c>
      <c r="D5" s="45"/>
    </row>
    <row r="6" spans="1:4" ht="35.1" customHeight="1" x14ac:dyDescent="0.25">
      <c r="A6" s="32"/>
      <c r="B6" s="5" t="s">
        <v>1</v>
      </c>
      <c r="C6" s="6" t="s">
        <v>51</v>
      </c>
      <c r="D6" s="46"/>
    </row>
    <row r="7" spans="1:4" ht="35.1" customHeight="1" x14ac:dyDescent="0.25">
      <c r="A7" s="32"/>
      <c r="B7" s="5" t="s">
        <v>2</v>
      </c>
      <c r="C7" s="6" t="s">
        <v>159</v>
      </c>
      <c r="D7" s="46"/>
    </row>
    <row r="8" spans="1:4" ht="35.1" customHeight="1" thickBot="1" x14ac:dyDescent="0.3">
      <c r="A8" s="32"/>
      <c r="B8" s="7" t="s">
        <v>3</v>
      </c>
      <c r="C8" s="8" t="s">
        <v>160</v>
      </c>
      <c r="D8" s="47"/>
    </row>
    <row r="9" spans="1:4" ht="35.1" customHeight="1" thickBot="1" x14ac:dyDescent="0.3">
      <c r="A9" s="57" t="s">
        <v>234</v>
      </c>
      <c r="B9" s="58"/>
      <c r="C9" s="59"/>
      <c r="D9" s="60">
        <f>SUM(D5:D8)</f>
        <v>0</v>
      </c>
    </row>
    <row r="10" spans="1:4" ht="20.100000000000001" customHeight="1" thickBot="1" x14ac:dyDescent="0.3">
      <c r="A10" s="22"/>
      <c r="B10" s="23"/>
      <c r="C10" s="24"/>
    </row>
    <row r="11" spans="1:4" ht="75" customHeight="1" thickBot="1" x14ac:dyDescent="0.3">
      <c r="A11" s="29">
        <v>2</v>
      </c>
      <c r="B11" s="14" t="s">
        <v>182</v>
      </c>
      <c r="C11" s="15" t="s">
        <v>230</v>
      </c>
      <c r="D11" s="72" t="s">
        <v>233</v>
      </c>
    </row>
    <row r="12" spans="1:4" ht="35.1" customHeight="1" x14ac:dyDescent="0.25">
      <c r="A12" s="30"/>
      <c r="B12" s="10" t="s">
        <v>5</v>
      </c>
      <c r="C12" s="53" t="s">
        <v>52</v>
      </c>
      <c r="D12" s="73"/>
    </row>
    <row r="13" spans="1:4" ht="35.1" customHeight="1" x14ac:dyDescent="0.25">
      <c r="A13" s="30"/>
      <c r="B13" s="11" t="s">
        <v>25</v>
      </c>
      <c r="C13" s="54" t="s">
        <v>53</v>
      </c>
      <c r="D13" s="74"/>
    </row>
    <row r="14" spans="1:4" ht="35.1" customHeight="1" x14ac:dyDescent="0.25">
      <c r="A14" s="30"/>
      <c r="B14" s="10" t="s">
        <v>26</v>
      </c>
      <c r="C14" s="54" t="s">
        <v>54</v>
      </c>
      <c r="D14" s="74"/>
    </row>
    <row r="15" spans="1:4" ht="35.1" customHeight="1" x14ac:dyDescent="0.25">
      <c r="A15" s="30"/>
      <c r="B15" s="11" t="s">
        <v>27</v>
      </c>
      <c r="C15" s="54" t="s">
        <v>55</v>
      </c>
      <c r="D15" s="74"/>
    </row>
    <row r="16" spans="1:4" ht="35.1" customHeight="1" x14ac:dyDescent="0.25">
      <c r="A16" s="30"/>
      <c r="B16" s="10" t="s">
        <v>201</v>
      </c>
      <c r="C16" s="54" t="s">
        <v>56</v>
      </c>
      <c r="D16" s="74"/>
    </row>
    <row r="17" spans="1:4" ht="35.1" customHeight="1" x14ac:dyDescent="0.25">
      <c r="A17" s="30"/>
      <c r="B17" s="11" t="s">
        <v>202</v>
      </c>
      <c r="C17" s="54" t="s">
        <v>37</v>
      </c>
      <c r="D17" s="74"/>
    </row>
    <row r="18" spans="1:4" ht="35.1" customHeight="1" x14ac:dyDescent="0.25">
      <c r="A18" s="30"/>
      <c r="B18" s="10" t="s">
        <v>203</v>
      </c>
      <c r="C18" s="54" t="s">
        <v>38</v>
      </c>
      <c r="D18" s="74"/>
    </row>
    <row r="19" spans="1:4" ht="35.1" customHeight="1" x14ac:dyDescent="0.25">
      <c r="A19" s="30"/>
      <c r="B19" s="11" t="s">
        <v>204</v>
      </c>
      <c r="C19" s="54" t="s">
        <v>39</v>
      </c>
      <c r="D19" s="74"/>
    </row>
    <row r="20" spans="1:4" ht="35.1" customHeight="1" x14ac:dyDescent="0.25">
      <c r="A20" s="30"/>
      <c r="B20" s="10" t="s">
        <v>205</v>
      </c>
      <c r="C20" s="54" t="s">
        <v>57</v>
      </c>
      <c r="D20" s="74"/>
    </row>
    <row r="21" spans="1:4" ht="35.1" customHeight="1" x14ac:dyDescent="0.25">
      <c r="A21" s="30"/>
      <c r="B21" s="11" t="s">
        <v>206</v>
      </c>
      <c r="C21" s="54" t="s">
        <v>161</v>
      </c>
      <c r="D21" s="74"/>
    </row>
    <row r="22" spans="1:4" ht="35.1" customHeight="1" x14ac:dyDescent="0.25">
      <c r="A22" s="30"/>
      <c r="B22" s="10" t="s">
        <v>207</v>
      </c>
      <c r="C22" s="54" t="s">
        <v>23</v>
      </c>
      <c r="D22" s="74"/>
    </row>
    <row r="23" spans="1:4" ht="35.1" customHeight="1" x14ac:dyDescent="0.25">
      <c r="A23" s="30"/>
      <c r="B23" s="11" t="s">
        <v>208</v>
      </c>
      <c r="C23" s="54" t="s">
        <v>58</v>
      </c>
      <c r="D23" s="74"/>
    </row>
    <row r="24" spans="1:4" ht="35.1" customHeight="1" x14ac:dyDescent="0.25">
      <c r="A24" s="30"/>
      <c r="B24" s="10" t="s">
        <v>209</v>
      </c>
      <c r="C24" s="54" t="s">
        <v>34</v>
      </c>
      <c r="D24" s="74"/>
    </row>
    <row r="25" spans="1:4" ht="35.1" customHeight="1" x14ac:dyDescent="0.25">
      <c r="A25" s="30"/>
      <c r="B25" s="11" t="s">
        <v>210</v>
      </c>
      <c r="C25" s="54" t="s">
        <v>59</v>
      </c>
      <c r="D25" s="74"/>
    </row>
    <row r="26" spans="1:4" ht="35.1" customHeight="1" x14ac:dyDescent="0.25">
      <c r="A26" s="30"/>
      <c r="B26" s="10" t="s">
        <v>211</v>
      </c>
      <c r="C26" s="54" t="s">
        <v>152</v>
      </c>
      <c r="D26" s="74"/>
    </row>
    <row r="27" spans="1:4" ht="35.1" customHeight="1" x14ac:dyDescent="0.25">
      <c r="A27" s="30"/>
      <c r="B27" s="11" t="s">
        <v>212</v>
      </c>
      <c r="C27" s="54" t="s">
        <v>162</v>
      </c>
      <c r="D27" s="74"/>
    </row>
    <row r="28" spans="1:4" ht="35.1" customHeight="1" thickBot="1" x14ac:dyDescent="0.3">
      <c r="A28" s="31"/>
      <c r="B28" s="13" t="s">
        <v>213</v>
      </c>
      <c r="C28" s="55" t="s">
        <v>60</v>
      </c>
      <c r="D28" s="75"/>
    </row>
    <row r="29" spans="1:4" ht="35.1" customHeight="1" thickBot="1" x14ac:dyDescent="0.3">
      <c r="A29" s="57" t="s">
        <v>234</v>
      </c>
      <c r="B29" s="58"/>
      <c r="C29" s="59"/>
      <c r="D29" s="60">
        <f>SUM(D12:D28)</f>
        <v>0</v>
      </c>
    </row>
    <row r="30" spans="1:4" ht="20.100000000000001" customHeight="1" thickBot="1" x14ac:dyDescent="0.3">
      <c r="A30" s="17"/>
      <c r="B30" s="23"/>
      <c r="C30" s="24"/>
    </row>
    <row r="31" spans="1:4" ht="75" customHeight="1" thickBot="1" x14ac:dyDescent="0.3">
      <c r="A31" s="29">
        <v>3</v>
      </c>
      <c r="B31" s="14" t="s">
        <v>183</v>
      </c>
      <c r="C31" s="15" t="s">
        <v>163</v>
      </c>
      <c r="D31" s="72" t="s">
        <v>233</v>
      </c>
    </row>
    <row r="32" spans="1:4" ht="35.1" customHeight="1" x14ac:dyDescent="0.25">
      <c r="A32" s="30"/>
      <c r="B32" s="10" t="s">
        <v>6</v>
      </c>
      <c r="C32" s="53" t="s">
        <v>61</v>
      </c>
      <c r="D32" s="73"/>
    </row>
    <row r="33" spans="1:4" ht="35.1" customHeight="1" x14ac:dyDescent="0.25">
      <c r="A33" s="30"/>
      <c r="B33" s="11" t="s">
        <v>7</v>
      </c>
      <c r="C33" s="54" t="s">
        <v>62</v>
      </c>
      <c r="D33" s="74"/>
    </row>
    <row r="34" spans="1:4" ht="35.1" customHeight="1" x14ac:dyDescent="0.25">
      <c r="A34" s="30"/>
      <c r="B34" s="11" t="s">
        <v>8</v>
      </c>
      <c r="C34" s="54" t="s">
        <v>63</v>
      </c>
      <c r="D34" s="74"/>
    </row>
    <row r="35" spans="1:4" ht="35.1" customHeight="1" x14ac:dyDescent="0.25">
      <c r="A35" s="30"/>
      <c r="B35" s="11" t="s">
        <v>9</v>
      </c>
      <c r="C35" s="54" t="s">
        <v>64</v>
      </c>
      <c r="D35" s="74"/>
    </row>
    <row r="36" spans="1:4" ht="35.1" customHeight="1" x14ac:dyDescent="0.25">
      <c r="A36" s="30"/>
      <c r="B36" s="11" t="s">
        <v>10</v>
      </c>
      <c r="C36" s="54" t="s">
        <v>4</v>
      </c>
      <c r="D36" s="74"/>
    </row>
    <row r="37" spans="1:4" ht="35.1" customHeight="1" x14ac:dyDescent="0.25">
      <c r="A37" s="30"/>
      <c r="B37" s="11" t="s">
        <v>11</v>
      </c>
      <c r="C37" s="54" t="s">
        <v>65</v>
      </c>
      <c r="D37" s="74"/>
    </row>
    <row r="38" spans="1:4" ht="35.1" customHeight="1" x14ac:dyDescent="0.25">
      <c r="A38" s="30"/>
      <c r="B38" s="11" t="s">
        <v>12</v>
      </c>
      <c r="C38" s="54" t="s">
        <v>173</v>
      </c>
      <c r="D38" s="74"/>
    </row>
    <row r="39" spans="1:4" ht="35.1" customHeight="1" x14ac:dyDescent="0.25">
      <c r="A39" s="30"/>
      <c r="B39" s="11" t="s">
        <v>16</v>
      </c>
      <c r="C39" s="54" t="s">
        <v>66</v>
      </c>
      <c r="D39" s="74"/>
    </row>
    <row r="40" spans="1:4" ht="35.1" customHeight="1" x14ac:dyDescent="0.25">
      <c r="A40" s="30"/>
      <c r="B40" s="11" t="s">
        <v>17</v>
      </c>
      <c r="C40" s="54" t="s">
        <v>67</v>
      </c>
      <c r="D40" s="74"/>
    </row>
    <row r="41" spans="1:4" ht="35.1" customHeight="1" x14ac:dyDescent="0.25">
      <c r="A41" s="30"/>
      <c r="B41" s="11" t="s">
        <v>18</v>
      </c>
      <c r="C41" s="54" t="s">
        <v>39</v>
      </c>
      <c r="D41" s="74"/>
    </row>
    <row r="42" spans="1:4" ht="35.1" customHeight="1" x14ac:dyDescent="0.25">
      <c r="A42" s="30"/>
      <c r="B42" s="11" t="s">
        <v>19</v>
      </c>
      <c r="C42" s="54" t="s">
        <v>23</v>
      </c>
      <c r="D42" s="74"/>
    </row>
    <row r="43" spans="1:4" ht="35.1" customHeight="1" x14ac:dyDescent="0.25">
      <c r="A43" s="30"/>
      <c r="B43" s="11" t="s">
        <v>20</v>
      </c>
      <c r="C43" s="54" t="s">
        <v>58</v>
      </c>
      <c r="D43" s="74"/>
    </row>
    <row r="44" spans="1:4" ht="35.1" customHeight="1" x14ac:dyDescent="0.25">
      <c r="A44" s="30"/>
      <c r="B44" s="11" t="s">
        <v>21</v>
      </c>
      <c r="C44" s="54" t="s">
        <v>68</v>
      </c>
      <c r="D44" s="74"/>
    </row>
    <row r="45" spans="1:4" ht="35.1" customHeight="1" x14ac:dyDescent="0.25">
      <c r="A45" s="30"/>
      <c r="B45" s="11" t="s">
        <v>28</v>
      </c>
      <c r="C45" s="54" t="s">
        <v>69</v>
      </c>
      <c r="D45" s="74"/>
    </row>
    <row r="46" spans="1:4" ht="35.1" customHeight="1" x14ac:dyDescent="0.25">
      <c r="A46" s="30"/>
      <c r="B46" s="11" t="s">
        <v>29</v>
      </c>
      <c r="C46" s="54" t="s">
        <v>70</v>
      </c>
      <c r="D46" s="74"/>
    </row>
    <row r="47" spans="1:4" ht="35.1" customHeight="1" x14ac:dyDescent="0.25">
      <c r="A47" s="30"/>
      <c r="B47" s="11" t="s">
        <v>30</v>
      </c>
      <c r="C47" s="54" t="s">
        <v>34</v>
      </c>
      <c r="D47" s="74"/>
    </row>
    <row r="48" spans="1:4" ht="35.1" customHeight="1" x14ac:dyDescent="0.25">
      <c r="A48" s="30"/>
      <c r="B48" s="11" t="s">
        <v>31</v>
      </c>
      <c r="C48" s="54" t="s">
        <v>59</v>
      </c>
      <c r="D48" s="74"/>
    </row>
    <row r="49" spans="1:4" ht="35.1" customHeight="1" thickBot="1" x14ac:dyDescent="0.3">
      <c r="A49" s="31"/>
      <c r="B49" s="13" t="s">
        <v>214</v>
      </c>
      <c r="C49" s="55" t="s">
        <v>153</v>
      </c>
      <c r="D49" s="75"/>
    </row>
    <row r="50" spans="1:4" ht="35.1" customHeight="1" thickBot="1" x14ac:dyDescent="0.3">
      <c r="A50" s="57" t="s">
        <v>241</v>
      </c>
      <c r="B50" s="58"/>
      <c r="C50" s="59"/>
      <c r="D50" s="60">
        <f>SUM(D32:D49)</f>
        <v>0</v>
      </c>
    </row>
    <row r="51" spans="1:4" ht="20.100000000000001" customHeight="1" thickBot="1" x14ac:dyDescent="0.3">
      <c r="A51" s="18"/>
      <c r="B51" s="23"/>
      <c r="C51" s="4"/>
    </row>
    <row r="52" spans="1:4" ht="75" customHeight="1" thickBot="1" x14ac:dyDescent="0.3">
      <c r="A52" s="29">
        <v>4</v>
      </c>
      <c r="B52" s="14" t="s">
        <v>184</v>
      </c>
      <c r="C52" s="15" t="s">
        <v>175</v>
      </c>
      <c r="D52" s="72" t="s">
        <v>233</v>
      </c>
    </row>
    <row r="53" spans="1:4" ht="35.1" customHeight="1" x14ac:dyDescent="0.25">
      <c r="A53" s="30"/>
      <c r="B53" s="10" t="s">
        <v>13</v>
      </c>
      <c r="C53" s="53" t="s">
        <v>71</v>
      </c>
      <c r="D53" s="71"/>
    </row>
    <row r="54" spans="1:4" ht="35.1" customHeight="1" thickBot="1" x14ac:dyDescent="0.3">
      <c r="A54" s="31"/>
      <c r="B54" s="13" t="s">
        <v>14</v>
      </c>
      <c r="C54" s="55" t="s">
        <v>174</v>
      </c>
      <c r="D54" s="56"/>
    </row>
    <row r="55" spans="1:4" ht="35.1" customHeight="1" thickBot="1" x14ac:dyDescent="0.3">
      <c r="A55" s="57" t="s">
        <v>242</v>
      </c>
      <c r="B55" s="58"/>
      <c r="C55" s="59"/>
      <c r="D55" s="60">
        <f>SUM(D53:D54)</f>
        <v>0</v>
      </c>
    </row>
    <row r="56" spans="1:4" ht="35.1" customHeight="1" thickBot="1" x14ac:dyDescent="0.3">
      <c r="A56" s="1"/>
      <c r="B56" s="25"/>
      <c r="C56" s="4"/>
    </row>
    <row r="57" spans="1:4" ht="75" customHeight="1" thickBot="1" x14ac:dyDescent="0.3">
      <c r="A57" s="29">
        <v>5</v>
      </c>
      <c r="B57" s="14" t="s">
        <v>185</v>
      </c>
      <c r="C57" s="15" t="s">
        <v>176</v>
      </c>
      <c r="D57" s="72" t="s">
        <v>233</v>
      </c>
    </row>
    <row r="58" spans="1:4" ht="35.1" customHeight="1" thickBot="1" x14ac:dyDescent="0.3">
      <c r="A58" s="31"/>
      <c r="B58" s="28" t="s">
        <v>15</v>
      </c>
      <c r="C58" s="48" t="s">
        <v>72</v>
      </c>
      <c r="D58" s="71"/>
    </row>
    <row r="59" spans="1:4" ht="35.1" customHeight="1" thickBot="1" x14ac:dyDescent="0.3">
      <c r="A59" s="57" t="s">
        <v>247</v>
      </c>
      <c r="B59" s="58"/>
      <c r="C59" s="59"/>
      <c r="D59" s="60">
        <f>SUM(D58)</f>
        <v>0</v>
      </c>
    </row>
    <row r="60" spans="1:4" ht="20.100000000000001" customHeight="1" thickBot="1" x14ac:dyDescent="0.3">
      <c r="A60" s="2"/>
      <c r="B60" s="3"/>
      <c r="C60" s="3"/>
    </row>
    <row r="61" spans="1:4" ht="75" customHeight="1" thickBot="1" x14ac:dyDescent="0.3">
      <c r="A61" s="29">
        <v>6</v>
      </c>
      <c r="B61" s="14" t="s">
        <v>186</v>
      </c>
      <c r="C61" s="15" t="s">
        <v>177</v>
      </c>
      <c r="D61" s="72" t="s">
        <v>233</v>
      </c>
    </row>
    <row r="62" spans="1:4" ht="35.1" customHeight="1" x14ac:dyDescent="0.25">
      <c r="A62" s="30"/>
      <c r="B62" s="10" t="s">
        <v>44</v>
      </c>
      <c r="C62" s="49" t="s">
        <v>36</v>
      </c>
      <c r="D62" s="71"/>
    </row>
    <row r="63" spans="1:4" ht="35.1" customHeight="1" x14ac:dyDescent="0.25">
      <c r="A63" s="30"/>
      <c r="B63" s="11" t="s">
        <v>45</v>
      </c>
      <c r="C63" s="50" t="s">
        <v>73</v>
      </c>
      <c r="D63" s="56"/>
    </row>
    <row r="64" spans="1:4" ht="35.1" customHeight="1" x14ac:dyDescent="0.25">
      <c r="A64" s="30"/>
      <c r="B64" s="11" t="s">
        <v>46</v>
      </c>
      <c r="C64" s="51" t="s">
        <v>74</v>
      </c>
      <c r="D64" s="56"/>
    </row>
    <row r="65" spans="1:4" ht="35.1" customHeight="1" x14ac:dyDescent="0.25">
      <c r="A65" s="30"/>
      <c r="B65" s="11" t="s">
        <v>47</v>
      </c>
      <c r="C65" s="51" t="s">
        <v>75</v>
      </c>
      <c r="D65" s="56"/>
    </row>
    <row r="66" spans="1:4" ht="35.1" customHeight="1" x14ac:dyDescent="0.25">
      <c r="A66" s="30"/>
      <c r="B66" s="11" t="s">
        <v>48</v>
      </c>
      <c r="C66" s="51" t="s">
        <v>76</v>
      </c>
      <c r="D66" s="56"/>
    </row>
    <row r="67" spans="1:4" ht="35.1" customHeight="1" x14ac:dyDescent="0.25">
      <c r="A67" s="30"/>
      <c r="B67" s="11" t="s">
        <v>49</v>
      </c>
      <c r="C67" s="51" t="s">
        <v>4</v>
      </c>
      <c r="D67" s="56"/>
    </row>
    <row r="68" spans="1:4" ht="35.1" customHeight="1" x14ac:dyDescent="0.25">
      <c r="A68" s="30"/>
      <c r="B68" s="11" t="s">
        <v>50</v>
      </c>
      <c r="C68" s="51" t="s">
        <v>37</v>
      </c>
      <c r="D68" s="56"/>
    </row>
    <row r="69" spans="1:4" ht="35.1" customHeight="1" x14ac:dyDescent="0.25">
      <c r="A69" s="30"/>
      <c r="B69" s="11" t="s">
        <v>187</v>
      </c>
      <c r="C69" s="51" t="s">
        <v>178</v>
      </c>
      <c r="D69" s="56"/>
    </row>
    <row r="70" spans="1:4" ht="35.1" customHeight="1" x14ac:dyDescent="0.25">
      <c r="A70" s="30"/>
      <c r="B70" s="11" t="s">
        <v>188</v>
      </c>
      <c r="C70" s="51" t="s">
        <v>77</v>
      </c>
      <c r="D70" s="56"/>
    </row>
    <row r="71" spans="1:4" ht="35.1" customHeight="1" x14ac:dyDescent="0.25">
      <c r="A71" s="30"/>
      <c r="B71" s="11" t="s">
        <v>189</v>
      </c>
      <c r="C71" s="51" t="s">
        <v>39</v>
      </c>
      <c r="D71" s="56"/>
    </row>
    <row r="72" spans="1:4" ht="35.1" customHeight="1" x14ac:dyDescent="0.25">
      <c r="A72" s="30"/>
      <c r="B72" s="11" t="s">
        <v>190</v>
      </c>
      <c r="C72" s="51" t="s">
        <v>78</v>
      </c>
      <c r="D72" s="56"/>
    </row>
    <row r="73" spans="1:4" ht="35.1" customHeight="1" x14ac:dyDescent="0.25">
      <c r="A73" s="30"/>
      <c r="B73" s="11" t="s">
        <v>191</v>
      </c>
      <c r="C73" s="51" t="s">
        <v>23</v>
      </c>
      <c r="D73" s="56"/>
    </row>
    <row r="74" spans="1:4" ht="35.1" customHeight="1" x14ac:dyDescent="0.25">
      <c r="A74" s="30"/>
      <c r="B74" s="11" t="s">
        <v>192</v>
      </c>
      <c r="C74" s="51" t="s">
        <v>24</v>
      </c>
      <c r="D74" s="56"/>
    </row>
    <row r="75" spans="1:4" ht="35.1" customHeight="1" x14ac:dyDescent="0.25">
      <c r="A75" s="30"/>
      <c r="B75" s="11" t="s">
        <v>193</v>
      </c>
      <c r="C75" s="51" t="s">
        <v>179</v>
      </c>
      <c r="D75" s="56"/>
    </row>
    <row r="76" spans="1:4" ht="35.1" customHeight="1" x14ac:dyDescent="0.25">
      <c r="A76" s="30"/>
      <c r="B76" s="11" t="s">
        <v>194</v>
      </c>
      <c r="C76" s="51" t="s">
        <v>150</v>
      </c>
      <c r="D76" s="56"/>
    </row>
    <row r="77" spans="1:4" ht="35.1" customHeight="1" x14ac:dyDescent="0.25">
      <c r="A77" s="30"/>
      <c r="B77" s="11" t="s">
        <v>195</v>
      </c>
      <c r="C77" s="51" t="s">
        <v>180</v>
      </c>
      <c r="D77" s="56"/>
    </row>
    <row r="78" spans="1:4" ht="35.1" customHeight="1" x14ac:dyDescent="0.25">
      <c r="A78" s="30"/>
      <c r="B78" s="11" t="s">
        <v>196</v>
      </c>
      <c r="C78" s="51" t="s">
        <v>34</v>
      </c>
      <c r="D78" s="56"/>
    </row>
    <row r="79" spans="1:4" ht="35.1" customHeight="1" x14ac:dyDescent="0.25">
      <c r="A79" s="30"/>
      <c r="B79" s="11" t="s">
        <v>197</v>
      </c>
      <c r="C79" s="51" t="s">
        <v>59</v>
      </c>
      <c r="D79" s="56"/>
    </row>
    <row r="80" spans="1:4" ht="35.1" customHeight="1" x14ac:dyDescent="0.25">
      <c r="A80" s="30"/>
      <c r="B80" s="11" t="s">
        <v>198</v>
      </c>
      <c r="C80" s="51" t="s">
        <v>79</v>
      </c>
      <c r="D80" s="56"/>
    </row>
    <row r="81" spans="1:4" ht="35.1" customHeight="1" x14ac:dyDescent="0.25">
      <c r="A81" s="30"/>
      <c r="B81" s="11" t="s">
        <v>199</v>
      </c>
      <c r="C81" s="51" t="s">
        <v>154</v>
      </c>
      <c r="D81" s="56"/>
    </row>
    <row r="82" spans="1:4" ht="35.1" customHeight="1" thickBot="1" x14ac:dyDescent="0.3">
      <c r="A82" s="31"/>
      <c r="B82" s="13" t="s">
        <v>200</v>
      </c>
      <c r="C82" s="52" t="s">
        <v>80</v>
      </c>
      <c r="D82" s="56"/>
    </row>
    <row r="83" spans="1:4" ht="35.1" customHeight="1" thickBot="1" x14ac:dyDescent="0.3">
      <c r="A83" s="57" t="s">
        <v>243</v>
      </c>
      <c r="B83" s="58"/>
      <c r="C83" s="59"/>
      <c r="D83" s="60">
        <f>SUM(D62:D82)</f>
        <v>0</v>
      </c>
    </row>
    <row r="84" spans="1:4" ht="20.100000000000001" customHeight="1" thickBot="1" x14ac:dyDescent="0.3">
      <c r="A84" s="26"/>
      <c r="B84" s="27"/>
      <c r="C84" s="19"/>
    </row>
    <row r="85" spans="1:4" ht="75" customHeight="1" thickBot="1" x14ac:dyDescent="0.3">
      <c r="A85" s="29">
        <v>7</v>
      </c>
      <c r="B85" s="14" t="s">
        <v>215</v>
      </c>
      <c r="C85" s="15" t="s">
        <v>171</v>
      </c>
      <c r="D85" s="72" t="s">
        <v>233</v>
      </c>
    </row>
    <row r="86" spans="1:4" ht="35.1" customHeight="1" x14ac:dyDescent="0.25">
      <c r="A86" s="30"/>
      <c r="B86" s="10" t="s">
        <v>81</v>
      </c>
      <c r="C86" s="53" t="s">
        <v>82</v>
      </c>
      <c r="D86" s="71"/>
    </row>
    <row r="87" spans="1:4" ht="35.1" customHeight="1" x14ac:dyDescent="0.25">
      <c r="A87" s="30"/>
      <c r="B87" s="11" t="s">
        <v>83</v>
      </c>
      <c r="C87" s="54" t="s">
        <v>84</v>
      </c>
      <c r="D87" s="56"/>
    </row>
    <row r="88" spans="1:4" ht="35.1" customHeight="1" x14ac:dyDescent="0.25">
      <c r="A88" s="30"/>
      <c r="B88" s="11" t="s">
        <v>216</v>
      </c>
      <c r="C88" s="54" t="s">
        <v>85</v>
      </c>
      <c r="D88" s="56"/>
    </row>
    <row r="89" spans="1:4" ht="35.1" customHeight="1" thickBot="1" x14ac:dyDescent="0.3">
      <c r="A89" s="31"/>
      <c r="B89" s="13" t="s">
        <v>86</v>
      </c>
      <c r="C89" s="55" t="s">
        <v>172</v>
      </c>
      <c r="D89" s="56"/>
    </row>
    <row r="90" spans="1:4" ht="35.1" customHeight="1" thickBot="1" x14ac:dyDescent="0.3">
      <c r="A90" s="57" t="s">
        <v>244</v>
      </c>
      <c r="B90" s="58"/>
      <c r="C90" s="59"/>
      <c r="D90" s="60">
        <f>SUM(D86:D89)</f>
        <v>0</v>
      </c>
    </row>
    <row r="91" spans="1:4" ht="20.100000000000001" customHeight="1" thickBot="1" x14ac:dyDescent="0.3">
      <c r="A91" s="20"/>
      <c r="B91" s="21"/>
      <c r="C91" s="4"/>
    </row>
    <row r="92" spans="1:4" ht="75" customHeight="1" thickBot="1" x14ac:dyDescent="0.3">
      <c r="A92" s="29">
        <v>8</v>
      </c>
      <c r="B92" s="14" t="s">
        <v>217</v>
      </c>
      <c r="C92" s="15" t="s">
        <v>167</v>
      </c>
      <c r="D92" s="72" t="s">
        <v>233</v>
      </c>
    </row>
    <row r="93" spans="1:4" ht="35.1" customHeight="1" x14ac:dyDescent="0.25">
      <c r="A93" s="30"/>
      <c r="B93" s="10" t="s">
        <v>87</v>
      </c>
      <c r="C93" s="53" t="s">
        <v>88</v>
      </c>
      <c r="D93" s="71"/>
    </row>
    <row r="94" spans="1:4" ht="35.1" customHeight="1" x14ac:dyDescent="0.25">
      <c r="A94" s="30"/>
      <c r="B94" s="11" t="s">
        <v>89</v>
      </c>
      <c r="C94" s="54" t="s">
        <v>90</v>
      </c>
      <c r="D94" s="56"/>
    </row>
    <row r="95" spans="1:4" ht="35.1" customHeight="1" x14ac:dyDescent="0.25">
      <c r="A95" s="30"/>
      <c r="B95" s="11" t="s">
        <v>91</v>
      </c>
      <c r="C95" s="54" t="s">
        <v>92</v>
      </c>
      <c r="D95" s="56"/>
    </row>
    <row r="96" spans="1:4" ht="35.1" customHeight="1" x14ac:dyDescent="0.25">
      <c r="A96" s="30"/>
      <c r="B96" s="11" t="s">
        <v>93</v>
      </c>
      <c r="C96" s="54" t="s">
        <v>33</v>
      </c>
      <c r="D96" s="56"/>
    </row>
    <row r="97" spans="1:4" ht="35.1" customHeight="1" x14ac:dyDescent="0.25">
      <c r="A97" s="30"/>
      <c r="B97" s="11" t="s">
        <v>94</v>
      </c>
      <c r="C97" s="54" t="s">
        <v>95</v>
      </c>
      <c r="D97" s="56"/>
    </row>
    <row r="98" spans="1:4" ht="35.1" customHeight="1" x14ac:dyDescent="0.25">
      <c r="A98" s="30"/>
      <c r="B98" s="11" t="s">
        <v>96</v>
      </c>
      <c r="C98" s="54" t="s">
        <v>97</v>
      </c>
      <c r="D98" s="56"/>
    </row>
    <row r="99" spans="1:4" ht="35.1" customHeight="1" x14ac:dyDescent="0.25">
      <c r="A99" s="30"/>
      <c r="B99" s="11" t="s">
        <v>98</v>
      </c>
      <c r="C99" s="54" t="s">
        <v>168</v>
      </c>
      <c r="D99" s="56"/>
    </row>
    <row r="100" spans="1:4" ht="35.1" customHeight="1" x14ac:dyDescent="0.25">
      <c r="A100" s="30"/>
      <c r="B100" s="11" t="s">
        <v>99</v>
      </c>
      <c r="C100" s="54" t="s">
        <v>100</v>
      </c>
      <c r="D100" s="56"/>
    </row>
    <row r="101" spans="1:4" ht="35.1" customHeight="1" x14ac:dyDescent="0.25">
      <c r="A101" s="30"/>
      <c r="B101" s="11" t="s">
        <v>101</v>
      </c>
      <c r="C101" s="54" t="s">
        <v>102</v>
      </c>
      <c r="D101" s="56"/>
    </row>
    <row r="102" spans="1:4" ht="35.1" customHeight="1" x14ac:dyDescent="0.25">
      <c r="A102" s="30"/>
      <c r="B102" s="11" t="s">
        <v>103</v>
      </c>
      <c r="C102" s="54" t="s">
        <v>24</v>
      </c>
      <c r="D102" s="56"/>
    </row>
    <row r="103" spans="1:4" ht="35.1" customHeight="1" x14ac:dyDescent="0.25">
      <c r="A103" s="30"/>
      <c r="B103" s="11" t="s">
        <v>104</v>
      </c>
      <c r="C103" s="54" t="s">
        <v>105</v>
      </c>
      <c r="D103" s="56"/>
    </row>
    <row r="104" spans="1:4" ht="35.1" customHeight="1" x14ac:dyDescent="0.25">
      <c r="A104" s="30"/>
      <c r="B104" s="11" t="s">
        <v>106</v>
      </c>
      <c r="C104" s="54" t="s">
        <v>170</v>
      </c>
      <c r="D104" s="56"/>
    </row>
    <row r="105" spans="1:4" ht="35.1" customHeight="1" x14ac:dyDescent="0.25">
      <c r="A105" s="30"/>
      <c r="B105" s="11" t="s">
        <v>107</v>
      </c>
      <c r="C105" s="54" t="s">
        <v>108</v>
      </c>
      <c r="D105" s="56"/>
    </row>
    <row r="106" spans="1:4" ht="35.1" customHeight="1" x14ac:dyDescent="0.25">
      <c r="A106" s="30"/>
      <c r="B106" s="11" t="s">
        <v>109</v>
      </c>
      <c r="C106" s="54" t="s">
        <v>110</v>
      </c>
      <c r="D106" s="56"/>
    </row>
    <row r="107" spans="1:4" ht="35.1" customHeight="1" x14ac:dyDescent="0.25">
      <c r="A107" s="30"/>
      <c r="B107" s="11" t="s">
        <v>111</v>
      </c>
      <c r="C107" s="54" t="s">
        <v>169</v>
      </c>
      <c r="D107" s="56"/>
    </row>
    <row r="108" spans="1:4" ht="35.1" customHeight="1" x14ac:dyDescent="0.25">
      <c r="A108" s="30"/>
      <c r="B108" s="11" t="s">
        <v>112</v>
      </c>
      <c r="C108" s="54" t="s">
        <v>113</v>
      </c>
      <c r="D108" s="56"/>
    </row>
    <row r="109" spans="1:4" ht="35.1" customHeight="1" x14ac:dyDescent="0.25">
      <c r="A109" s="30"/>
      <c r="B109" s="11" t="s">
        <v>114</v>
      </c>
      <c r="C109" s="54" t="s">
        <v>115</v>
      </c>
      <c r="D109" s="56"/>
    </row>
    <row r="110" spans="1:4" ht="35.1" customHeight="1" x14ac:dyDescent="0.25">
      <c r="A110" s="30"/>
      <c r="B110" s="11" t="s">
        <v>218</v>
      </c>
      <c r="C110" s="54" t="s">
        <v>34</v>
      </c>
      <c r="D110" s="56"/>
    </row>
    <row r="111" spans="1:4" ht="35.1" customHeight="1" x14ac:dyDescent="0.25">
      <c r="A111" s="30"/>
      <c r="B111" s="11" t="s">
        <v>219</v>
      </c>
      <c r="C111" s="54" t="s">
        <v>116</v>
      </c>
      <c r="D111" s="56"/>
    </row>
    <row r="112" spans="1:4" ht="35.1" customHeight="1" x14ac:dyDescent="0.25">
      <c r="A112" s="30"/>
      <c r="B112" s="11" t="s">
        <v>220</v>
      </c>
      <c r="C112" s="54" t="s">
        <v>117</v>
      </c>
      <c r="D112" s="56"/>
    </row>
    <row r="113" spans="1:4" ht="35.1" customHeight="1" x14ac:dyDescent="0.25">
      <c r="A113" s="30"/>
      <c r="B113" s="11" t="s">
        <v>221</v>
      </c>
      <c r="C113" s="54" t="s">
        <v>118</v>
      </c>
      <c r="D113" s="56"/>
    </row>
    <row r="114" spans="1:4" ht="35.1" customHeight="1" x14ac:dyDescent="0.25">
      <c r="A114" s="30"/>
      <c r="B114" s="11" t="s">
        <v>222</v>
      </c>
      <c r="C114" s="54" t="s">
        <v>119</v>
      </c>
      <c r="D114" s="56"/>
    </row>
    <row r="115" spans="1:4" ht="35.1" customHeight="1" thickBot="1" x14ac:dyDescent="0.3">
      <c r="A115" s="31"/>
      <c r="B115" s="13" t="s">
        <v>223</v>
      </c>
      <c r="C115" s="55" t="s">
        <v>35</v>
      </c>
      <c r="D115" s="56"/>
    </row>
    <row r="116" spans="1:4" ht="35.1" customHeight="1" thickBot="1" x14ac:dyDescent="0.3">
      <c r="A116" s="57" t="s">
        <v>246</v>
      </c>
      <c r="B116" s="58"/>
      <c r="C116" s="59"/>
      <c r="D116" s="60">
        <f>SUM(D93:D115)</f>
        <v>0</v>
      </c>
    </row>
    <row r="117" spans="1:4" ht="20.100000000000001" customHeight="1" thickBot="1" x14ac:dyDescent="0.3">
      <c r="A117" s="20"/>
      <c r="B117" s="21"/>
      <c r="C117" s="4"/>
    </row>
    <row r="118" spans="1:4" ht="75" customHeight="1" thickBot="1" x14ac:dyDescent="0.3">
      <c r="A118" s="29">
        <v>9</v>
      </c>
      <c r="B118" s="14" t="s">
        <v>224</v>
      </c>
      <c r="C118" s="15" t="s">
        <v>231</v>
      </c>
      <c r="D118" s="72" t="s">
        <v>233</v>
      </c>
    </row>
    <row r="119" spans="1:4" ht="35.1" customHeight="1" x14ac:dyDescent="0.25">
      <c r="A119" s="30"/>
      <c r="B119" s="10" t="s">
        <v>120</v>
      </c>
      <c r="C119" s="53" t="s">
        <v>36</v>
      </c>
      <c r="D119" s="71"/>
    </row>
    <row r="120" spans="1:4" ht="35.1" customHeight="1" x14ac:dyDescent="0.25">
      <c r="A120" s="30"/>
      <c r="B120" s="11" t="s">
        <v>121</v>
      </c>
      <c r="C120" s="54" t="s">
        <v>165</v>
      </c>
      <c r="D120" s="56"/>
    </row>
    <row r="121" spans="1:4" ht="35.1" customHeight="1" x14ac:dyDescent="0.25">
      <c r="A121" s="30"/>
      <c r="B121" s="11" t="s">
        <v>122</v>
      </c>
      <c r="C121" s="54" t="s">
        <v>123</v>
      </c>
      <c r="D121" s="56"/>
    </row>
    <row r="122" spans="1:4" ht="35.1" customHeight="1" x14ac:dyDescent="0.25">
      <c r="A122" s="30"/>
      <c r="B122" s="11" t="s">
        <v>124</v>
      </c>
      <c r="C122" s="54" t="s">
        <v>32</v>
      </c>
      <c r="D122" s="56"/>
    </row>
    <row r="123" spans="1:4" ht="35.1" customHeight="1" x14ac:dyDescent="0.25">
      <c r="A123" s="30"/>
      <c r="B123" s="11" t="s">
        <v>125</v>
      </c>
      <c r="C123" s="54" t="s">
        <v>126</v>
      </c>
      <c r="D123" s="56"/>
    </row>
    <row r="124" spans="1:4" ht="35.1" customHeight="1" x14ac:dyDescent="0.25">
      <c r="A124" s="30"/>
      <c r="B124" s="11" t="s">
        <v>127</v>
      </c>
      <c r="C124" s="54" t="s">
        <v>4</v>
      </c>
      <c r="D124" s="56"/>
    </row>
    <row r="125" spans="1:4" ht="35.1" customHeight="1" x14ac:dyDescent="0.25">
      <c r="A125" s="30"/>
      <c r="B125" s="11" t="s">
        <v>128</v>
      </c>
      <c r="C125" s="54" t="s">
        <v>37</v>
      </c>
      <c r="D125" s="56"/>
    </row>
    <row r="126" spans="1:4" ht="35.1" customHeight="1" x14ac:dyDescent="0.25">
      <c r="A126" s="30"/>
      <c r="B126" s="11" t="s">
        <v>129</v>
      </c>
      <c r="C126" s="54" t="s">
        <v>39</v>
      </c>
      <c r="D126" s="56"/>
    </row>
    <row r="127" spans="1:4" ht="35.1" customHeight="1" x14ac:dyDescent="0.25">
      <c r="A127" s="30"/>
      <c r="B127" s="11" t="s">
        <v>130</v>
      </c>
      <c r="C127" s="54" t="s">
        <v>40</v>
      </c>
      <c r="D127" s="56"/>
    </row>
    <row r="128" spans="1:4" ht="35.1" customHeight="1" x14ac:dyDescent="0.25">
      <c r="A128" s="30"/>
      <c r="B128" s="11" t="s">
        <v>131</v>
      </c>
      <c r="C128" s="54" t="s">
        <v>166</v>
      </c>
      <c r="D128" s="56"/>
    </row>
    <row r="129" spans="1:4" ht="35.1" customHeight="1" x14ac:dyDescent="0.25">
      <c r="A129" s="30"/>
      <c r="B129" s="11" t="s">
        <v>132</v>
      </c>
      <c r="C129" s="54" t="s">
        <v>24</v>
      </c>
      <c r="D129" s="56"/>
    </row>
    <row r="130" spans="1:4" ht="35.1" customHeight="1" x14ac:dyDescent="0.25">
      <c r="A130" s="30"/>
      <c r="B130" s="11" t="s">
        <v>133</v>
      </c>
      <c r="C130" s="54" t="s">
        <v>134</v>
      </c>
      <c r="D130" s="56"/>
    </row>
    <row r="131" spans="1:4" ht="35.1" customHeight="1" x14ac:dyDescent="0.25">
      <c r="A131" s="30"/>
      <c r="B131" s="11" t="s">
        <v>135</v>
      </c>
      <c r="C131" s="54" t="s">
        <v>34</v>
      </c>
      <c r="D131" s="56"/>
    </row>
    <row r="132" spans="1:4" ht="35.1" customHeight="1" x14ac:dyDescent="0.25">
      <c r="A132" s="30"/>
      <c r="B132" s="11" t="s">
        <v>136</v>
      </c>
      <c r="C132" s="54" t="s">
        <v>137</v>
      </c>
      <c r="D132" s="56"/>
    </row>
    <row r="133" spans="1:4" ht="35.1" customHeight="1" x14ac:dyDescent="0.25">
      <c r="A133" s="30"/>
      <c r="B133" s="11" t="s">
        <v>138</v>
      </c>
      <c r="C133" s="54" t="s">
        <v>41</v>
      </c>
      <c r="D133" s="56"/>
    </row>
    <row r="134" spans="1:4" ht="35.1" customHeight="1" x14ac:dyDescent="0.25">
      <c r="A134" s="30"/>
      <c r="B134" s="11" t="s">
        <v>139</v>
      </c>
      <c r="C134" s="54" t="s">
        <v>42</v>
      </c>
      <c r="D134" s="56"/>
    </row>
    <row r="135" spans="1:4" ht="35.1" customHeight="1" x14ac:dyDescent="0.25">
      <c r="A135" s="30"/>
      <c r="B135" s="11" t="s">
        <v>140</v>
      </c>
      <c r="C135" s="54" t="s">
        <v>155</v>
      </c>
      <c r="D135" s="56"/>
    </row>
    <row r="136" spans="1:4" ht="50.25" customHeight="1" x14ac:dyDescent="0.25">
      <c r="A136" s="30"/>
      <c r="B136" s="11" t="s">
        <v>141</v>
      </c>
      <c r="C136" s="54" t="s">
        <v>151</v>
      </c>
      <c r="D136" s="56"/>
    </row>
    <row r="137" spans="1:4" ht="35.1" customHeight="1" thickBot="1" x14ac:dyDescent="0.3">
      <c r="A137" s="31"/>
      <c r="B137" s="13" t="s">
        <v>225</v>
      </c>
      <c r="C137" s="55" t="s">
        <v>43</v>
      </c>
      <c r="D137" s="56"/>
    </row>
    <row r="138" spans="1:4" ht="35.1" customHeight="1" thickBot="1" x14ac:dyDescent="0.3">
      <c r="A138" s="57" t="s">
        <v>245</v>
      </c>
      <c r="B138" s="58"/>
      <c r="C138" s="59"/>
      <c r="D138" s="60">
        <f>SUM(D119:D137)</f>
        <v>0</v>
      </c>
    </row>
    <row r="139" spans="1:4" ht="20.100000000000001" customHeight="1" thickBot="1" x14ac:dyDescent="0.3">
      <c r="A139" s="26"/>
      <c r="B139" s="21"/>
      <c r="C139" s="4"/>
    </row>
    <row r="140" spans="1:4" ht="75" customHeight="1" thickBot="1" x14ac:dyDescent="0.3">
      <c r="A140" s="29">
        <v>10</v>
      </c>
      <c r="B140" s="14" t="s">
        <v>226</v>
      </c>
      <c r="C140" s="15" t="s">
        <v>164</v>
      </c>
      <c r="D140" s="72" t="s">
        <v>233</v>
      </c>
    </row>
    <row r="141" spans="1:4" ht="35.1" customHeight="1" x14ac:dyDescent="0.25">
      <c r="A141" s="30"/>
      <c r="B141" s="10" t="s">
        <v>142</v>
      </c>
      <c r="C141" s="53" t="s">
        <v>143</v>
      </c>
      <c r="D141" s="73"/>
    </row>
    <row r="142" spans="1:4" ht="35.1" customHeight="1" x14ac:dyDescent="0.25">
      <c r="A142" s="30"/>
      <c r="B142" s="11" t="s">
        <v>144</v>
      </c>
      <c r="C142" s="54" t="s">
        <v>145</v>
      </c>
      <c r="D142" s="74"/>
    </row>
    <row r="143" spans="1:4" ht="35.1" customHeight="1" x14ac:dyDescent="0.25">
      <c r="A143" s="30"/>
      <c r="B143" s="11" t="s">
        <v>227</v>
      </c>
      <c r="C143" s="54" t="s">
        <v>146</v>
      </c>
      <c r="D143" s="74"/>
    </row>
    <row r="144" spans="1:4" ht="35.1" customHeight="1" x14ac:dyDescent="0.25">
      <c r="A144" s="30"/>
      <c r="B144" s="11" t="s">
        <v>228</v>
      </c>
      <c r="C144" s="54" t="s">
        <v>147</v>
      </c>
      <c r="D144" s="74"/>
    </row>
    <row r="145" spans="1:4" ht="35.1" customHeight="1" thickBot="1" x14ac:dyDescent="0.3">
      <c r="A145" s="31"/>
      <c r="B145" s="13" t="s">
        <v>229</v>
      </c>
      <c r="C145" s="55" t="s">
        <v>148</v>
      </c>
      <c r="D145" s="75"/>
    </row>
    <row r="146" spans="1:4" ht="35.1" customHeight="1" thickBot="1" x14ac:dyDescent="0.3">
      <c r="A146" s="57" t="s">
        <v>240</v>
      </c>
      <c r="B146" s="58"/>
      <c r="C146" s="59"/>
      <c r="D146" s="60">
        <f>SUM(D141:D145)</f>
        <v>0</v>
      </c>
    </row>
    <row r="147" spans="1:4" ht="20.100000000000001" customHeight="1" thickBot="1" x14ac:dyDescent="0.3"/>
    <row r="148" spans="1:4" ht="50.1" customHeight="1" thickBot="1" x14ac:dyDescent="0.3">
      <c r="A148" s="38" t="s">
        <v>235</v>
      </c>
      <c r="B148" s="61"/>
      <c r="C148" s="62"/>
      <c r="D148" s="63">
        <f>D9+D29+D50+D55+D59+D83+D90+D116+D138+D146</f>
        <v>0</v>
      </c>
    </row>
    <row r="149" spans="1:4" ht="24.95" customHeight="1" x14ac:dyDescent="0.25">
      <c r="A149" s="64" t="s">
        <v>236</v>
      </c>
      <c r="B149" s="64"/>
      <c r="C149" s="64"/>
      <c r="D149" s="64"/>
    </row>
    <row r="150" spans="1:4" x14ac:dyDescent="0.25">
      <c r="A150" s="65"/>
      <c r="B150" s="66"/>
      <c r="C150" s="67"/>
    </row>
    <row r="151" spans="1:4" ht="24.95" customHeight="1" x14ac:dyDescent="0.25">
      <c r="A151" s="65"/>
      <c r="B151" s="66"/>
      <c r="C151" s="68" t="s">
        <v>237</v>
      </c>
    </row>
    <row r="152" spans="1:4" x14ac:dyDescent="0.25">
      <c r="A152" s="65"/>
      <c r="B152" s="66"/>
      <c r="C152" s="67"/>
    </row>
    <row r="153" spans="1:4" x14ac:dyDescent="0.25">
      <c r="A153" s="65"/>
      <c r="B153" s="66"/>
      <c r="C153" s="67"/>
    </row>
    <row r="154" spans="1:4" x14ac:dyDescent="0.25">
      <c r="A154" s="65"/>
      <c r="B154" s="66"/>
      <c r="C154" s="69" t="s">
        <v>238</v>
      </c>
    </row>
    <row r="155" spans="1:4" x14ac:dyDescent="0.25">
      <c r="A155" s="65"/>
      <c r="B155" s="66"/>
      <c r="C155" s="70" t="s">
        <v>239</v>
      </c>
    </row>
  </sheetData>
  <mergeCells count="25">
    <mergeCell ref="A138:C138"/>
    <mergeCell ref="A146:C146"/>
    <mergeCell ref="A148:C148"/>
    <mergeCell ref="A149:D149"/>
    <mergeCell ref="A83:C83"/>
    <mergeCell ref="A90:C90"/>
    <mergeCell ref="A116:C116"/>
    <mergeCell ref="A9:C9"/>
    <mergeCell ref="A29:C29"/>
    <mergeCell ref="A50:C50"/>
    <mergeCell ref="A55:C55"/>
    <mergeCell ref="A59:C59"/>
    <mergeCell ref="A85:A89"/>
    <mergeCell ref="A92:A115"/>
    <mergeCell ref="A118:A137"/>
    <mergeCell ref="A140:A145"/>
    <mergeCell ref="A57:A58"/>
    <mergeCell ref="A61:A82"/>
    <mergeCell ref="A52:A54"/>
    <mergeCell ref="A4:A8"/>
    <mergeCell ref="A11:A28"/>
    <mergeCell ref="A31:A49"/>
    <mergeCell ref="A1:D1"/>
    <mergeCell ref="A2:D2"/>
    <mergeCell ref="B3:D3"/>
  </mergeCells>
  <phoneticPr fontId="1" type="noConversion"/>
  <pageMargins left="0.7" right="0.7" top="0.75" bottom="0.75" header="0.3" footer="0.3"/>
  <pageSetup paperSize="9" orientation="portrait" horizontalDpi="0" verticalDpi="0" r:id="rId1"/>
  <ignoredErrors>
    <ignoredError sqref="B74:B82 B24:B28 B44:B49 B105:B115 B131:B137" twoDigitTextYear="1"/>
    <ignoredError sqref="B11 B31 B52 B57 B61 B4 B85 B88 B92 B118 B1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RadosławKopczyński</cp:lastModifiedBy>
  <cp:lastPrinted>2021-05-24T11:00:13Z</cp:lastPrinted>
  <dcterms:created xsi:type="dcterms:W3CDTF">2020-06-22T07:48:34Z</dcterms:created>
  <dcterms:modified xsi:type="dcterms:W3CDTF">2021-06-04T07:59:29Z</dcterms:modified>
</cp:coreProperties>
</file>