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płyty ażurowe" sheetId="2" r:id="rId1"/>
    <sheet name="Arkusz2" sheetId="4" r:id="rId2"/>
  </sheets>
  <definedNames>
    <definedName name="_xlnm.Print_Area" localSheetId="0">'płyty ażurowe'!$A$1:$M$150</definedName>
  </definedNames>
  <calcPr calcId="145621"/>
</workbook>
</file>

<file path=xl/calcChain.xml><?xml version="1.0" encoding="utf-8"?>
<calcChain xmlns="http://schemas.openxmlformats.org/spreadsheetml/2006/main">
  <c r="B113" i="2" l="1"/>
  <c r="H72" i="2" l="1"/>
  <c r="H40" i="2" l="1"/>
  <c r="H38" i="2" l="1"/>
  <c r="H34" i="2"/>
  <c r="B111" i="2"/>
  <c r="B109" i="2"/>
  <c r="B107" i="2"/>
  <c r="B105" i="2"/>
  <c r="B103" i="2"/>
</calcChain>
</file>

<file path=xl/sharedStrings.xml><?xml version="1.0" encoding="utf-8"?>
<sst xmlns="http://schemas.openxmlformats.org/spreadsheetml/2006/main" count="335" uniqueCount="91">
  <si>
    <t xml:space="preserve"> </t>
  </si>
  <si>
    <t>str. 1</t>
  </si>
  <si>
    <t>Jed-</t>
  </si>
  <si>
    <t>Ilość</t>
  </si>
  <si>
    <t>Cena</t>
  </si>
  <si>
    <t>Wartość</t>
  </si>
  <si>
    <t>Podatek</t>
  </si>
  <si>
    <t>ASORTYMENT  ROBÓT</t>
  </si>
  <si>
    <t>nostka</t>
  </si>
  <si>
    <t>jedn.prze-</t>
  </si>
  <si>
    <t xml:space="preserve">robót </t>
  </si>
  <si>
    <t>Vat</t>
  </si>
  <si>
    <t xml:space="preserve"> widywana</t>
  </si>
  <si>
    <t>Netto</t>
  </si>
  <si>
    <t>brutto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</si>
  <si>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</si>
  <si>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</si>
  <si>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</si>
  <si>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</si>
  <si>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</si>
  <si>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</si>
  <si>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</si>
  <si>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</si>
  <si>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</si>
  <si>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</si>
  <si>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m2</t>
  </si>
  <si>
    <t>Razem</t>
  </si>
  <si>
    <t>str. 2</t>
  </si>
  <si>
    <t>2.1</t>
  </si>
  <si>
    <t>2.2</t>
  </si>
  <si>
    <t>2.3</t>
  </si>
  <si>
    <t xml:space="preserve">INWESTOR:  </t>
  </si>
  <si>
    <t>Urząd  Miasta  Zakopane</t>
  </si>
  <si>
    <t>Zakopane  ul. Kościuszki 13</t>
  </si>
  <si>
    <r>
      <t xml:space="preserve">WARTOŚĆ KOSZTORYSOWA  NETTO: </t>
    </r>
    <r>
      <rPr>
        <b/>
        <sz val="12"/>
        <rFont val="Arial CE"/>
        <family val="2"/>
        <charset val="238"/>
      </rPr>
      <t xml:space="preserve"> </t>
    </r>
  </si>
  <si>
    <t>ZŁ</t>
  </si>
  <si>
    <t xml:space="preserve">WAT:   </t>
  </si>
  <si>
    <r>
      <t xml:space="preserve">WARTOŚĆ KOSZTORYSOWA  BRUTTO: </t>
    </r>
    <r>
      <rPr>
        <b/>
        <sz val="12"/>
        <rFont val="Arial CE"/>
        <family val="2"/>
        <charset val="238"/>
      </rPr>
      <t xml:space="preserve"> </t>
    </r>
  </si>
  <si>
    <t>1.1</t>
  </si>
  <si>
    <t>Ogółem wartość robót w cenach netto i brutto</t>
  </si>
  <si>
    <t>2.4</t>
  </si>
  <si>
    <t>Razem odnowa nawierzchni</t>
  </si>
  <si>
    <t>Załącznik nr 1</t>
  </si>
  <si>
    <t>Składniki cenotwórcze :</t>
  </si>
  <si>
    <t>roboczogodzina …………………………………………….</t>
  </si>
  <si>
    <t>koszty zakupu……………………………………………….</t>
  </si>
  <si>
    <t>koszty ogólne ……………………………………………….</t>
  </si>
  <si>
    <t>zysk ………………………………………………………….</t>
  </si>
  <si>
    <t>2.</t>
  </si>
  <si>
    <t>3.</t>
  </si>
  <si>
    <t>m</t>
  </si>
  <si>
    <t>gruzu betonowego, na odl. 10 km.</t>
  </si>
  <si>
    <t>4.1</t>
  </si>
  <si>
    <t xml:space="preserve">Korytowanie mechaniczne na głeb. 20 cm, grunt kat. I-IV,  </t>
  </si>
  <si>
    <t>J.w.  każde dalsze 5 cm głębokości pow.20 cm, grunt kat.I-IV</t>
  </si>
  <si>
    <t>Dolna warstwa podbudowy grub. 20 cm z kruszyw łamanych</t>
  </si>
  <si>
    <t>Korytowanie i rozbiórka podbudowy</t>
  </si>
  <si>
    <t xml:space="preserve">Ustawienie  krawężników betonowych z wykonaniem ławy betonowej   </t>
  </si>
  <si>
    <t>Krawężniki i obrzeża</t>
  </si>
  <si>
    <t>Poz.</t>
  </si>
  <si>
    <t xml:space="preserve">Nawierzchnie </t>
  </si>
  <si>
    <t>str. 3</t>
  </si>
  <si>
    <t>str. 4</t>
  </si>
  <si>
    <t>5.1</t>
  </si>
  <si>
    <t>5.</t>
  </si>
  <si>
    <t xml:space="preserve">Profilowanie i zagęszczanie podłoża </t>
  </si>
  <si>
    <t>4.</t>
  </si>
  <si>
    <t>2.5</t>
  </si>
  <si>
    <t>3.1</t>
  </si>
  <si>
    <t xml:space="preserve">Rozebranie elementów betonowych i odwozem </t>
  </si>
  <si>
    <t>Koryta wyk.  ręcznie. głęb. 20 cm, grunt kat.III-IV</t>
  </si>
  <si>
    <t xml:space="preserve">Poz. </t>
  </si>
  <si>
    <t>Humusowanie i obsianie</t>
  </si>
  <si>
    <t>Wykonanie nawierzchni z drogowych płyt betonowych ażurowych nowych</t>
  </si>
  <si>
    <t>Zasypanie otworów w płytach ażurowych</t>
  </si>
  <si>
    <t>na podsypce cementowej</t>
  </si>
  <si>
    <t xml:space="preserve">KOSZTORYS INWESTORSKI FORMULARZ                                                                                                                                                           Remont ul. Jaszczurówka - ułożenie drogowych płyt ażurowych                                                                                                                                CPV 45.23.32.20-7  </t>
  </si>
  <si>
    <r>
      <t>m</t>
    </r>
    <r>
      <rPr>
        <vertAlign val="superscript"/>
        <sz val="11"/>
        <color theme="1"/>
        <rFont val="Czcionka tekstu podstawowego"/>
        <charset val="238"/>
      </rPr>
      <t>3</t>
    </r>
  </si>
  <si>
    <r>
      <t>m</t>
    </r>
    <r>
      <rPr>
        <vertAlign val="superscript"/>
        <sz val="11"/>
        <color theme="1"/>
        <rFont val="Czcionka tekstu podstawowego"/>
        <charset val="238"/>
      </rPr>
      <t>2</t>
    </r>
  </si>
  <si>
    <t>Górna warstwa podbudowy grub. 15 cm z kruszyw łamanych</t>
  </si>
  <si>
    <t>2.6</t>
  </si>
  <si>
    <t>nost-</t>
  </si>
  <si>
    <t>ka</t>
  </si>
  <si>
    <t>Utwardzenie poboczy</t>
  </si>
  <si>
    <t>Nawierzchnie z kamienia tłuczonego warstwa górna, gr.warstwy 7 cm</t>
  </si>
  <si>
    <t>4.2</t>
  </si>
  <si>
    <t>6.</t>
  </si>
  <si>
    <t>6.1</t>
  </si>
  <si>
    <t xml:space="preserve">Roboty rozbiórkowe </t>
  </si>
  <si>
    <t xml:space="preserve">KOSZTORYS                                                                                                                                              Remont ul. Jaszczurówka - ułożenie drogowych płyt ażurowych                                                                                                CPV 45.23.32.20-7  </t>
  </si>
  <si>
    <t>Zakopane 07.05.2021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</si>
</sst>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zł&quot;"/>
  </numFmts>
  <fonts count="24"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8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vertAlign val="superscript"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8" xfId="0" applyFont="1" applyBorder="1" applyAlignment="1">
      <alignment horizontal="center"/>
    </xf>
    <xf numFmtId="9" fontId="5" fillId="0" borderId="8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0" fillId="0" borderId="0" xfId="0" applyBorder="1"/>
    <xf numFmtId="0" fontId="0" fillId="0" borderId="17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3" fontId="0" fillId="0" borderId="16" xfId="0" applyNumberFormat="1" applyBorder="1"/>
    <xf numFmtId="2" fontId="0" fillId="0" borderId="16" xfId="0" applyNumberFormat="1" applyBorder="1"/>
    <xf numFmtId="0" fontId="3" fillId="0" borderId="16" xfId="0" applyFont="1" applyBorder="1" applyAlignment="1">
      <alignment horizontal="center"/>
    </xf>
    <xf numFmtId="0" fontId="3" fillId="0" borderId="0" xfId="0" applyFont="1" applyBorder="1"/>
    <xf numFmtId="0" fontId="3" fillId="0" borderId="17" xfId="0" applyFont="1" applyBorder="1"/>
    <xf numFmtId="4" fontId="0" fillId="0" borderId="16" xfId="0" applyNumberFormat="1" applyBorder="1"/>
    <xf numFmtId="4" fontId="7" fillId="0" borderId="16" xfId="0" applyNumberFormat="1" applyFont="1" applyBorder="1"/>
    <xf numFmtId="0" fontId="0" fillId="0" borderId="19" xfId="0" applyBorder="1" applyAlignment="1">
      <alignment horizontal="center"/>
    </xf>
    <xf numFmtId="0" fontId="0" fillId="0" borderId="19" xfId="0" applyBorder="1"/>
    <xf numFmtId="4" fontId="0" fillId="0" borderId="19" xfId="0" applyNumberFormat="1" applyBorder="1"/>
    <xf numFmtId="0" fontId="8" fillId="0" borderId="0" xfId="0" applyFont="1" applyBorder="1"/>
    <xf numFmtId="0" fontId="9" fillId="0" borderId="0" xfId="0" applyFont="1"/>
    <xf numFmtId="0" fontId="0" fillId="0" borderId="22" xfId="0" applyBorder="1"/>
    <xf numFmtId="0" fontId="9" fillId="0" borderId="22" xfId="0" applyFont="1" applyBorder="1"/>
    <xf numFmtId="0" fontId="2" fillId="0" borderId="0" xfId="0" applyFont="1" applyBorder="1"/>
    <xf numFmtId="0" fontId="9" fillId="0" borderId="0" xfId="0" applyFont="1" applyBorder="1"/>
    <xf numFmtId="0" fontId="9" fillId="0" borderId="17" xfId="0" applyFont="1" applyBorder="1"/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3" fillId="0" borderId="0" xfId="0" applyFont="1" applyBorder="1" applyAlignment="1">
      <alignment horizontal="center"/>
    </xf>
    <xf numFmtId="0" fontId="10" fillId="0" borderId="0" xfId="0" applyFont="1"/>
    <xf numFmtId="0" fontId="8" fillId="0" borderId="0" xfId="0" applyFont="1"/>
    <xf numFmtId="0" fontId="13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2" fillId="0" borderId="0" xfId="0" applyNumberFormat="1" applyFont="1"/>
    <xf numFmtId="9" fontId="0" fillId="0" borderId="0" xfId="0" applyNumberFormat="1" applyAlignment="1">
      <alignment horizontal="left"/>
    </xf>
    <xf numFmtId="0" fontId="14" fillId="0" borderId="0" xfId="0" applyFont="1"/>
    <xf numFmtId="0" fontId="6" fillId="0" borderId="0" xfId="0" applyFont="1"/>
    <xf numFmtId="0" fontId="15" fillId="0" borderId="0" xfId="0" applyFont="1"/>
    <xf numFmtId="2" fontId="0" fillId="0" borderId="0" xfId="0" applyNumberFormat="1" applyBorder="1"/>
    <xf numFmtId="4" fontId="6" fillId="0" borderId="0" xfId="0" applyNumberFormat="1" applyFont="1" applyBorder="1" applyAlignment="1">
      <alignment horizontal="center"/>
    </xf>
    <xf numFmtId="0" fontId="0" fillId="0" borderId="0" xfId="0" applyFont="1" applyBorder="1"/>
    <xf numFmtId="4" fontId="6" fillId="0" borderId="0" xfId="0" applyNumberFormat="1" applyFont="1" applyBorder="1"/>
    <xf numFmtId="0" fontId="5" fillId="0" borderId="0" xfId="0" applyFont="1"/>
    <xf numFmtId="0" fontId="10" fillId="0" borderId="0" xfId="0" applyFont="1" applyBorder="1"/>
    <xf numFmtId="0" fontId="5" fillId="0" borderId="0" xfId="0" applyFont="1" applyBorder="1"/>
    <xf numFmtId="164" fontId="0" fillId="0" borderId="0" xfId="0" applyNumberForma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4" fontId="0" fillId="0" borderId="0" xfId="0" applyNumberFormat="1" applyBorder="1"/>
    <xf numFmtId="2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2" fontId="7" fillId="0" borderId="0" xfId="0" applyNumberFormat="1" applyFont="1" applyBorder="1"/>
    <xf numFmtId="4" fontId="2" fillId="0" borderId="0" xfId="0" applyNumberFormat="1" applyFont="1" applyBorder="1"/>
    <xf numFmtId="0" fontId="0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22" xfId="0" applyFont="1" applyBorder="1"/>
    <xf numFmtId="4" fontId="3" fillId="0" borderId="16" xfId="0" applyNumberFormat="1" applyFont="1" applyBorder="1"/>
    <xf numFmtId="0" fontId="3" fillId="0" borderId="19" xfId="0" applyFont="1" applyBorder="1" applyAlignment="1">
      <alignment horizontal="center"/>
    </xf>
    <xf numFmtId="4" fontId="2" fillId="0" borderId="16" xfId="0" applyNumberFormat="1" applyFont="1" applyBorder="1"/>
    <xf numFmtId="4" fontId="0" fillId="0" borderId="16" xfId="0" applyNumberFormat="1" applyBorder="1" applyAlignment="1">
      <alignment horizontal="center" vertical="center"/>
    </xf>
    <xf numFmtId="2" fontId="9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/>
    <xf numFmtId="0" fontId="19" fillId="0" borderId="0" xfId="0" applyFont="1"/>
    <xf numFmtId="4" fontId="2" fillId="0" borderId="27" xfId="0" applyNumberFormat="1" applyFont="1" applyBorder="1"/>
    <xf numFmtId="4" fontId="2" fillId="0" borderId="25" xfId="0" applyNumberFormat="1" applyFont="1" applyBorder="1"/>
    <xf numFmtId="4" fontId="2" fillId="0" borderId="26" xfId="0" applyNumberFormat="1" applyFont="1" applyBorder="1"/>
    <xf numFmtId="4" fontId="2" fillId="0" borderId="15" xfId="0" applyNumberFormat="1" applyFont="1" applyBorder="1"/>
    <xf numFmtId="0" fontId="5" fillId="0" borderId="28" xfId="0" applyFont="1" applyBorder="1"/>
    <xf numFmtId="0" fontId="0" fillId="0" borderId="14" xfId="0" applyFont="1" applyBorder="1"/>
    <xf numFmtId="0" fontId="0" fillId="0" borderId="0" xfId="0" applyFont="1" applyBorder="1" applyAlignment="1">
      <alignment horizontal="center"/>
    </xf>
    <xf numFmtId="0" fontId="0" fillId="0" borderId="14" xfId="0" applyBorder="1"/>
    <xf numFmtId="4" fontId="2" fillId="0" borderId="14" xfId="0" applyNumberFormat="1" applyFont="1" applyBorder="1"/>
    <xf numFmtId="0" fontId="0" fillId="0" borderId="14" xfId="0" applyFont="1" applyBorder="1" applyAlignment="1">
      <alignment horizontal="center"/>
    </xf>
    <xf numFmtId="0" fontId="10" fillId="0" borderId="14" xfId="0" applyFont="1" applyBorder="1"/>
    <xf numFmtId="0" fontId="9" fillId="0" borderId="14" xfId="0" applyFont="1" applyBorder="1"/>
    <xf numFmtId="0" fontId="9" fillId="0" borderId="25" xfId="0" applyFont="1" applyBorder="1"/>
    <xf numFmtId="0" fontId="1" fillId="0" borderId="14" xfId="0" applyFont="1" applyBorder="1"/>
    <xf numFmtId="4" fontId="1" fillId="0" borderId="14" xfId="0" applyNumberFormat="1" applyFont="1" applyBorder="1"/>
    <xf numFmtId="4" fontId="1" fillId="0" borderId="25" xfId="0" applyNumberFormat="1" applyFont="1" applyBorder="1"/>
    <xf numFmtId="4" fontId="1" fillId="0" borderId="27" xfId="0" applyNumberFormat="1" applyFont="1" applyBorder="1"/>
    <xf numFmtId="4" fontId="0" fillId="0" borderId="0" xfId="0" applyNumberFormat="1"/>
    <xf numFmtId="4" fontId="6" fillId="0" borderId="0" xfId="0" applyNumberFormat="1" applyFont="1"/>
    <xf numFmtId="4" fontId="10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4" fontId="0" fillId="0" borderId="16" xfId="0" applyNumberFormat="1" applyBorder="1" applyAlignment="1">
      <alignment horizontal="center"/>
    </xf>
    <xf numFmtId="0" fontId="0" fillId="0" borderId="23" xfId="0" applyBorder="1"/>
    <xf numFmtId="0" fontId="0" fillId="0" borderId="18" xfId="0" applyBorder="1"/>
    <xf numFmtId="0" fontId="2" fillId="0" borderId="22" xfId="0" applyFont="1" applyBorder="1"/>
    <xf numFmtId="0" fontId="2" fillId="0" borderId="17" xfId="0" applyFont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/>
    <xf numFmtId="2" fontId="5" fillId="0" borderId="21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164" fontId="0" fillId="0" borderId="16" xfId="0" applyNumberFormat="1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2" fontId="3" fillId="0" borderId="16" xfId="0" applyNumberFormat="1" applyFont="1" applyBorder="1"/>
    <xf numFmtId="4" fontId="5" fillId="0" borderId="16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right"/>
    </xf>
    <xf numFmtId="2" fontId="3" fillId="0" borderId="16" xfId="0" applyNumberFormat="1" applyFont="1" applyBorder="1" applyAlignment="1">
      <alignment horizontal="right"/>
    </xf>
    <xf numFmtId="0" fontId="0" fillId="0" borderId="23" xfId="0" applyFont="1" applyBorder="1"/>
    <xf numFmtId="0" fontId="0" fillId="0" borderId="10" xfId="0" applyFont="1" applyBorder="1"/>
    <xf numFmtId="2" fontId="0" fillId="0" borderId="19" xfId="0" applyNumberFormat="1" applyFont="1" applyBorder="1"/>
    <xf numFmtId="164" fontId="9" fillId="0" borderId="16" xfId="0" applyNumberFormat="1" applyFont="1" applyBorder="1"/>
    <xf numFmtId="2" fontId="9" fillId="0" borderId="16" xfId="0" applyNumberFormat="1" applyFont="1" applyBorder="1"/>
    <xf numFmtId="0" fontId="0" fillId="0" borderId="22" xfId="0" applyFont="1" applyBorder="1"/>
    <xf numFmtId="164" fontId="0" fillId="0" borderId="16" xfId="0" applyNumberFormat="1" applyFont="1" applyBorder="1"/>
    <xf numFmtId="4" fontId="0" fillId="0" borderId="16" xfId="0" applyNumberFormat="1" applyFont="1" applyBorder="1"/>
    <xf numFmtId="0" fontId="0" fillId="0" borderId="16" xfId="0" applyFont="1" applyBorder="1"/>
    <xf numFmtId="2" fontId="0" fillId="0" borderId="16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64" fontId="0" fillId="0" borderId="16" xfId="0" applyNumberFormat="1" applyBorder="1"/>
    <xf numFmtId="2" fontId="7" fillId="0" borderId="16" xfId="0" applyNumberFormat="1" applyFont="1" applyBorder="1"/>
    <xf numFmtId="164" fontId="0" fillId="0" borderId="19" xfId="0" applyNumberFormat="1" applyBorder="1"/>
    <xf numFmtId="164" fontId="2" fillId="0" borderId="16" xfId="0" applyNumberFormat="1" applyFont="1" applyBorder="1"/>
    <xf numFmtId="164" fontId="9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23" xfId="0" applyFont="1" applyBorder="1"/>
    <xf numFmtId="0" fontId="3" fillId="0" borderId="10" xfId="0" applyFont="1" applyBorder="1"/>
    <xf numFmtId="0" fontId="3" fillId="0" borderId="18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29" xfId="0" applyFont="1" applyBorder="1"/>
    <xf numFmtId="0" fontId="0" fillId="0" borderId="29" xfId="0" applyBorder="1"/>
    <xf numFmtId="4" fontId="1" fillId="0" borderId="29" xfId="0" applyNumberFormat="1" applyFont="1" applyBorder="1"/>
    <xf numFmtId="0" fontId="1" fillId="0" borderId="29" xfId="0" applyFont="1" applyBorder="1" applyAlignment="1">
      <alignment horizontal="center"/>
    </xf>
    <xf numFmtId="9" fontId="0" fillId="0" borderId="29" xfId="0" applyNumberForma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/>
    <xf numFmtId="0" fontId="9" fillId="0" borderId="32" xfId="0" applyFont="1" applyBorder="1"/>
    <xf numFmtId="0" fontId="2" fillId="0" borderId="32" xfId="0" applyFont="1" applyBorder="1"/>
    <xf numFmtId="0" fontId="9" fillId="0" borderId="33" xfId="0" applyFont="1" applyBorder="1"/>
    <xf numFmtId="2" fontId="9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2" fontId="9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/>
    <xf numFmtId="0" fontId="0" fillId="0" borderId="29" xfId="0" applyFont="1" applyBorder="1"/>
    <xf numFmtId="164" fontId="0" fillId="0" borderId="19" xfId="0" applyNumberFormat="1" applyFont="1" applyBorder="1" applyAlignment="1">
      <alignment horizontal="right"/>
    </xf>
    <xf numFmtId="0" fontId="0" fillId="0" borderId="23" xfId="0" applyFont="1" applyBorder="1" applyAlignment="1">
      <alignment horizontal="center"/>
    </xf>
    <xf numFmtId="164" fontId="0" fillId="0" borderId="23" xfId="0" applyNumberFormat="1" applyFont="1" applyBorder="1"/>
    <xf numFmtId="0" fontId="0" fillId="0" borderId="23" xfId="0" applyFont="1" applyBorder="1" applyAlignment="1">
      <alignment horizontal="right"/>
    </xf>
    <xf numFmtId="4" fontId="0" fillId="0" borderId="23" xfId="0" applyNumberFormat="1" applyFont="1" applyBorder="1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9" fillId="0" borderId="0" xfId="0" applyNumberFormat="1" applyFont="1" applyBorder="1"/>
    <xf numFmtId="9" fontId="0" fillId="0" borderId="0" xfId="0" applyNumberFormat="1"/>
    <xf numFmtId="165" fontId="0" fillId="0" borderId="3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20" fontId="0" fillId="0" borderId="0" xfId="0" applyNumberFormat="1"/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vertical="center"/>
    </xf>
    <xf numFmtId="164" fontId="0" fillId="0" borderId="16" xfId="0" applyNumberFormat="1" applyBorder="1" applyAlignment="1"/>
    <xf numFmtId="0" fontId="0" fillId="0" borderId="35" xfId="0" applyBorder="1" applyAlignment="1"/>
    <xf numFmtId="164" fontId="9" fillId="0" borderId="30" xfId="0" applyNumberFormat="1" applyFont="1" applyBorder="1" applyAlignment="1"/>
    <xf numFmtId="0" fontId="21" fillId="0" borderId="0" xfId="0" applyFont="1" applyBorder="1"/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35" xfId="0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49" fontId="5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9" fontId="15" fillId="0" borderId="0" xfId="0" applyNumberFormat="1" applyFont="1"/>
    <xf numFmtId="49" fontId="9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16" xfId="0" applyNumberFormat="1" applyFon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9" fillId="0" borderId="30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0" fillId="0" borderId="24" xfId="0" applyNumberFormat="1" applyFont="1" applyBorder="1"/>
    <xf numFmtId="49" fontId="0" fillId="0" borderId="0" xfId="0" applyNumberFormat="1" applyFont="1" applyBorder="1"/>
    <xf numFmtId="49" fontId="9" fillId="0" borderId="0" xfId="0" applyNumberFormat="1" applyFont="1"/>
    <xf numFmtId="49" fontId="12" fillId="0" borderId="0" xfId="0" applyNumberFormat="1" applyFont="1"/>
    <xf numFmtId="49" fontId="7" fillId="0" borderId="0" xfId="0" applyNumberFormat="1" applyFont="1" applyAlignment="1">
      <alignment horizontal="left"/>
    </xf>
    <xf numFmtId="49" fontId="13" fillId="0" borderId="0" xfId="0" applyNumberFormat="1" applyFont="1"/>
    <xf numFmtId="49" fontId="17" fillId="0" borderId="0" xfId="0" applyNumberFormat="1" applyFont="1"/>
    <xf numFmtId="49" fontId="14" fillId="0" borderId="0" xfId="0" applyNumberFormat="1" applyFont="1"/>
    <xf numFmtId="49" fontId="0" fillId="0" borderId="19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165" fontId="21" fillId="0" borderId="2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0" fillId="0" borderId="21" xfId="0" applyBorder="1"/>
    <xf numFmtId="4" fontId="0" fillId="0" borderId="21" xfId="0" applyNumberFormat="1" applyBorder="1"/>
    <xf numFmtId="4" fontId="5" fillId="0" borderId="21" xfId="0" applyNumberFormat="1" applyFont="1" applyBorder="1" applyAlignment="1">
      <alignment horizontal="center"/>
    </xf>
    <xf numFmtId="4" fontId="5" fillId="0" borderId="21" xfId="0" applyNumberFormat="1" applyFont="1" applyBorder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165" fontId="0" fillId="0" borderId="0" xfId="0" applyNumberFormat="1"/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tabSelected="1" topLeftCell="A49" zoomScaleNormal="100" zoomScaleSheetLayoutView="70" workbookViewId="0">
      <selection activeCell="L4" sqref="L4"/>
    </sheetView>
  </sheetViews>
  <sheetFormatPr defaultRowHeight="14.25"/>
  <cols>
    <col min="1" max="1" width="6.25" style="230" bestFit="1" customWidth="1"/>
    <col min="6" max="6" width="30.5" customWidth="1"/>
    <col min="7" max="7" width="5.5" customWidth="1"/>
    <col min="8" max="8" width="8.875" bestFit="1" customWidth="1"/>
    <col min="10" max="10" width="12.5" bestFit="1" customWidth="1"/>
    <col min="13" max="13" width="12.5" bestFit="1" customWidth="1"/>
    <col min="15" max="15" width="11.5" bestFit="1" customWidth="1"/>
    <col min="16" max="16" width="10.5" customWidth="1"/>
    <col min="17" max="17" width="11.375" bestFit="1" customWidth="1"/>
    <col min="19" max="19" width="9.75" customWidth="1"/>
  </cols>
  <sheetData>
    <row r="1" spans="1:21">
      <c r="A1" s="229"/>
      <c r="B1" s="58"/>
      <c r="C1" s="58"/>
      <c r="D1" s="58"/>
    </row>
    <row r="2" spans="1:21" ht="15">
      <c r="K2" s="283" t="s">
        <v>42</v>
      </c>
      <c r="L2" s="283"/>
      <c r="M2" s="283"/>
      <c r="P2" s="280"/>
      <c r="Q2" s="280"/>
      <c r="R2" s="280"/>
      <c r="S2" s="280"/>
    </row>
    <row r="3" spans="1:21">
      <c r="L3" s="283" t="s">
        <v>90</v>
      </c>
      <c r="M3" s="283"/>
    </row>
    <row r="4" spans="1:21" ht="70.150000000000006" customHeight="1">
      <c r="A4" s="231"/>
      <c r="B4" s="1"/>
      <c r="C4" s="284" t="s">
        <v>89</v>
      </c>
      <c r="D4" s="284"/>
      <c r="E4" s="284"/>
      <c r="F4" s="284"/>
      <c r="G4" s="284"/>
      <c r="H4" s="284"/>
      <c r="I4" s="284"/>
      <c r="J4" s="284"/>
      <c r="K4" s="284"/>
      <c r="L4" s="111"/>
      <c r="M4" s="1"/>
    </row>
    <row r="5" spans="1:21">
      <c r="A5" s="23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21">
      <c r="A6" s="23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21">
      <c r="A7" s="23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Q7" s="183"/>
    </row>
    <row r="8" spans="1:21" ht="15">
      <c r="A8" s="233"/>
      <c r="B8" s="38"/>
      <c r="C8" s="38"/>
      <c r="D8" s="38"/>
      <c r="E8" s="38"/>
      <c r="F8" s="38"/>
      <c r="G8" s="152"/>
      <c r="H8" s="38"/>
      <c r="I8" s="38"/>
      <c r="J8" s="74"/>
      <c r="K8" s="38"/>
      <c r="L8" s="38"/>
      <c r="M8" s="74"/>
      <c r="O8" s="220"/>
      <c r="Q8" s="20"/>
      <c r="R8" s="20"/>
      <c r="S8" s="20"/>
      <c r="T8" s="20"/>
      <c r="U8" s="20"/>
    </row>
    <row r="9" spans="1:21" ht="15" thickBot="1">
      <c r="M9" s="157" t="s">
        <v>1</v>
      </c>
      <c r="O9" s="220"/>
      <c r="P9" s="20"/>
      <c r="Q9" s="20"/>
      <c r="R9" s="20"/>
      <c r="S9" s="20"/>
      <c r="T9" s="20"/>
      <c r="U9" s="220"/>
    </row>
    <row r="10" spans="1:21">
      <c r="A10" s="234"/>
      <c r="B10" s="2"/>
      <c r="C10" s="3"/>
      <c r="D10" s="3"/>
      <c r="E10" s="3"/>
      <c r="F10" s="4"/>
      <c r="G10" s="75" t="s">
        <v>2</v>
      </c>
      <c r="H10" s="5" t="s">
        <v>3</v>
      </c>
      <c r="I10" s="5" t="s">
        <v>4</v>
      </c>
      <c r="J10" s="5" t="s">
        <v>5</v>
      </c>
      <c r="K10" s="5" t="s">
        <v>6</v>
      </c>
      <c r="L10" s="5" t="s">
        <v>4</v>
      </c>
      <c r="M10" s="5" t="s">
        <v>5</v>
      </c>
      <c r="O10" s="220"/>
      <c r="P10" s="220"/>
      <c r="Q10" s="220"/>
      <c r="R10" s="220"/>
      <c r="S10" s="220"/>
      <c r="T10" s="220"/>
      <c r="U10" s="20"/>
    </row>
    <row r="11" spans="1:21">
      <c r="A11" s="235" t="s">
        <v>59</v>
      </c>
      <c r="B11" s="6"/>
      <c r="C11" s="278" t="s">
        <v>7</v>
      </c>
      <c r="D11" s="279"/>
      <c r="E11" s="279"/>
      <c r="F11" s="7"/>
      <c r="G11" s="119" t="s">
        <v>8</v>
      </c>
      <c r="H11" s="76" t="s">
        <v>9</v>
      </c>
      <c r="I11" s="9" t="s">
        <v>10</v>
      </c>
      <c r="J11" s="9" t="s">
        <v>10</v>
      </c>
      <c r="K11" s="8" t="s">
        <v>11</v>
      </c>
      <c r="L11" s="9" t="s">
        <v>10</v>
      </c>
      <c r="M11" s="9" t="s">
        <v>10</v>
      </c>
      <c r="O11" s="20"/>
      <c r="P11" s="20"/>
      <c r="Q11" s="20"/>
      <c r="R11" s="20"/>
      <c r="S11" s="20"/>
      <c r="T11" s="20"/>
      <c r="U11" s="20"/>
    </row>
    <row r="12" spans="1:21" ht="15" thickBot="1">
      <c r="A12" s="236"/>
      <c r="B12" s="10"/>
      <c r="C12" s="11"/>
      <c r="D12" s="11"/>
      <c r="E12" s="11"/>
      <c r="F12" s="12"/>
      <c r="G12" s="120"/>
      <c r="H12" s="77" t="s">
        <v>12</v>
      </c>
      <c r="I12" s="13" t="s">
        <v>13</v>
      </c>
      <c r="J12" s="13" t="s">
        <v>13</v>
      </c>
      <c r="K12" s="14">
        <v>0.23</v>
      </c>
      <c r="L12" s="13" t="s">
        <v>14</v>
      </c>
      <c r="M12" s="13" t="s">
        <v>14</v>
      </c>
      <c r="O12" s="220"/>
      <c r="P12" s="20"/>
      <c r="Q12" s="20"/>
      <c r="R12" s="20"/>
      <c r="S12" s="20"/>
      <c r="T12" s="20"/>
      <c r="U12" s="20"/>
    </row>
    <row r="13" spans="1:21" ht="15" thickBot="1">
      <c r="A13" s="237" t="s">
        <v>15</v>
      </c>
      <c r="B13" s="16"/>
      <c r="C13" s="17"/>
      <c r="D13" s="18" t="s">
        <v>16</v>
      </c>
      <c r="E13" s="17"/>
      <c r="F13" s="19"/>
      <c r="G13" s="15" t="s">
        <v>17</v>
      </c>
      <c r="H13" s="15" t="s">
        <v>18</v>
      </c>
      <c r="I13" s="15" t="s">
        <v>19</v>
      </c>
      <c r="J13" s="15" t="s">
        <v>20</v>
      </c>
      <c r="K13" s="15" t="s">
        <v>21</v>
      </c>
      <c r="L13" s="15" t="s">
        <v>22</v>
      </c>
      <c r="M13" s="15" t="s">
        <v>23</v>
      </c>
      <c r="O13" s="220"/>
      <c r="P13" s="20"/>
      <c r="Q13" s="20"/>
      <c r="R13" s="20"/>
      <c r="S13" s="281"/>
      <c r="T13" s="20"/>
      <c r="U13" s="20"/>
    </row>
    <row r="14" spans="1:21">
      <c r="A14" s="238"/>
      <c r="B14" s="60"/>
      <c r="C14" s="60"/>
      <c r="D14" s="110"/>
      <c r="E14" s="60"/>
      <c r="F14" s="122"/>
      <c r="G14" s="121"/>
      <c r="H14" s="121"/>
      <c r="I14" s="121"/>
      <c r="J14" s="123"/>
      <c r="K14" s="121"/>
      <c r="L14" s="121"/>
      <c r="M14" s="123"/>
      <c r="O14" s="220"/>
      <c r="P14" s="20"/>
      <c r="Q14" s="20"/>
      <c r="R14" s="20"/>
      <c r="S14" s="281"/>
      <c r="T14" s="20"/>
      <c r="U14" s="20"/>
    </row>
    <row r="15" spans="1:21" ht="15">
      <c r="A15" s="239" t="s">
        <v>24</v>
      </c>
      <c r="B15" s="60" t="s">
        <v>88</v>
      </c>
      <c r="C15" s="60"/>
      <c r="D15" s="110"/>
      <c r="E15" s="60"/>
      <c r="F15" s="79"/>
      <c r="G15" s="78"/>
      <c r="H15" s="78"/>
      <c r="I15" s="78"/>
      <c r="J15" s="124"/>
      <c r="K15" s="78"/>
      <c r="L15" s="78"/>
      <c r="M15" s="124"/>
      <c r="O15" s="220"/>
      <c r="P15" s="20"/>
      <c r="Q15" s="20"/>
      <c r="R15" s="20"/>
      <c r="S15" s="281"/>
      <c r="T15" s="20"/>
      <c r="U15" s="20"/>
    </row>
    <row r="16" spans="1:21">
      <c r="A16" s="240"/>
      <c r="B16" s="27"/>
      <c r="C16" s="27"/>
      <c r="D16" s="43"/>
      <c r="E16" s="27"/>
      <c r="F16" s="28"/>
      <c r="G16" s="26"/>
      <c r="H16" s="129"/>
      <c r="I16" s="133"/>
      <c r="J16" s="127"/>
      <c r="K16" s="130"/>
      <c r="L16" s="130"/>
      <c r="M16" s="81"/>
      <c r="O16" s="20"/>
      <c r="P16" s="20"/>
      <c r="Q16" s="20"/>
      <c r="R16" s="20"/>
      <c r="S16" s="20"/>
      <c r="T16" s="20"/>
      <c r="U16" s="20"/>
    </row>
    <row r="17" spans="1:21">
      <c r="A17" s="201" t="s">
        <v>38</v>
      </c>
      <c r="B17" s="56" t="s">
        <v>69</v>
      </c>
      <c r="C17" s="56"/>
      <c r="D17" s="95"/>
      <c r="E17" s="56"/>
      <c r="F17" s="126"/>
      <c r="H17" s="36"/>
      <c r="I17" s="23"/>
      <c r="J17" s="127"/>
      <c r="L17" s="36"/>
      <c r="M17" s="23"/>
      <c r="N17" s="36"/>
      <c r="O17" s="220"/>
      <c r="P17" s="20"/>
      <c r="Q17" s="20"/>
      <c r="R17" s="20"/>
      <c r="S17" s="20"/>
      <c r="T17" s="20"/>
      <c r="U17" s="20"/>
    </row>
    <row r="18" spans="1:21" ht="16.5">
      <c r="A18" s="225"/>
      <c r="B18" s="139" t="s">
        <v>51</v>
      </c>
      <c r="C18" s="56"/>
      <c r="D18" s="56"/>
      <c r="E18" s="56"/>
      <c r="F18" s="126"/>
      <c r="G18" s="22" t="s">
        <v>77</v>
      </c>
      <c r="H18" s="127">
        <v>3</v>
      </c>
      <c r="I18" s="132"/>
      <c r="J18" s="127"/>
      <c r="K18" s="25"/>
      <c r="L18" s="25"/>
      <c r="M18" s="29"/>
      <c r="O18" s="220"/>
      <c r="P18" s="20"/>
      <c r="Q18" s="20"/>
      <c r="R18" s="20"/>
      <c r="S18" s="281"/>
      <c r="T18" s="20"/>
      <c r="U18" s="20"/>
    </row>
    <row r="19" spans="1:21" ht="15" thickBot="1">
      <c r="A19" s="258"/>
      <c r="B19" s="134"/>
      <c r="C19" s="135"/>
      <c r="D19" s="135"/>
      <c r="E19" s="135"/>
      <c r="F19" s="135"/>
      <c r="G19" s="179"/>
      <c r="H19" s="180"/>
      <c r="I19" s="181"/>
      <c r="J19" s="182"/>
      <c r="K19" s="134"/>
      <c r="L19" s="134"/>
      <c r="M19" s="136"/>
      <c r="N19" s="36"/>
      <c r="O19" s="220"/>
      <c r="P19" s="20"/>
      <c r="Q19" s="20"/>
      <c r="R19" s="20"/>
      <c r="S19" s="281"/>
      <c r="T19" s="20"/>
      <c r="U19" s="20"/>
    </row>
    <row r="20" spans="1:21" ht="15">
      <c r="A20" s="241"/>
      <c r="B20" s="37"/>
      <c r="C20" s="39"/>
      <c r="D20" s="38" t="s">
        <v>26</v>
      </c>
      <c r="E20" s="39"/>
      <c r="F20" s="40"/>
      <c r="G20" s="41"/>
      <c r="H20" s="137"/>
      <c r="I20" s="138"/>
      <c r="J20" s="83"/>
      <c r="K20" s="138"/>
      <c r="L20" s="138"/>
      <c r="M20" s="83"/>
      <c r="O20" s="220"/>
      <c r="P20" s="20"/>
      <c r="Q20" s="20"/>
      <c r="R20" s="20"/>
      <c r="S20" s="281"/>
      <c r="T20" s="20"/>
      <c r="U20" s="20"/>
    </row>
    <row r="21" spans="1:21" ht="15">
      <c r="A21" s="233"/>
      <c r="B21" s="39"/>
      <c r="C21" s="39"/>
      <c r="D21" s="38"/>
      <c r="E21" s="39"/>
      <c r="F21" s="39"/>
      <c r="G21" s="72"/>
      <c r="H21" s="151"/>
      <c r="I21" s="71"/>
      <c r="J21" s="74"/>
      <c r="K21" s="71"/>
      <c r="L21" s="71"/>
      <c r="M21" s="74"/>
      <c r="O21" s="220"/>
      <c r="P21" s="20"/>
      <c r="Q21" s="20"/>
      <c r="R21" s="20"/>
      <c r="S21" s="20"/>
      <c r="T21" s="20"/>
      <c r="U21" s="20"/>
    </row>
    <row r="22" spans="1:21" ht="15">
      <c r="A22" s="233"/>
      <c r="B22" s="39"/>
      <c r="C22" s="39"/>
      <c r="D22" s="38"/>
      <c r="E22" s="39"/>
      <c r="F22" s="39"/>
      <c r="G22" s="72"/>
      <c r="H22" s="151"/>
      <c r="I22" s="71"/>
      <c r="J22" s="74"/>
      <c r="K22" s="71"/>
      <c r="L22" s="71"/>
      <c r="M22" s="74"/>
      <c r="O22" s="220"/>
      <c r="P22" s="20"/>
      <c r="Q22" s="20"/>
      <c r="R22" s="20"/>
      <c r="S22" s="20"/>
      <c r="T22" s="20"/>
      <c r="U22" s="20"/>
    </row>
    <row r="23" spans="1:21" ht="15">
      <c r="A23" s="233"/>
      <c r="B23" s="39"/>
      <c r="C23" s="39"/>
      <c r="D23" s="38"/>
      <c r="E23" s="39"/>
      <c r="F23" s="39"/>
      <c r="G23" s="72"/>
      <c r="H23" s="151"/>
      <c r="I23" s="71"/>
      <c r="J23" s="74"/>
      <c r="K23" s="71"/>
      <c r="L23" s="71"/>
      <c r="M23" s="74"/>
      <c r="O23" s="220"/>
      <c r="P23" s="20"/>
      <c r="Q23" s="20"/>
      <c r="R23" s="20"/>
      <c r="S23" s="20"/>
      <c r="T23" s="20"/>
      <c r="U23" s="20"/>
    </row>
    <row r="24" spans="1:21" ht="16.5" thickBot="1">
      <c r="A24" s="242"/>
      <c r="B24" s="20"/>
      <c r="C24" s="34"/>
      <c r="D24" s="20"/>
      <c r="E24" s="20"/>
      <c r="F24" s="20"/>
      <c r="G24" s="20"/>
      <c r="H24" s="20"/>
      <c r="I24" s="70"/>
      <c r="J24" s="55"/>
      <c r="K24" s="56"/>
      <c r="L24" s="56"/>
      <c r="M24" s="157"/>
      <c r="O24" s="220"/>
      <c r="P24" s="20"/>
      <c r="Q24" s="20"/>
      <c r="R24" s="20"/>
      <c r="S24" s="282"/>
      <c r="T24" s="20"/>
      <c r="U24" s="20"/>
    </row>
    <row r="25" spans="1:21">
      <c r="A25" s="234"/>
      <c r="B25" s="2"/>
      <c r="C25" s="3"/>
      <c r="D25" s="3"/>
      <c r="E25" s="3"/>
      <c r="F25" s="4"/>
      <c r="G25" s="75" t="s">
        <v>2</v>
      </c>
      <c r="H25" s="5" t="s">
        <v>3</v>
      </c>
      <c r="I25" s="5" t="s">
        <v>4</v>
      </c>
      <c r="J25" s="144" t="s">
        <v>5</v>
      </c>
      <c r="K25" s="5" t="s">
        <v>6</v>
      </c>
      <c r="L25" s="5" t="s">
        <v>4</v>
      </c>
      <c r="M25" s="5" t="s">
        <v>5</v>
      </c>
      <c r="O25" s="220"/>
      <c r="P25" s="20"/>
      <c r="Q25" s="20"/>
      <c r="R25" s="20"/>
      <c r="S25" s="282"/>
      <c r="T25" s="20"/>
      <c r="U25" s="20"/>
    </row>
    <row r="26" spans="1:21">
      <c r="A26" s="235" t="s">
        <v>59</v>
      </c>
      <c r="B26" s="6"/>
      <c r="C26" s="278" t="s">
        <v>7</v>
      </c>
      <c r="D26" s="279"/>
      <c r="E26" s="279"/>
      <c r="F26" s="7"/>
      <c r="G26" s="119" t="s">
        <v>8</v>
      </c>
      <c r="H26" s="76" t="s">
        <v>9</v>
      </c>
      <c r="I26" s="9" t="s">
        <v>10</v>
      </c>
      <c r="J26" s="145" t="s">
        <v>10</v>
      </c>
      <c r="K26" s="8" t="s">
        <v>11</v>
      </c>
      <c r="L26" s="9" t="s">
        <v>10</v>
      </c>
      <c r="M26" s="9" t="s">
        <v>10</v>
      </c>
      <c r="O26" s="220"/>
      <c r="P26" s="20"/>
      <c r="Q26" s="20"/>
      <c r="R26" s="20"/>
      <c r="S26" s="282"/>
      <c r="T26" s="20"/>
      <c r="U26" s="20"/>
    </row>
    <row r="27" spans="1:21" ht="15" thickBot="1">
      <c r="A27" s="236"/>
      <c r="B27" s="10"/>
      <c r="C27" s="11"/>
      <c r="D27" s="11"/>
      <c r="E27" s="11"/>
      <c r="F27" s="12"/>
      <c r="G27" s="120"/>
      <c r="H27" s="77" t="s">
        <v>12</v>
      </c>
      <c r="I27" s="13" t="s">
        <v>13</v>
      </c>
      <c r="J27" s="146" t="s">
        <v>13</v>
      </c>
      <c r="K27" s="14">
        <v>0.23</v>
      </c>
      <c r="L27" s="13" t="s">
        <v>14</v>
      </c>
      <c r="M27" s="13" t="s">
        <v>14</v>
      </c>
      <c r="O27" s="220"/>
      <c r="P27" s="20"/>
      <c r="Q27" s="20"/>
      <c r="R27" s="20"/>
      <c r="S27" s="20"/>
      <c r="T27" s="20"/>
      <c r="U27" s="20"/>
    </row>
    <row r="28" spans="1:21" ht="15" thickBot="1">
      <c r="A28" s="237" t="s">
        <v>15</v>
      </c>
      <c r="B28" s="16"/>
      <c r="C28" s="17"/>
      <c r="D28" s="18" t="s">
        <v>16</v>
      </c>
      <c r="E28" s="17"/>
      <c r="F28" s="19"/>
      <c r="G28" s="15" t="s">
        <v>17</v>
      </c>
      <c r="H28" s="15" t="s">
        <v>18</v>
      </c>
      <c r="I28" s="15" t="s">
        <v>19</v>
      </c>
      <c r="J28" s="15" t="s">
        <v>20</v>
      </c>
      <c r="K28" s="15" t="s">
        <v>21</v>
      </c>
      <c r="L28" s="15" t="s">
        <v>22</v>
      </c>
      <c r="M28" s="15" t="s">
        <v>23</v>
      </c>
      <c r="O28" s="220"/>
      <c r="P28" s="203"/>
      <c r="Q28" s="20"/>
      <c r="R28" s="20"/>
      <c r="S28" s="20"/>
      <c r="T28" s="20"/>
      <c r="U28" s="20"/>
    </row>
    <row r="29" spans="1:21" ht="15">
      <c r="A29" s="201"/>
      <c r="B29" s="37"/>
      <c r="C29" s="38"/>
      <c r="D29" s="39"/>
      <c r="E29" s="39"/>
      <c r="F29" s="40"/>
      <c r="G29" s="41"/>
      <c r="H29" s="42"/>
      <c r="I29" s="42"/>
      <c r="J29" s="83" t="s">
        <v>0</v>
      </c>
      <c r="K29" s="42"/>
      <c r="L29" s="42"/>
      <c r="M29" s="83" t="s">
        <v>0</v>
      </c>
      <c r="O29" s="220"/>
      <c r="P29" s="20"/>
      <c r="Q29" s="20"/>
      <c r="R29" s="20"/>
      <c r="S29" s="20"/>
      <c r="T29" s="20"/>
      <c r="U29" s="20"/>
    </row>
    <row r="30" spans="1:21" ht="15">
      <c r="A30" s="239" t="s">
        <v>48</v>
      </c>
      <c r="B30" s="60" t="s">
        <v>56</v>
      </c>
      <c r="C30" s="60"/>
      <c r="D30" s="110"/>
      <c r="E30" s="60"/>
      <c r="F30" s="79"/>
      <c r="G30" s="78"/>
      <c r="H30" s="78"/>
      <c r="I30" s="78"/>
      <c r="J30" s="124"/>
      <c r="K30" s="78"/>
      <c r="L30" s="78"/>
      <c r="M30" s="131"/>
      <c r="O30" s="220"/>
      <c r="P30" s="20"/>
      <c r="Q30" s="20"/>
      <c r="R30" s="20"/>
      <c r="S30" s="20"/>
      <c r="T30" s="20"/>
      <c r="U30" s="20"/>
    </row>
    <row r="31" spans="1:21" ht="15">
      <c r="A31" s="225"/>
      <c r="B31" s="139"/>
      <c r="C31" s="56"/>
      <c r="D31" s="56"/>
      <c r="E31" s="56"/>
      <c r="F31" s="126"/>
      <c r="G31" s="125"/>
      <c r="H31" s="140" t="s">
        <v>0</v>
      </c>
      <c r="I31" s="142"/>
      <c r="J31" s="143"/>
      <c r="K31" s="142"/>
      <c r="L31" s="142"/>
      <c r="M31" s="141"/>
      <c r="O31" s="221"/>
      <c r="P31" s="219"/>
      <c r="Q31" s="20"/>
      <c r="R31" s="20"/>
      <c r="S31" s="20"/>
      <c r="T31" s="20"/>
      <c r="U31" s="20"/>
    </row>
    <row r="32" spans="1:21" ht="16.5">
      <c r="A32" s="201" t="s">
        <v>28</v>
      </c>
      <c r="B32" s="20" t="s">
        <v>53</v>
      </c>
      <c r="C32" s="56"/>
      <c r="D32" s="95"/>
      <c r="E32" s="56"/>
      <c r="F32" s="126"/>
      <c r="G32" s="22" t="s">
        <v>78</v>
      </c>
      <c r="H32" s="127">
        <v>200</v>
      </c>
      <c r="I32" s="128"/>
      <c r="J32" s="127"/>
      <c r="K32" s="25"/>
      <c r="L32" s="25"/>
      <c r="M32" s="29"/>
      <c r="O32" s="220"/>
      <c r="P32" s="20"/>
      <c r="Q32" s="20"/>
      <c r="R32" s="20"/>
      <c r="S32" s="20"/>
      <c r="T32" s="20"/>
      <c r="U32" s="20"/>
    </row>
    <row r="33" spans="1:21" ht="15">
      <c r="A33" s="225"/>
      <c r="B33" s="139"/>
      <c r="C33" s="56"/>
      <c r="D33" s="56"/>
      <c r="E33" s="56"/>
      <c r="F33" s="126"/>
      <c r="G33" s="125"/>
      <c r="H33" s="127" t="s">
        <v>0</v>
      </c>
      <c r="I33" s="128"/>
      <c r="J33" s="127"/>
      <c r="K33" s="142"/>
      <c r="L33" s="142"/>
      <c r="M33" s="141"/>
      <c r="O33" s="221"/>
      <c r="P33" s="219"/>
      <c r="Q33" s="20"/>
      <c r="R33" s="20"/>
      <c r="S33" s="20"/>
      <c r="T33" s="20"/>
      <c r="U33" s="20"/>
    </row>
    <row r="34" spans="1:21" ht="16.5">
      <c r="A34" s="201" t="s">
        <v>29</v>
      </c>
      <c r="B34" s="20" t="s">
        <v>54</v>
      </c>
      <c r="C34" s="56"/>
      <c r="D34" s="95"/>
      <c r="E34" s="56"/>
      <c r="F34" s="126"/>
      <c r="G34" s="22" t="s">
        <v>78</v>
      </c>
      <c r="H34" s="127">
        <f>H32</f>
        <v>200</v>
      </c>
      <c r="I34" s="128"/>
      <c r="J34" s="127"/>
      <c r="K34" s="25"/>
      <c r="L34" s="25"/>
      <c r="M34" s="29"/>
      <c r="O34" s="220"/>
      <c r="P34" s="20"/>
      <c r="Q34" s="20"/>
      <c r="R34" s="20"/>
      <c r="S34" s="20"/>
      <c r="T34" s="20"/>
      <c r="U34" s="20"/>
    </row>
    <row r="35" spans="1:21">
      <c r="A35" s="225"/>
      <c r="B35" s="139"/>
      <c r="C35" s="56"/>
      <c r="D35" s="56"/>
      <c r="E35" s="56"/>
      <c r="F35" s="126"/>
      <c r="G35" s="125"/>
      <c r="H35" s="127" t="s">
        <v>0</v>
      </c>
      <c r="I35" s="128"/>
      <c r="J35" s="127"/>
      <c r="K35" s="142"/>
      <c r="L35" s="142"/>
      <c r="M35" s="141"/>
      <c r="O35" s="220"/>
      <c r="P35" s="20"/>
      <c r="Q35" s="20"/>
      <c r="R35" s="20"/>
      <c r="S35" s="20"/>
      <c r="T35" s="20"/>
      <c r="U35" s="20"/>
    </row>
    <row r="36" spans="1:21" ht="16.5">
      <c r="A36" s="201" t="s">
        <v>30</v>
      </c>
      <c r="B36" s="20" t="s">
        <v>70</v>
      </c>
      <c r="C36" s="56"/>
      <c r="D36" s="95"/>
      <c r="E36" s="56"/>
      <c r="F36" s="126"/>
      <c r="G36" s="22" t="s">
        <v>78</v>
      </c>
      <c r="H36" s="127">
        <v>50</v>
      </c>
      <c r="I36" s="132"/>
      <c r="J36" s="127"/>
      <c r="K36" s="25"/>
      <c r="L36" s="25"/>
      <c r="M36" s="29"/>
      <c r="O36" s="220"/>
      <c r="P36" s="20"/>
      <c r="Q36" s="20"/>
      <c r="R36" s="20"/>
      <c r="S36" s="20"/>
      <c r="T36" s="20"/>
      <c r="U36" s="20"/>
    </row>
    <row r="37" spans="1:21">
      <c r="A37" s="225"/>
      <c r="B37" s="56"/>
      <c r="C37" s="56"/>
      <c r="D37" s="95"/>
      <c r="E37" s="56"/>
      <c r="F37" s="126"/>
      <c r="G37" s="125"/>
      <c r="H37" s="127"/>
      <c r="I37" s="128"/>
      <c r="J37" s="127"/>
      <c r="K37" s="78"/>
      <c r="L37" s="78"/>
      <c r="M37" s="131"/>
      <c r="O37" s="220"/>
      <c r="P37" s="20"/>
      <c r="Q37" s="20"/>
      <c r="R37" s="20"/>
      <c r="S37" s="20"/>
      <c r="T37" s="20"/>
      <c r="U37" s="20"/>
    </row>
    <row r="38" spans="1:21" ht="16.5">
      <c r="A38" s="201" t="s">
        <v>40</v>
      </c>
      <c r="B38" s="20" t="s">
        <v>65</v>
      </c>
      <c r="C38" s="56"/>
      <c r="D38" s="95"/>
      <c r="E38" s="56"/>
      <c r="F38" s="126"/>
      <c r="G38" s="22" t="s">
        <v>78</v>
      </c>
      <c r="H38" s="127">
        <f>H32</f>
        <v>200</v>
      </c>
      <c r="I38" s="128"/>
      <c r="J38" s="127"/>
      <c r="K38" s="25"/>
      <c r="L38" s="25"/>
      <c r="M38" s="29"/>
      <c r="O38" s="220"/>
      <c r="P38" s="20"/>
      <c r="Q38" s="20"/>
      <c r="R38" s="20"/>
      <c r="S38" s="20"/>
      <c r="T38" s="20"/>
      <c r="U38" s="20"/>
    </row>
    <row r="39" spans="1:21">
      <c r="A39" s="243"/>
      <c r="B39" s="139"/>
      <c r="C39" s="56"/>
      <c r="D39" s="56"/>
      <c r="E39" s="56"/>
      <c r="F39" s="126"/>
      <c r="G39" s="125"/>
      <c r="H39" s="140" t="s">
        <v>0</v>
      </c>
      <c r="I39" s="142"/>
      <c r="J39" s="127"/>
      <c r="K39" s="142"/>
      <c r="L39" s="142"/>
      <c r="M39" s="141"/>
      <c r="O39" s="220"/>
      <c r="P39" s="20"/>
      <c r="Q39" s="20"/>
      <c r="R39" s="20"/>
      <c r="S39" s="20"/>
      <c r="T39" s="20"/>
      <c r="U39" s="20"/>
    </row>
    <row r="40" spans="1:21" ht="16.5">
      <c r="A40" s="244" t="s">
        <v>67</v>
      </c>
      <c r="B40" s="36" t="s">
        <v>55</v>
      </c>
      <c r="C40" s="20"/>
      <c r="D40" s="20"/>
      <c r="E40" s="20"/>
      <c r="F40" s="21"/>
      <c r="G40" s="22" t="s">
        <v>78</v>
      </c>
      <c r="H40" s="147">
        <f>H32</f>
        <v>200</v>
      </c>
      <c r="I40" s="25"/>
      <c r="J40" s="127"/>
      <c r="K40" s="25"/>
      <c r="L40" s="25"/>
      <c r="M40" s="29"/>
      <c r="O40" s="220"/>
      <c r="P40" s="20"/>
      <c r="Q40" s="20"/>
      <c r="R40" s="20"/>
      <c r="S40" s="20"/>
      <c r="T40" s="20"/>
      <c r="U40" s="20"/>
    </row>
    <row r="41" spans="1:21">
      <c r="A41" s="244"/>
      <c r="B41" s="36"/>
      <c r="C41" s="20"/>
      <c r="D41" s="20"/>
      <c r="E41" s="20"/>
      <c r="F41" s="21"/>
      <c r="G41" s="22"/>
      <c r="H41" s="147"/>
      <c r="I41" s="25"/>
      <c r="J41" s="127"/>
      <c r="K41" s="25"/>
      <c r="L41" s="25"/>
      <c r="M41" s="29"/>
      <c r="O41" s="220"/>
      <c r="P41" s="20"/>
      <c r="Q41" s="20"/>
      <c r="R41" s="20"/>
      <c r="S41" s="20"/>
      <c r="T41" s="20"/>
      <c r="U41" s="20"/>
    </row>
    <row r="42" spans="1:21" ht="16.5">
      <c r="A42" s="201" t="s">
        <v>80</v>
      </c>
      <c r="B42" s="36" t="s">
        <v>79</v>
      </c>
      <c r="C42" s="20"/>
      <c r="D42" s="20"/>
      <c r="E42" s="20"/>
      <c r="F42" s="21"/>
      <c r="G42" s="84" t="s">
        <v>78</v>
      </c>
      <c r="H42" s="147">
        <v>100</v>
      </c>
      <c r="I42" s="25"/>
      <c r="J42" s="127"/>
      <c r="K42" s="25"/>
      <c r="L42" s="25"/>
      <c r="M42" s="29"/>
      <c r="O42" s="220"/>
      <c r="P42" s="20"/>
      <c r="Q42" s="20"/>
      <c r="R42" s="20"/>
      <c r="S42" s="20"/>
      <c r="T42" s="20"/>
      <c r="U42" s="20"/>
    </row>
    <row r="43" spans="1:21" ht="15" thickBot="1">
      <c r="A43" s="227"/>
      <c r="B43" s="113"/>
      <c r="C43" s="11"/>
      <c r="D43" s="11"/>
      <c r="E43" s="11"/>
      <c r="F43" s="114"/>
      <c r="G43" s="31"/>
      <c r="H43" s="149" t="s">
        <v>0</v>
      </c>
      <c r="I43" s="32"/>
      <c r="J43" s="178"/>
      <c r="K43" s="32"/>
      <c r="L43" s="32"/>
      <c r="M43" s="33"/>
      <c r="O43" s="220"/>
      <c r="P43" s="20"/>
      <c r="Q43" s="20"/>
      <c r="R43" s="20"/>
      <c r="S43" s="20"/>
      <c r="T43" s="20"/>
      <c r="U43" s="20"/>
    </row>
    <row r="44" spans="1:21" ht="15">
      <c r="A44" s="245"/>
      <c r="B44" s="115"/>
      <c r="C44" s="38" t="s">
        <v>26</v>
      </c>
      <c r="D44" s="38"/>
      <c r="E44" s="38"/>
      <c r="F44" s="116"/>
      <c r="G44" s="117"/>
      <c r="H44" s="150" t="s">
        <v>0</v>
      </c>
      <c r="I44" s="118"/>
      <c r="J44" s="83"/>
      <c r="K44" s="118"/>
      <c r="L44" s="118"/>
      <c r="M44" s="83"/>
      <c r="O44" s="220"/>
      <c r="P44" s="20"/>
      <c r="Q44" s="20"/>
      <c r="R44" s="20"/>
      <c r="S44" s="20"/>
      <c r="T44" s="20"/>
      <c r="U44" s="20"/>
    </row>
    <row r="45" spans="1:21" ht="15">
      <c r="A45" s="246"/>
      <c r="B45" s="38"/>
      <c r="C45" s="38"/>
      <c r="D45" s="38"/>
      <c r="E45" s="38"/>
      <c r="F45" s="38"/>
      <c r="G45" s="152"/>
      <c r="H45" s="174"/>
      <c r="I45" s="38"/>
      <c r="J45" s="74"/>
      <c r="K45" s="38"/>
      <c r="L45" s="38"/>
      <c r="M45" s="74"/>
      <c r="O45" s="220"/>
      <c r="P45" s="20"/>
      <c r="Q45" s="20"/>
      <c r="R45" s="20"/>
      <c r="S45" s="20"/>
      <c r="T45" s="20"/>
      <c r="U45" s="20"/>
    </row>
    <row r="46" spans="1:21" ht="15">
      <c r="A46" s="246"/>
      <c r="B46" s="38"/>
      <c r="C46" s="38"/>
      <c r="D46" s="38"/>
      <c r="E46" s="38"/>
      <c r="F46" s="38"/>
      <c r="G46" s="152"/>
      <c r="H46" s="174"/>
      <c r="I46" s="38"/>
      <c r="J46" s="74"/>
      <c r="K46" s="38"/>
      <c r="L46" s="38"/>
      <c r="M46" s="74"/>
      <c r="O46" s="220"/>
      <c r="P46" s="20"/>
      <c r="Q46" s="20"/>
      <c r="R46" s="20"/>
      <c r="S46" s="20"/>
      <c r="T46" s="20"/>
      <c r="U46" s="20"/>
    </row>
    <row r="47" spans="1:21" ht="15">
      <c r="A47" s="246"/>
      <c r="B47" s="38"/>
      <c r="C47" s="38"/>
      <c r="D47" s="38"/>
      <c r="E47" s="38"/>
      <c r="F47" s="38"/>
      <c r="G47" s="152"/>
      <c r="H47" s="174"/>
      <c r="I47" s="38"/>
      <c r="J47" s="74"/>
      <c r="K47" s="38"/>
      <c r="L47" s="38"/>
      <c r="M47" s="74"/>
      <c r="O47" s="220"/>
      <c r="P47" s="20"/>
      <c r="Q47" s="20"/>
      <c r="R47" s="20"/>
      <c r="S47" s="20"/>
      <c r="T47" s="20"/>
      <c r="U47" s="20"/>
    </row>
    <row r="48" spans="1:21" ht="16.5" thickBot="1">
      <c r="A48" s="242"/>
      <c r="B48" s="20"/>
      <c r="C48" s="34"/>
      <c r="D48" s="20"/>
      <c r="E48" s="20"/>
      <c r="F48" s="20"/>
      <c r="G48" s="20"/>
      <c r="H48" s="20"/>
      <c r="I48" s="20"/>
      <c r="J48" s="55"/>
      <c r="K48" s="56"/>
      <c r="L48" s="56"/>
      <c r="M48" s="196" t="s">
        <v>27</v>
      </c>
      <c r="O48" s="220"/>
      <c r="P48" s="20"/>
      <c r="Q48" s="20"/>
      <c r="R48" s="20"/>
      <c r="S48" s="20"/>
      <c r="T48" s="20"/>
      <c r="U48" s="20"/>
    </row>
    <row r="49" spans="1:21">
      <c r="A49" s="234"/>
      <c r="B49" s="2"/>
      <c r="C49" s="3"/>
      <c r="D49" s="3"/>
      <c r="E49" s="3"/>
      <c r="F49" s="4"/>
      <c r="G49" s="75" t="s">
        <v>2</v>
      </c>
      <c r="H49" s="5" t="s">
        <v>3</v>
      </c>
      <c r="I49" s="5" t="s">
        <v>4</v>
      </c>
      <c r="J49" s="144" t="s">
        <v>5</v>
      </c>
      <c r="K49" s="5" t="s">
        <v>6</v>
      </c>
      <c r="L49" s="5" t="s">
        <v>4</v>
      </c>
      <c r="M49" s="5" t="s">
        <v>5</v>
      </c>
      <c r="O49" s="220"/>
      <c r="P49" s="20"/>
      <c r="Q49" s="20"/>
      <c r="R49" s="20"/>
      <c r="S49" s="20"/>
      <c r="T49" s="20"/>
      <c r="U49" s="20"/>
    </row>
    <row r="50" spans="1:21">
      <c r="A50" s="235" t="s">
        <v>59</v>
      </c>
      <c r="B50" s="6"/>
      <c r="C50" s="278" t="s">
        <v>7</v>
      </c>
      <c r="D50" s="278"/>
      <c r="E50" s="278"/>
      <c r="F50" s="7"/>
      <c r="G50" s="119" t="s">
        <v>8</v>
      </c>
      <c r="H50" s="76" t="s">
        <v>9</v>
      </c>
      <c r="I50" s="9" t="s">
        <v>10</v>
      </c>
      <c r="J50" s="145" t="s">
        <v>10</v>
      </c>
      <c r="K50" s="8" t="s">
        <v>11</v>
      </c>
      <c r="L50" s="9" t="s">
        <v>10</v>
      </c>
      <c r="M50" s="9" t="s">
        <v>10</v>
      </c>
      <c r="O50" s="220"/>
      <c r="P50" s="20"/>
      <c r="Q50" s="20"/>
      <c r="R50" s="20"/>
      <c r="S50" s="20"/>
      <c r="T50" s="20"/>
      <c r="U50" s="20"/>
    </row>
    <row r="51" spans="1:21" ht="15" thickBot="1">
      <c r="A51" s="236"/>
      <c r="B51" s="10"/>
      <c r="C51" s="11"/>
      <c r="D51" s="11"/>
      <c r="E51" s="11"/>
      <c r="F51" s="12"/>
      <c r="G51" s="120"/>
      <c r="H51" s="77" t="s">
        <v>12</v>
      </c>
      <c r="I51" s="13" t="s">
        <v>13</v>
      </c>
      <c r="J51" s="146" t="s">
        <v>13</v>
      </c>
      <c r="K51" s="14">
        <v>0.23</v>
      </c>
      <c r="L51" s="13" t="s">
        <v>14</v>
      </c>
      <c r="M51" s="13" t="s">
        <v>14</v>
      </c>
      <c r="O51" s="220"/>
      <c r="P51" s="20"/>
      <c r="Q51" s="20"/>
      <c r="R51" s="20"/>
      <c r="S51" s="20"/>
      <c r="T51" s="20"/>
      <c r="U51" s="20"/>
    </row>
    <row r="52" spans="1:21" ht="15" thickBot="1">
      <c r="A52" s="237" t="s">
        <v>15</v>
      </c>
      <c r="B52" s="16"/>
      <c r="C52" s="17"/>
      <c r="D52" s="18" t="s">
        <v>16</v>
      </c>
      <c r="E52" s="17"/>
      <c r="F52" s="19"/>
      <c r="G52" s="15" t="s">
        <v>17</v>
      </c>
      <c r="H52" s="15" t="s">
        <v>18</v>
      </c>
      <c r="I52" s="15" t="s">
        <v>19</v>
      </c>
      <c r="J52" s="15" t="s">
        <v>20</v>
      </c>
      <c r="K52" s="15" t="s">
        <v>21</v>
      </c>
      <c r="L52" s="15" t="s">
        <v>22</v>
      </c>
      <c r="M52" s="15" t="s">
        <v>23</v>
      </c>
      <c r="O52" s="220"/>
      <c r="P52" s="20"/>
      <c r="Q52" s="20"/>
      <c r="R52" s="20"/>
      <c r="S52" s="20"/>
      <c r="T52" s="20"/>
      <c r="U52" s="20"/>
    </row>
    <row r="53" spans="1:21">
      <c r="A53" s="201"/>
      <c r="B53" s="36" t="s">
        <v>0</v>
      </c>
      <c r="C53" s="20"/>
      <c r="D53" s="20"/>
      <c r="E53" s="20"/>
      <c r="F53" s="21"/>
      <c r="G53" s="22" t="s">
        <v>0</v>
      </c>
      <c r="H53" s="147" t="s">
        <v>0</v>
      </c>
      <c r="I53" s="25" t="s">
        <v>0</v>
      </c>
      <c r="J53" s="148" t="s">
        <v>0</v>
      </c>
      <c r="K53" s="25" t="s">
        <v>0</v>
      </c>
      <c r="L53" s="25" t="s">
        <v>0</v>
      </c>
      <c r="M53" s="25" t="s">
        <v>0</v>
      </c>
      <c r="O53" s="220"/>
      <c r="P53" s="20"/>
      <c r="Q53" s="20"/>
      <c r="R53" s="20"/>
      <c r="S53" s="20"/>
      <c r="T53" s="20"/>
      <c r="U53" s="20"/>
    </row>
    <row r="54" spans="1:21">
      <c r="A54" s="226" t="s">
        <v>49</v>
      </c>
      <c r="B54" s="80" t="s">
        <v>58</v>
      </c>
      <c r="C54" s="56"/>
      <c r="D54" s="56"/>
      <c r="E54" s="56"/>
      <c r="F54" s="126"/>
      <c r="G54" s="125"/>
      <c r="H54" s="140" t="s">
        <v>0</v>
      </c>
      <c r="I54" s="142"/>
      <c r="J54" s="143"/>
      <c r="K54" s="142"/>
      <c r="L54" s="142"/>
      <c r="M54" s="143"/>
      <c r="O54" s="220"/>
      <c r="P54" s="20"/>
      <c r="Q54" s="20"/>
      <c r="R54" s="20"/>
      <c r="S54" s="20"/>
      <c r="T54" s="20"/>
      <c r="U54" s="20"/>
    </row>
    <row r="55" spans="1:21" ht="15">
      <c r="A55" s="239"/>
      <c r="B55" s="139"/>
      <c r="C55" s="56"/>
      <c r="D55" s="56"/>
      <c r="E55" s="56"/>
      <c r="F55" s="126"/>
      <c r="G55" s="125"/>
      <c r="H55" s="140" t="s">
        <v>0</v>
      </c>
      <c r="I55" s="142"/>
      <c r="J55" s="143"/>
      <c r="K55" s="142"/>
      <c r="L55" s="142"/>
      <c r="M55" s="143"/>
      <c r="O55" s="220"/>
      <c r="P55" s="20"/>
      <c r="Q55" s="20"/>
      <c r="R55" s="20"/>
      <c r="S55" s="20"/>
      <c r="T55" s="20"/>
      <c r="U55" s="20"/>
    </row>
    <row r="56" spans="1:21">
      <c r="A56" s="201" t="s">
        <v>68</v>
      </c>
      <c r="B56" s="36" t="s">
        <v>57</v>
      </c>
      <c r="C56" s="20"/>
      <c r="D56" s="20"/>
      <c r="E56" s="20"/>
      <c r="F56" s="21"/>
      <c r="G56" s="22" t="s">
        <v>50</v>
      </c>
      <c r="H56" s="205">
        <v>80</v>
      </c>
      <c r="I56" s="22"/>
      <c r="J56" s="205"/>
      <c r="K56" s="206"/>
      <c r="L56" s="206"/>
      <c r="M56" s="112"/>
      <c r="O56" s="220"/>
      <c r="P56" s="20"/>
      <c r="Q56" s="20"/>
      <c r="R56" s="20"/>
      <c r="S56" s="20"/>
      <c r="T56" s="20"/>
      <c r="U56" s="20"/>
    </row>
    <row r="57" spans="1:21" ht="15" thickBot="1">
      <c r="A57" s="224"/>
      <c r="B57" s="153"/>
      <c r="C57" s="154"/>
      <c r="D57" s="154"/>
      <c r="E57" s="154"/>
      <c r="F57" s="155"/>
      <c r="G57" s="82"/>
      <c r="H57" s="207" t="s">
        <v>0</v>
      </c>
      <c r="I57" s="82"/>
      <c r="J57" s="208"/>
      <c r="K57" s="82"/>
      <c r="L57" s="82"/>
      <c r="M57" s="208"/>
      <c r="O57" s="220"/>
      <c r="P57" s="20"/>
      <c r="Q57" s="20"/>
      <c r="R57" s="20"/>
      <c r="S57" s="20"/>
      <c r="T57" s="20"/>
      <c r="U57" s="20"/>
    </row>
    <row r="58" spans="1:21" ht="15">
      <c r="A58" s="241"/>
      <c r="B58" s="37"/>
      <c r="C58" s="39"/>
      <c r="D58" s="38" t="s">
        <v>26</v>
      </c>
      <c r="E58" s="39"/>
      <c r="F58" s="40"/>
      <c r="G58" s="41"/>
      <c r="H58" s="209"/>
      <c r="I58" s="210"/>
      <c r="J58" s="211"/>
      <c r="K58" s="210"/>
      <c r="L58" s="210"/>
      <c r="M58" s="211"/>
      <c r="O58" s="220"/>
      <c r="P58" s="20"/>
      <c r="Q58" s="20"/>
      <c r="R58" s="20"/>
      <c r="S58" s="20"/>
      <c r="T58" s="20"/>
      <c r="U58" s="20"/>
    </row>
    <row r="59" spans="1:21" ht="15">
      <c r="A59" s="233"/>
      <c r="B59" s="39"/>
      <c r="C59" s="39"/>
      <c r="D59" s="38"/>
      <c r="E59" s="39"/>
      <c r="F59" s="39"/>
      <c r="G59" s="72"/>
      <c r="H59" s="212"/>
      <c r="I59" s="213"/>
      <c r="J59" s="214"/>
      <c r="K59" s="213"/>
      <c r="L59" s="213"/>
      <c r="M59" s="214"/>
      <c r="O59" s="220"/>
      <c r="P59" s="20"/>
      <c r="Q59" s="20"/>
      <c r="R59" s="20"/>
      <c r="S59" s="20"/>
      <c r="T59" s="20"/>
      <c r="U59" s="20"/>
    </row>
    <row r="60" spans="1:21">
      <c r="A60" s="222" t="s">
        <v>0</v>
      </c>
      <c r="B60" s="20" t="s">
        <v>0</v>
      </c>
      <c r="C60" s="20"/>
      <c r="D60" s="20"/>
      <c r="E60" s="20"/>
      <c r="F60" s="20"/>
      <c r="G60" s="156"/>
      <c r="H60" s="61" t="s">
        <v>0</v>
      </c>
      <c r="I60" s="20"/>
      <c r="J60" s="73"/>
      <c r="K60" s="20"/>
      <c r="L60" s="20"/>
      <c r="M60" s="54"/>
      <c r="O60" s="220"/>
      <c r="P60" s="20"/>
      <c r="Q60" s="20"/>
      <c r="R60" s="20"/>
      <c r="S60" s="20"/>
      <c r="T60" s="20"/>
      <c r="U60" s="20"/>
    </row>
    <row r="61" spans="1:21" ht="15" thickBot="1">
      <c r="A61" s="260"/>
      <c r="B61" s="20" t="s">
        <v>0</v>
      </c>
      <c r="C61" s="20"/>
      <c r="D61" s="20"/>
      <c r="E61" s="20"/>
      <c r="F61" s="20"/>
      <c r="G61" s="156" t="s">
        <v>0</v>
      </c>
      <c r="H61" s="61" t="s">
        <v>0</v>
      </c>
      <c r="I61" s="20" t="s">
        <v>0</v>
      </c>
      <c r="J61" s="73" t="s">
        <v>0</v>
      </c>
      <c r="K61" s="54" t="s">
        <v>0</v>
      </c>
      <c r="L61" s="54" t="s">
        <v>0</v>
      </c>
      <c r="M61" s="157"/>
      <c r="O61" s="220"/>
      <c r="P61" s="20"/>
      <c r="Q61" s="20"/>
      <c r="R61" s="20"/>
      <c r="S61" s="20"/>
      <c r="T61" s="20"/>
      <c r="U61" s="20"/>
    </row>
    <row r="62" spans="1:21">
      <c r="A62" s="259" t="s">
        <v>0</v>
      </c>
      <c r="B62" s="2"/>
      <c r="C62" s="3"/>
      <c r="D62" s="3"/>
      <c r="E62" s="3"/>
      <c r="F62" s="4"/>
      <c r="G62" s="75" t="s">
        <v>2</v>
      </c>
      <c r="H62" s="5" t="s">
        <v>3</v>
      </c>
      <c r="I62" s="163" t="s">
        <v>4</v>
      </c>
      <c r="J62" s="144" t="s">
        <v>5</v>
      </c>
      <c r="K62" s="5" t="s">
        <v>6</v>
      </c>
      <c r="L62" s="5" t="s">
        <v>4</v>
      </c>
      <c r="M62" s="5" t="s">
        <v>5</v>
      </c>
      <c r="O62" s="220"/>
      <c r="P62" s="20"/>
      <c r="Q62" s="20"/>
      <c r="R62" s="20"/>
      <c r="S62" s="20"/>
      <c r="T62" s="20"/>
      <c r="U62" s="20"/>
    </row>
    <row r="63" spans="1:21">
      <c r="A63" s="235" t="s">
        <v>59</v>
      </c>
      <c r="B63" s="6"/>
      <c r="C63" s="278" t="s">
        <v>7</v>
      </c>
      <c r="D63" s="278"/>
      <c r="E63" s="278"/>
      <c r="F63" s="7"/>
      <c r="G63" s="119" t="s">
        <v>8</v>
      </c>
      <c r="H63" s="76" t="s">
        <v>9</v>
      </c>
      <c r="I63" s="164" t="s">
        <v>10</v>
      </c>
      <c r="J63" s="145" t="s">
        <v>10</v>
      </c>
      <c r="K63" s="8" t="s">
        <v>11</v>
      </c>
      <c r="L63" s="9" t="s">
        <v>10</v>
      </c>
      <c r="M63" s="9" t="s">
        <v>10</v>
      </c>
      <c r="O63" s="220"/>
      <c r="P63" s="20"/>
      <c r="Q63" s="20"/>
      <c r="R63" s="20"/>
      <c r="S63" s="20"/>
      <c r="T63" s="20"/>
      <c r="U63" s="20"/>
    </row>
    <row r="64" spans="1:21" ht="15" thickBot="1">
      <c r="A64" s="236" t="s">
        <v>0</v>
      </c>
      <c r="B64" s="10"/>
      <c r="C64" s="11"/>
      <c r="D64" s="11"/>
      <c r="E64" s="11"/>
      <c r="F64" s="12"/>
      <c r="G64" s="120"/>
      <c r="H64" s="77" t="s">
        <v>12</v>
      </c>
      <c r="I64" s="165" t="s">
        <v>13</v>
      </c>
      <c r="J64" s="146" t="s">
        <v>13</v>
      </c>
      <c r="K64" s="14">
        <v>0.23</v>
      </c>
      <c r="L64" s="13" t="s">
        <v>14</v>
      </c>
      <c r="M64" s="13" t="s">
        <v>14</v>
      </c>
      <c r="O64" s="220"/>
      <c r="P64" s="20"/>
      <c r="Q64" s="20"/>
      <c r="R64" s="20"/>
      <c r="S64" s="20"/>
      <c r="T64" s="20"/>
      <c r="U64" s="20"/>
    </row>
    <row r="65" spans="1:21" ht="15" thickBot="1">
      <c r="A65" s="237" t="s">
        <v>15</v>
      </c>
      <c r="B65" s="16"/>
      <c r="C65" s="17"/>
      <c r="D65" s="18" t="s">
        <v>16</v>
      </c>
      <c r="E65" s="17"/>
      <c r="F65" s="19"/>
      <c r="G65" s="15" t="s">
        <v>17</v>
      </c>
      <c r="H65" s="15" t="s">
        <v>18</v>
      </c>
      <c r="I65" s="15" t="s">
        <v>19</v>
      </c>
      <c r="J65" s="15" t="s">
        <v>20</v>
      </c>
      <c r="K65" s="15" t="s">
        <v>21</v>
      </c>
      <c r="L65" s="15" t="s">
        <v>22</v>
      </c>
      <c r="M65" s="15" t="s">
        <v>23</v>
      </c>
      <c r="O65" s="220"/>
      <c r="P65" s="20"/>
      <c r="Q65" s="20"/>
      <c r="R65" s="20"/>
      <c r="S65" s="20"/>
      <c r="T65" s="20"/>
      <c r="U65" s="20"/>
    </row>
    <row r="66" spans="1:21">
      <c r="A66" s="201"/>
      <c r="B66" s="36"/>
      <c r="C66" s="20"/>
      <c r="D66" s="20"/>
      <c r="E66" s="20"/>
      <c r="F66" s="21"/>
      <c r="G66" s="22"/>
      <c r="H66" s="147" t="s">
        <v>0</v>
      </c>
      <c r="I66" s="166"/>
      <c r="J66" s="148"/>
      <c r="K66" s="23"/>
      <c r="L66" s="23"/>
      <c r="M66" s="24"/>
      <c r="O66" s="220"/>
      <c r="P66" s="20"/>
      <c r="Q66" s="20"/>
      <c r="R66" s="20"/>
      <c r="S66" s="20"/>
      <c r="T66" s="20"/>
      <c r="U66" s="20"/>
    </row>
    <row r="67" spans="1:21">
      <c r="A67" s="226" t="s">
        <v>66</v>
      </c>
      <c r="B67" s="80" t="s">
        <v>60</v>
      </c>
      <c r="C67" s="56"/>
      <c r="D67" s="56"/>
      <c r="E67" s="56"/>
      <c r="F67" s="126"/>
      <c r="G67" s="125"/>
      <c r="H67" s="140" t="s">
        <v>0</v>
      </c>
      <c r="I67" s="167" t="s">
        <v>0</v>
      </c>
      <c r="J67" s="30" t="s">
        <v>0</v>
      </c>
      <c r="K67" s="148" t="s">
        <v>0</v>
      </c>
      <c r="L67" s="148" t="s">
        <v>0</v>
      </c>
      <c r="M67" s="30" t="s">
        <v>0</v>
      </c>
      <c r="N67" s="20"/>
      <c r="O67" s="220"/>
      <c r="P67" s="20"/>
      <c r="Q67" s="20"/>
      <c r="R67" s="20"/>
      <c r="S67" s="20"/>
      <c r="T67" s="20"/>
      <c r="U67" s="20"/>
    </row>
    <row r="68" spans="1:21">
      <c r="A68" s="226"/>
      <c r="B68" s="56"/>
      <c r="C68" s="60"/>
      <c r="D68" s="60"/>
      <c r="E68" s="60"/>
      <c r="F68" s="79"/>
      <c r="G68" s="200"/>
      <c r="H68" s="216"/>
      <c r="I68" s="185"/>
      <c r="J68" s="84"/>
      <c r="K68" s="84"/>
      <c r="L68" s="84"/>
      <c r="M68" s="84"/>
      <c r="O68" s="220"/>
      <c r="P68" s="20"/>
      <c r="Q68" s="20"/>
      <c r="R68" s="20"/>
      <c r="S68" s="20"/>
      <c r="T68" s="20"/>
      <c r="U68" s="20"/>
    </row>
    <row r="69" spans="1:21" ht="16.5">
      <c r="A69" s="201" t="s">
        <v>52</v>
      </c>
      <c r="B69" s="56" t="s">
        <v>73</v>
      </c>
      <c r="C69" s="56"/>
      <c r="D69" s="95"/>
      <c r="E69" s="56"/>
      <c r="F69" s="126"/>
      <c r="G69" s="22" t="s">
        <v>78</v>
      </c>
      <c r="H69" s="215">
        <v>200</v>
      </c>
      <c r="I69" s="84"/>
      <c r="J69" s="84"/>
      <c r="K69" s="84"/>
      <c r="L69" s="84"/>
      <c r="M69" s="84"/>
      <c r="O69" s="220"/>
      <c r="P69" s="20"/>
      <c r="Q69" s="20"/>
      <c r="R69" s="20"/>
      <c r="S69" s="20"/>
      <c r="T69" s="20"/>
      <c r="U69" s="20"/>
    </row>
    <row r="70" spans="1:21">
      <c r="A70" s="201"/>
      <c r="B70" s="204" t="s">
        <v>75</v>
      </c>
      <c r="C70" s="56"/>
      <c r="D70" s="95"/>
      <c r="E70" s="56"/>
      <c r="F70" s="126"/>
      <c r="G70" s="22"/>
      <c r="H70" s="215"/>
      <c r="I70" s="84"/>
      <c r="J70" s="84"/>
      <c r="K70" s="84"/>
      <c r="L70" s="84"/>
      <c r="M70" s="84"/>
      <c r="O70" s="220"/>
      <c r="P70" s="20"/>
      <c r="Q70" s="20"/>
      <c r="R70" s="20"/>
      <c r="S70" s="20"/>
      <c r="T70" s="20"/>
      <c r="U70" s="20"/>
    </row>
    <row r="71" spans="1:21">
      <c r="A71" s="201"/>
      <c r="B71" s="56"/>
      <c r="C71" s="56"/>
      <c r="D71" s="95"/>
      <c r="E71" s="56"/>
      <c r="F71" s="126"/>
      <c r="G71" s="22"/>
      <c r="H71" s="215"/>
      <c r="I71" s="84"/>
      <c r="J71" s="84"/>
      <c r="K71" s="84"/>
      <c r="L71" s="84"/>
      <c r="M71" s="84"/>
      <c r="O71" s="220"/>
      <c r="P71" s="20"/>
      <c r="Q71" s="20"/>
      <c r="R71" s="20"/>
      <c r="S71" s="20"/>
      <c r="T71" s="20"/>
      <c r="U71" s="20"/>
    </row>
    <row r="72" spans="1:21" ht="16.5">
      <c r="A72" s="201" t="s">
        <v>85</v>
      </c>
      <c r="B72" s="56" t="s">
        <v>74</v>
      </c>
      <c r="C72" s="56"/>
      <c r="D72" s="95"/>
      <c r="E72" s="56"/>
      <c r="F72" s="126"/>
      <c r="G72" s="22" t="s">
        <v>78</v>
      </c>
      <c r="H72" s="215">
        <f>H69*0.3</f>
        <v>60</v>
      </c>
      <c r="I72" s="84"/>
      <c r="J72" s="84"/>
      <c r="K72" s="84"/>
      <c r="L72" s="84"/>
      <c r="M72" s="84"/>
      <c r="O72" s="220"/>
      <c r="P72" s="20"/>
      <c r="Q72" s="20"/>
      <c r="R72" s="20"/>
      <c r="S72" s="20"/>
      <c r="T72" s="20"/>
      <c r="U72" s="20"/>
    </row>
    <row r="73" spans="1:21" ht="15" thickBot="1">
      <c r="A73" s="201"/>
      <c r="B73" s="20"/>
      <c r="C73" s="20"/>
      <c r="D73" s="20"/>
      <c r="E73" s="20"/>
      <c r="F73" s="21"/>
      <c r="H73" s="217"/>
      <c r="I73" s="223"/>
      <c r="J73" s="113"/>
      <c r="K73" s="113"/>
      <c r="L73" s="113"/>
      <c r="M73" s="32"/>
      <c r="O73" s="220"/>
      <c r="P73" s="20"/>
      <c r="Q73" s="20"/>
      <c r="R73" s="20"/>
      <c r="S73" s="20"/>
      <c r="T73" s="20"/>
      <c r="U73" s="20"/>
    </row>
    <row r="74" spans="1:21" ht="15">
      <c r="A74" s="247"/>
      <c r="B74" s="169"/>
      <c r="C74" s="170"/>
      <c r="D74" s="171" t="s">
        <v>26</v>
      </c>
      <c r="E74" s="170"/>
      <c r="F74" s="172"/>
      <c r="G74" s="168"/>
      <c r="H74" s="218"/>
      <c r="I74" s="173"/>
      <c r="J74" s="193"/>
      <c r="K74" s="199"/>
      <c r="L74" s="199"/>
      <c r="M74" s="262"/>
      <c r="O74" s="220"/>
      <c r="P74" s="20"/>
      <c r="Q74" s="20"/>
      <c r="R74" s="20"/>
      <c r="S74" s="20"/>
      <c r="T74" s="20"/>
      <c r="U74" s="20"/>
    </row>
    <row r="75" spans="1:21" ht="15">
      <c r="A75" s="233"/>
      <c r="B75" s="39"/>
      <c r="C75" s="39"/>
      <c r="D75" s="38"/>
      <c r="E75" s="39"/>
      <c r="F75" s="39"/>
      <c r="G75" s="72"/>
      <c r="H75" s="151"/>
      <c r="I75" s="175"/>
      <c r="J75" s="176"/>
      <c r="K75" s="176"/>
      <c r="L75" s="176"/>
      <c r="M75" s="176"/>
      <c r="O75" s="220"/>
      <c r="P75" s="20"/>
      <c r="Q75" s="20"/>
      <c r="R75" s="20"/>
      <c r="S75" s="20"/>
      <c r="T75" s="20"/>
      <c r="U75" s="20"/>
    </row>
    <row r="76" spans="1:21" ht="15">
      <c r="A76" s="233"/>
      <c r="B76" s="39"/>
      <c r="C76" s="39"/>
      <c r="D76" s="38"/>
      <c r="E76" s="39"/>
      <c r="F76" s="39"/>
      <c r="G76" s="72"/>
      <c r="H76" s="151"/>
      <c r="I76" s="175"/>
      <c r="J76" s="176"/>
      <c r="K76" s="176"/>
      <c r="L76" s="176"/>
      <c r="M76" s="176"/>
      <c r="O76" s="220"/>
      <c r="P76" s="20"/>
      <c r="Q76" s="20"/>
      <c r="R76" s="20"/>
      <c r="S76" s="20"/>
      <c r="T76" s="20"/>
      <c r="U76" s="20"/>
    </row>
    <row r="77" spans="1:21" ht="15.75" thickBot="1">
      <c r="A77" s="261"/>
      <c r="B77" s="39"/>
      <c r="C77" s="39"/>
      <c r="D77" s="38"/>
      <c r="E77" s="39"/>
      <c r="F77" s="39"/>
      <c r="G77" s="72"/>
      <c r="H77" s="151"/>
      <c r="I77" s="175"/>
      <c r="J77" s="176"/>
      <c r="K77" s="176"/>
      <c r="L77" s="176"/>
      <c r="M77" s="196" t="s">
        <v>61</v>
      </c>
      <c r="O77" s="220"/>
      <c r="P77" s="20"/>
      <c r="Q77" s="20"/>
      <c r="R77" s="20"/>
      <c r="S77" s="20"/>
      <c r="T77" s="20"/>
      <c r="U77" s="20"/>
    </row>
    <row r="78" spans="1:21" ht="15" thickBot="1">
      <c r="A78" s="259"/>
      <c r="B78" s="2"/>
      <c r="C78" s="3"/>
      <c r="D78" s="3"/>
      <c r="E78" s="3"/>
      <c r="F78" s="4"/>
      <c r="G78" s="75" t="s">
        <v>2</v>
      </c>
      <c r="H78" s="5" t="s">
        <v>3</v>
      </c>
      <c r="I78" s="5" t="s">
        <v>4</v>
      </c>
      <c r="J78" s="144" t="s">
        <v>5</v>
      </c>
      <c r="K78" s="5" t="s">
        <v>6</v>
      </c>
      <c r="L78" s="5" t="s">
        <v>4</v>
      </c>
      <c r="M78" s="5" t="s">
        <v>5</v>
      </c>
      <c r="O78" s="220"/>
      <c r="P78" s="20"/>
      <c r="Q78" s="20"/>
      <c r="R78" s="20"/>
      <c r="S78" s="20"/>
      <c r="T78" s="20"/>
      <c r="U78" s="20"/>
    </row>
    <row r="79" spans="1:21">
      <c r="A79" s="234" t="s">
        <v>71</v>
      </c>
      <c r="B79" s="6"/>
      <c r="C79" s="278" t="s">
        <v>7</v>
      </c>
      <c r="D79" s="279"/>
      <c r="E79" s="279"/>
      <c r="F79" s="7"/>
      <c r="G79" s="119" t="s">
        <v>8</v>
      </c>
      <c r="H79" s="76" t="s">
        <v>9</v>
      </c>
      <c r="I79" s="9" t="s">
        <v>10</v>
      </c>
      <c r="J79" s="145" t="s">
        <v>10</v>
      </c>
      <c r="K79" s="8" t="s">
        <v>11</v>
      </c>
      <c r="L79" s="9" t="s">
        <v>10</v>
      </c>
      <c r="M79" s="9" t="s">
        <v>10</v>
      </c>
      <c r="O79" s="220"/>
      <c r="P79" s="20"/>
      <c r="Q79" s="20"/>
      <c r="R79" s="20"/>
      <c r="S79" s="20"/>
      <c r="T79" s="20"/>
      <c r="U79" s="20"/>
    </row>
    <row r="80" spans="1:21" ht="15" thickBot="1">
      <c r="A80" s="236"/>
      <c r="B80" s="10"/>
      <c r="C80" s="11"/>
      <c r="D80" s="11"/>
      <c r="E80" s="11"/>
      <c r="F80" s="12"/>
      <c r="G80" s="120"/>
      <c r="H80" s="77" t="s">
        <v>12</v>
      </c>
      <c r="I80" s="13" t="s">
        <v>13</v>
      </c>
      <c r="J80" s="146" t="s">
        <v>13</v>
      </c>
      <c r="K80" s="14">
        <v>0.22</v>
      </c>
      <c r="L80" s="13" t="s">
        <v>14</v>
      </c>
      <c r="M80" s="13" t="s">
        <v>14</v>
      </c>
      <c r="O80" s="220"/>
      <c r="P80" s="20"/>
      <c r="Q80" s="20"/>
      <c r="R80" s="20"/>
      <c r="S80" s="20"/>
      <c r="T80" s="20"/>
      <c r="U80" s="20"/>
    </row>
    <row r="81" spans="1:21" ht="15" thickBot="1">
      <c r="A81" s="237" t="s">
        <v>15</v>
      </c>
      <c r="B81" s="16"/>
      <c r="C81" s="17"/>
      <c r="D81" s="18" t="s">
        <v>16</v>
      </c>
      <c r="E81" s="17"/>
      <c r="F81" s="19"/>
      <c r="G81" s="15" t="s">
        <v>17</v>
      </c>
      <c r="H81" s="15" t="s">
        <v>18</v>
      </c>
      <c r="I81" s="15" t="s">
        <v>19</v>
      </c>
      <c r="J81" s="15" t="s">
        <v>20</v>
      </c>
      <c r="K81" s="15" t="s">
        <v>21</v>
      </c>
      <c r="L81" s="15" t="s">
        <v>22</v>
      </c>
      <c r="M81" s="15" t="s">
        <v>23</v>
      </c>
      <c r="O81" s="220"/>
      <c r="P81" s="20"/>
      <c r="Q81" s="20"/>
      <c r="R81" s="20"/>
      <c r="S81" s="20"/>
      <c r="T81" s="20"/>
      <c r="U81" s="20"/>
    </row>
    <row r="82" spans="1:21">
      <c r="A82" s="201"/>
      <c r="B82" s="36" t="s">
        <v>0</v>
      </c>
      <c r="C82" s="20"/>
      <c r="D82" s="20"/>
      <c r="E82" s="20"/>
      <c r="F82" s="21"/>
      <c r="G82" s="22" t="s">
        <v>0</v>
      </c>
      <c r="H82" s="147" t="s">
        <v>0</v>
      </c>
      <c r="I82" s="25" t="s">
        <v>0</v>
      </c>
      <c r="J82" s="148" t="s">
        <v>0</v>
      </c>
      <c r="K82" s="25" t="s">
        <v>0</v>
      </c>
      <c r="L82" s="25" t="s">
        <v>0</v>
      </c>
      <c r="M82" s="25" t="s">
        <v>0</v>
      </c>
      <c r="O82" s="220"/>
      <c r="P82" s="20"/>
      <c r="Q82" s="20"/>
      <c r="R82" s="20"/>
      <c r="S82" s="20"/>
      <c r="T82" s="20"/>
      <c r="U82" s="20"/>
    </row>
    <row r="83" spans="1:21">
      <c r="A83" s="226" t="s">
        <v>64</v>
      </c>
      <c r="B83" s="80" t="s">
        <v>72</v>
      </c>
      <c r="C83" s="56"/>
      <c r="D83" s="56"/>
      <c r="E83" s="56"/>
      <c r="F83" s="126"/>
      <c r="G83" s="125"/>
      <c r="H83" s="140" t="s">
        <v>0</v>
      </c>
      <c r="I83" s="142"/>
      <c r="J83" s="143"/>
      <c r="K83" s="142"/>
      <c r="L83" s="142"/>
      <c r="M83" s="143"/>
      <c r="O83" s="220"/>
      <c r="P83" s="20"/>
      <c r="Q83" s="20"/>
      <c r="R83" s="20"/>
      <c r="S83" s="20"/>
      <c r="T83" s="20"/>
      <c r="U83" s="20"/>
    </row>
    <row r="84" spans="1:21" ht="15">
      <c r="A84" s="239"/>
      <c r="B84" s="139"/>
      <c r="C84" s="56"/>
      <c r="D84" s="56"/>
      <c r="E84" s="56"/>
      <c r="F84" s="126"/>
      <c r="G84" s="125"/>
      <c r="H84" s="140" t="s">
        <v>0</v>
      </c>
      <c r="I84" s="142"/>
      <c r="J84" s="143"/>
      <c r="K84" s="142"/>
      <c r="L84" s="142"/>
      <c r="M84" s="143"/>
      <c r="O84" s="220"/>
      <c r="P84" s="20"/>
      <c r="Q84" s="20"/>
      <c r="R84" s="20"/>
      <c r="S84" s="20"/>
      <c r="T84" s="20"/>
      <c r="U84" s="20"/>
    </row>
    <row r="85" spans="1:21" ht="16.5">
      <c r="A85" s="201" t="s">
        <v>63</v>
      </c>
      <c r="B85" s="36" t="s">
        <v>72</v>
      </c>
      <c r="C85" s="20"/>
      <c r="D85" s="20"/>
      <c r="E85" s="20"/>
      <c r="F85" s="21"/>
      <c r="G85" s="22" t="s">
        <v>78</v>
      </c>
      <c r="H85" s="186">
        <v>50</v>
      </c>
      <c r="I85" s="185"/>
      <c r="J85" s="186"/>
      <c r="K85" s="187"/>
      <c r="L85" s="187"/>
      <c r="M85" s="84"/>
      <c r="O85" s="220"/>
      <c r="P85" s="20"/>
      <c r="Q85" s="20"/>
      <c r="R85" s="20"/>
      <c r="S85" s="20"/>
      <c r="T85" s="20"/>
      <c r="U85" s="20"/>
    </row>
    <row r="86" spans="1:21" ht="15" thickBot="1">
      <c r="A86" s="224"/>
      <c r="B86" s="153"/>
      <c r="C86" s="154"/>
      <c r="D86" s="154"/>
      <c r="E86" s="154"/>
      <c r="F86" s="155"/>
      <c r="G86" s="82"/>
      <c r="H86" s="188" t="s">
        <v>0</v>
      </c>
      <c r="I86" s="189"/>
      <c r="J86" s="190"/>
      <c r="K86" s="189"/>
      <c r="L86" s="189"/>
      <c r="M86" s="190"/>
      <c r="O86" s="220"/>
      <c r="P86" s="20"/>
      <c r="Q86" s="20"/>
      <c r="R86" s="20"/>
      <c r="S86" s="20"/>
      <c r="T86" s="20"/>
      <c r="U86" s="20"/>
    </row>
    <row r="87" spans="1:21" ht="13.9" customHeight="1">
      <c r="A87" s="241"/>
      <c r="B87" s="37"/>
      <c r="C87" s="39"/>
      <c r="D87" s="38" t="s">
        <v>26</v>
      </c>
      <c r="E87" s="39"/>
      <c r="F87" s="40"/>
      <c r="G87" s="41"/>
      <c r="H87" s="191"/>
      <c r="I87" s="192"/>
      <c r="J87" s="193"/>
      <c r="K87" s="192"/>
      <c r="L87" s="192"/>
      <c r="M87" s="262"/>
      <c r="O87" s="220"/>
      <c r="P87" s="20"/>
      <c r="Q87" s="20"/>
      <c r="R87" s="20"/>
      <c r="S87" s="20"/>
      <c r="T87" s="20"/>
      <c r="U87" s="20"/>
    </row>
    <row r="88" spans="1:21" ht="15.75" thickBot="1">
      <c r="A88" s="233"/>
      <c r="B88" s="39"/>
      <c r="C88" s="39"/>
      <c r="D88" s="38"/>
      <c r="E88" s="39"/>
      <c r="F88" s="39"/>
      <c r="G88" s="72"/>
      <c r="H88" s="194"/>
      <c r="I88" s="175"/>
      <c r="J88" s="195"/>
      <c r="K88" s="175"/>
      <c r="L88" s="175"/>
      <c r="M88" s="195"/>
      <c r="O88" s="220"/>
      <c r="P88" s="20"/>
      <c r="Q88" s="20"/>
      <c r="R88" s="20"/>
      <c r="S88" s="20"/>
      <c r="T88" s="20"/>
      <c r="U88" s="20"/>
    </row>
    <row r="89" spans="1:21">
      <c r="A89" s="263"/>
      <c r="B89" s="2"/>
      <c r="C89" s="3"/>
      <c r="D89" s="3"/>
      <c r="E89" s="3"/>
      <c r="F89" s="4"/>
      <c r="G89" s="75" t="s">
        <v>2</v>
      </c>
      <c r="H89" s="264" t="s">
        <v>3</v>
      </c>
      <c r="I89" s="5" t="s">
        <v>4</v>
      </c>
      <c r="J89" s="5" t="s">
        <v>5</v>
      </c>
      <c r="K89" s="75" t="s">
        <v>6</v>
      </c>
      <c r="L89" s="5" t="s">
        <v>4</v>
      </c>
      <c r="M89" s="5" t="s">
        <v>5</v>
      </c>
      <c r="O89" s="220"/>
      <c r="P89" s="20"/>
      <c r="Q89" s="20"/>
      <c r="R89" s="20"/>
      <c r="S89" s="20"/>
      <c r="T89" s="20"/>
      <c r="U89" s="20"/>
    </row>
    <row r="90" spans="1:21">
      <c r="A90" s="265" t="s">
        <v>59</v>
      </c>
      <c r="B90" s="6"/>
      <c r="C90" s="278" t="s">
        <v>7</v>
      </c>
      <c r="D90" s="279"/>
      <c r="E90" s="279"/>
      <c r="F90" s="7"/>
      <c r="G90" s="9" t="s">
        <v>81</v>
      </c>
      <c r="H90" s="266" t="s">
        <v>9</v>
      </c>
      <c r="I90" s="9" t="s">
        <v>10</v>
      </c>
      <c r="J90" s="9" t="s">
        <v>10</v>
      </c>
      <c r="K90" s="8" t="s">
        <v>11</v>
      </c>
      <c r="L90" s="9" t="s">
        <v>10</v>
      </c>
      <c r="M90" s="9" t="s">
        <v>10</v>
      </c>
      <c r="O90" s="184"/>
    </row>
    <row r="91" spans="1:21" ht="15" thickBot="1">
      <c r="A91" s="77"/>
      <c r="B91" s="10"/>
      <c r="C91" s="11"/>
      <c r="D91" s="11"/>
      <c r="E91" s="11"/>
      <c r="F91" s="12"/>
      <c r="G91" s="267" t="s">
        <v>82</v>
      </c>
      <c r="H91" s="268" t="s">
        <v>12</v>
      </c>
      <c r="I91" s="13" t="s">
        <v>13</v>
      </c>
      <c r="J91" s="13" t="s">
        <v>13</v>
      </c>
      <c r="K91" s="14">
        <v>0.23</v>
      </c>
      <c r="L91" s="13" t="s">
        <v>14</v>
      </c>
      <c r="M91" s="13" t="s">
        <v>14</v>
      </c>
      <c r="O91" s="184"/>
    </row>
    <row r="92" spans="1:21" ht="15" thickBot="1">
      <c r="A92" s="15" t="s">
        <v>15</v>
      </c>
      <c r="B92" s="16"/>
      <c r="C92" s="17"/>
      <c r="D92" s="18" t="s">
        <v>16</v>
      </c>
      <c r="E92" s="17"/>
      <c r="F92" s="19"/>
      <c r="G92" s="15" t="s">
        <v>17</v>
      </c>
      <c r="H92" s="15" t="s">
        <v>18</v>
      </c>
      <c r="I92" s="15" t="s">
        <v>19</v>
      </c>
      <c r="J92" s="15" t="s">
        <v>20</v>
      </c>
      <c r="K92" s="15" t="s">
        <v>21</v>
      </c>
      <c r="L92" s="15" t="s">
        <v>22</v>
      </c>
      <c r="M92" s="15" t="s">
        <v>23</v>
      </c>
      <c r="O92" s="184"/>
    </row>
    <row r="93" spans="1:21">
      <c r="A93" s="22"/>
      <c r="B93" s="36"/>
      <c r="C93" s="20"/>
      <c r="D93" s="20"/>
      <c r="E93" s="20"/>
      <c r="F93" s="21"/>
      <c r="G93" s="22"/>
      <c r="H93" s="29" t="s">
        <v>0</v>
      </c>
      <c r="I93" s="23"/>
      <c r="J93" s="24"/>
      <c r="K93" s="25" t="s">
        <v>0</v>
      </c>
      <c r="L93" s="23"/>
      <c r="M93" s="24"/>
      <c r="O93" s="184"/>
    </row>
    <row r="94" spans="1:21" ht="15">
      <c r="A94" s="239" t="s">
        <v>86</v>
      </c>
      <c r="B94" s="60" t="s">
        <v>83</v>
      </c>
      <c r="C94" s="60"/>
      <c r="D94" s="60"/>
      <c r="E94" s="60"/>
      <c r="F94" s="79"/>
      <c r="G94" s="22" t="s">
        <v>0</v>
      </c>
      <c r="H94" s="29"/>
      <c r="I94" s="23"/>
      <c r="J94" s="112"/>
      <c r="K94" s="23"/>
      <c r="L94" s="23"/>
      <c r="M94" s="29"/>
      <c r="O94" s="184"/>
    </row>
    <row r="95" spans="1:21">
      <c r="A95" s="201"/>
      <c r="B95" s="20"/>
      <c r="C95" s="20"/>
      <c r="D95" s="20"/>
      <c r="E95" s="20"/>
      <c r="F95" s="21"/>
      <c r="G95" s="22"/>
      <c r="H95" s="29"/>
      <c r="I95" s="23"/>
      <c r="J95" s="29" t="s">
        <v>0</v>
      </c>
      <c r="K95" s="29" t="s">
        <v>0</v>
      </c>
      <c r="L95" s="23"/>
      <c r="M95" s="29" t="s">
        <v>0</v>
      </c>
      <c r="O95" s="228"/>
    </row>
    <row r="96" spans="1:21">
      <c r="A96" s="201" t="s">
        <v>87</v>
      </c>
      <c r="B96" s="20" t="s">
        <v>84</v>
      </c>
      <c r="C96" s="20"/>
      <c r="D96" s="20"/>
      <c r="E96" s="20"/>
      <c r="F96" s="21"/>
      <c r="G96" s="22" t="s">
        <v>25</v>
      </c>
      <c r="H96" s="29">
        <v>20</v>
      </c>
      <c r="I96" s="25"/>
      <c r="J96" s="29"/>
      <c r="K96" s="29"/>
      <c r="L96" s="25"/>
      <c r="M96" s="29"/>
      <c r="O96" s="184"/>
    </row>
    <row r="97" spans="1:15" ht="15" thickBot="1">
      <c r="A97" s="11"/>
      <c r="B97" s="113"/>
      <c r="C97" s="11"/>
      <c r="D97" s="11"/>
      <c r="E97" s="11"/>
      <c r="F97" s="114"/>
      <c r="G97" s="23"/>
      <c r="H97" s="29"/>
      <c r="I97" s="23"/>
      <c r="J97" s="22"/>
      <c r="K97" s="29"/>
      <c r="L97" s="23"/>
      <c r="M97" s="29"/>
      <c r="O97" s="184"/>
    </row>
    <row r="98" spans="1:15" ht="15.75">
      <c r="A98" s="20"/>
      <c r="B98" s="20"/>
      <c r="C98" s="69" t="s">
        <v>26</v>
      </c>
      <c r="D98" s="20"/>
      <c r="E98" s="20"/>
      <c r="F98" s="21"/>
      <c r="G98" s="269"/>
      <c r="H98" s="269"/>
      <c r="I98" s="270"/>
      <c r="J98" s="271"/>
      <c r="K98" s="269"/>
      <c r="L98" s="269"/>
      <c r="M98" s="272"/>
      <c r="O98" s="184"/>
    </row>
    <row r="99" spans="1:15" ht="15.75">
      <c r="A99" s="20"/>
      <c r="B99" s="20"/>
      <c r="C99" s="69"/>
      <c r="D99" s="20"/>
      <c r="E99" s="20"/>
      <c r="F99" s="20"/>
      <c r="G99" s="20"/>
      <c r="H99" s="20"/>
      <c r="I99" s="70"/>
      <c r="J99" s="273"/>
      <c r="K99" s="20"/>
      <c r="L99" s="20"/>
      <c r="M99" s="274"/>
      <c r="O99" s="184"/>
    </row>
    <row r="100" spans="1:15" ht="15.75">
      <c r="A100" s="242"/>
      <c r="B100" s="20"/>
      <c r="C100" s="34"/>
      <c r="D100" s="20"/>
      <c r="E100" s="20"/>
      <c r="F100" s="20"/>
      <c r="G100" s="20"/>
      <c r="H100" s="20"/>
      <c r="I100" s="54"/>
      <c r="J100" s="55"/>
      <c r="K100" s="56"/>
      <c r="L100" s="56"/>
      <c r="M100" s="57"/>
      <c r="O100" s="184"/>
    </row>
    <row r="101" spans="1:15" ht="15.75">
      <c r="A101" s="242"/>
      <c r="B101" s="20"/>
      <c r="C101" s="34"/>
      <c r="D101" s="20"/>
      <c r="E101" s="1" t="s">
        <v>39</v>
      </c>
      <c r="F101" s="35"/>
      <c r="G101" s="35"/>
      <c r="H101" s="20"/>
      <c r="I101" s="20"/>
      <c r="J101" s="55"/>
      <c r="K101" s="56"/>
      <c r="L101" s="56"/>
      <c r="M101" s="196"/>
      <c r="O101" s="184"/>
    </row>
    <row r="102" spans="1:15" ht="15" thickBot="1">
      <c r="H102" s="35"/>
    </row>
    <row r="103" spans="1:15" ht="15.75" thickBot="1">
      <c r="A103" s="248" t="s">
        <v>24</v>
      </c>
      <c r="B103" s="17" t="str">
        <f>B15</f>
        <v xml:space="preserve">Roboty rozbiórkowe </v>
      </c>
      <c r="C103" s="17"/>
      <c r="D103" s="17"/>
      <c r="E103" s="17"/>
      <c r="F103" s="17"/>
      <c r="G103" s="94"/>
      <c r="H103" s="96"/>
      <c r="I103" s="96"/>
      <c r="J103" s="91"/>
      <c r="K103" s="97"/>
      <c r="L103" s="90"/>
      <c r="M103" s="92"/>
    </row>
    <row r="104" spans="1:15" ht="15.75" thickBot="1">
      <c r="A104" s="249"/>
      <c r="B104" s="60"/>
      <c r="C104" s="60"/>
      <c r="D104" s="60"/>
      <c r="E104" s="60"/>
      <c r="F104" s="60"/>
      <c r="G104" s="56"/>
      <c r="H104" s="20"/>
      <c r="I104" s="20"/>
      <c r="J104" s="74"/>
      <c r="K104" s="74"/>
      <c r="L104" s="74"/>
      <c r="M104" s="74"/>
    </row>
    <row r="105" spans="1:15" ht="16.5" thickBot="1">
      <c r="A105" s="248" t="s">
        <v>48</v>
      </c>
      <c r="B105" s="93" t="str">
        <f>B30</f>
        <v>Korytowanie i rozbiórka podbudowy</v>
      </c>
      <c r="C105" s="94"/>
      <c r="D105" s="94"/>
      <c r="E105" s="94"/>
      <c r="F105" s="94"/>
      <c r="G105" s="98"/>
      <c r="H105" s="99"/>
      <c r="I105" s="99"/>
      <c r="J105" s="91"/>
      <c r="K105" s="100"/>
      <c r="L105" s="101"/>
      <c r="M105" s="89"/>
    </row>
    <row r="106" spans="1:15" ht="15" thickBot="1">
      <c r="H106" s="35"/>
    </row>
    <row r="107" spans="1:15" ht="15.75" thickBot="1">
      <c r="A107" s="248" t="s">
        <v>49</v>
      </c>
      <c r="B107" s="17" t="str">
        <f>B54</f>
        <v>Krawężniki i obrzeża</v>
      </c>
      <c r="C107" s="17"/>
      <c r="D107" s="17"/>
      <c r="E107" s="17"/>
      <c r="F107" s="17"/>
      <c r="G107" s="94"/>
      <c r="H107" s="96"/>
      <c r="I107" s="96"/>
      <c r="J107" s="91"/>
      <c r="K107" s="97"/>
      <c r="L107" s="90"/>
      <c r="M107" s="92"/>
    </row>
    <row r="108" spans="1:15" ht="15.75" thickBot="1">
      <c r="A108" s="249"/>
      <c r="B108" s="60"/>
      <c r="C108" s="60"/>
      <c r="D108" s="60"/>
      <c r="E108" s="60"/>
      <c r="F108" s="60"/>
      <c r="G108" s="56"/>
      <c r="H108" s="20"/>
      <c r="I108" s="20"/>
      <c r="J108" s="74"/>
      <c r="K108" s="74"/>
      <c r="L108" s="74"/>
      <c r="M108" s="74"/>
    </row>
    <row r="109" spans="1:15" ht="16.5" thickBot="1">
      <c r="A109" s="248" t="s">
        <v>66</v>
      </c>
      <c r="B109" s="93" t="str">
        <f>B67</f>
        <v xml:space="preserve">Nawierzchnie </v>
      </c>
      <c r="C109" s="94"/>
      <c r="D109" s="94"/>
      <c r="E109" s="94"/>
      <c r="F109" s="94"/>
      <c r="G109" s="98"/>
      <c r="H109" s="99"/>
      <c r="I109" s="99"/>
      <c r="J109" s="91"/>
      <c r="K109" s="100"/>
      <c r="L109" s="101"/>
      <c r="M109" s="89"/>
    </row>
    <row r="110" spans="1:15" ht="15" thickBot="1">
      <c r="H110" s="35"/>
    </row>
    <row r="111" spans="1:15" ht="15.75" thickBot="1">
      <c r="A111" s="248" t="s">
        <v>64</v>
      </c>
      <c r="B111" s="17" t="str">
        <f>B83</f>
        <v>Humusowanie i obsianie</v>
      </c>
      <c r="C111" s="17"/>
      <c r="D111" s="17"/>
      <c r="E111" s="17"/>
      <c r="F111" s="17"/>
      <c r="G111" s="94"/>
      <c r="H111" s="96"/>
      <c r="I111" s="96"/>
      <c r="J111" s="91"/>
      <c r="K111" s="97"/>
      <c r="L111" s="90"/>
      <c r="M111" s="92"/>
    </row>
    <row r="112" spans="1:15" ht="15.75" thickBot="1">
      <c r="A112" s="249"/>
      <c r="B112" s="60"/>
      <c r="C112" s="60"/>
      <c r="D112" s="60"/>
      <c r="E112" s="60"/>
      <c r="F112" s="60"/>
      <c r="G112" s="56"/>
      <c r="H112" s="20"/>
      <c r="I112" s="20"/>
      <c r="J112" s="74"/>
      <c r="K112" s="74"/>
      <c r="L112" s="74"/>
      <c r="M112" s="74"/>
    </row>
    <row r="113" spans="1:16" ht="16.5" thickBot="1">
      <c r="A113" s="248" t="s">
        <v>86</v>
      </c>
      <c r="B113" s="93" t="str">
        <f>B94</f>
        <v>Utwardzenie poboczy</v>
      </c>
      <c r="C113" s="94"/>
      <c r="D113" s="94"/>
      <c r="E113" s="94"/>
      <c r="F113" s="94"/>
      <c r="G113" s="98"/>
      <c r="H113" s="99"/>
      <c r="I113" s="99"/>
      <c r="J113" s="91"/>
      <c r="K113" s="100"/>
      <c r="L113" s="101"/>
      <c r="M113" s="89"/>
    </row>
    <row r="114" spans="1:16" ht="16.5" thickBot="1">
      <c r="A114" s="249"/>
      <c r="B114" s="60"/>
      <c r="C114" s="56"/>
      <c r="D114" s="56"/>
      <c r="E114" s="56"/>
      <c r="F114" s="56"/>
      <c r="G114" s="95"/>
      <c r="H114" s="59"/>
      <c r="I114" s="59"/>
      <c r="J114" s="74"/>
      <c r="K114" s="38"/>
      <c r="L114" s="38"/>
      <c r="M114" s="74"/>
      <c r="P114" s="275"/>
    </row>
    <row r="115" spans="1:16" ht="16.5" thickBot="1">
      <c r="A115" s="250"/>
      <c r="B115" s="17" t="s">
        <v>41</v>
      </c>
      <c r="C115" s="17"/>
      <c r="D115" s="17"/>
      <c r="E115" s="17"/>
      <c r="F115" s="17"/>
      <c r="G115" s="18"/>
      <c r="H115" s="102"/>
      <c r="I115" s="102"/>
      <c r="J115" s="91"/>
      <c r="K115" s="103"/>
      <c r="L115" s="104"/>
      <c r="M115" s="105"/>
    </row>
    <row r="116" spans="1:16" ht="15.75">
      <c r="A116" s="251"/>
      <c r="B116" s="60"/>
      <c r="C116" s="60"/>
      <c r="D116" s="60"/>
      <c r="E116" s="60"/>
      <c r="F116" s="60"/>
      <c r="G116" s="68"/>
      <c r="H116" s="69"/>
      <c r="I116" s="69"/>
      <c r="O116" s="106"/>
    </row>
    <row r="117" spans="1:16" ht="15.75">
      <c r="A117" s="251"/>
      <c r="B117" s="60"/>
      <c r="C117" s="60"/>
      <c r="D117" s="60"/>
      <c r="E117" s="60"/>
      <c r="F117" s="60"/>
      <c r="G117" s="68"/>
      <c r="H117" s="69"/>
      <c r="I117" s="69"/>
      <c r="J117" s="106"/>
      <c r="P117" s="275"/>
    </row>
    <row r="118" spans="1:16" ht="15.75">
      <c r="A118" s="251"/>
      <c r="B118" s="60"/>
      <c r="C118" s="60"/>
      <c r="D118" s="60"/>
      <c r="E118" s="60"/>
      <c r="F118" s="60"/>
      <c r="G118" s="68"/>
      <c r="H118" s="69"/>
      <c r="I118" s="69"/>
      <c r="M118" s="106"/>
    </row>
    <row r="119" spans="1:16" ht="15.75">
      <c r="A119" s="251"/>
      <c r="B119" s="60"/>
      <c r="C119" s="60"/>
      <c r="D119" s="60"/>
      <c r="E119" s="60"/>
      <c r="F119" s="60"/>
      <c r="G119" s="68"/>
      <c r="H119" s="69"/>
      <c r="I119" s="69"/>
    </row>
    <row r="120" spans="1:16">
      <c r="A120" s="252"/>
      <c r="B120" s="35"/>
      <c r="C120" s="35"/>
      <c r="D120" s="35"/>
      <c r="E120" s="35"/>
      <c r="F120" s="35"/>
      <c r="G120" s="35"/>
      <c r="H120" s="72"/>
      <c r="I120" s="39"/>
      <c r="J120" s="35"/>
      <c r="K120" s="85"/>
      <c r="L120" s="35"/>
      <c r="M120" s="197"/>
    </row>
    <row r="121" spans="1:16">
      <c r="A121" s="252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196" t="s">
        <v>62</v>
      </c>
    </row>
    <row r="124" spans="1:16" ht="23.25">
      <c r="F124" s="86"/>
    </row>
    <row r="127" spans="1:16">
      <c r="C127" s="276" t="s">
        <v>76</v>
      </c>
      <c r="D127" s="277"/>
      <c r="E127" s="277"/>
      <c r="F127" s="277"/>
      <c r="G127" s="277"/>
      <c r="H127" s="277"/>
      <c r="I127" s="277"/>
      <c r="J127" s="277"/>
      <c r="K127" s="277"/>
    </row>
    <row r="128" spans="1:16" ht="18">
      <c r="A128" s="253"/>
      <c r="B128" s="87"/>
      <c r="C128" s="277"/>
      <c r="D128" s="277"/>
      <c r="E128" s="277"/>
      <c r="F128" s="277"/>
      <c r="G128" s="277"/>
      <c r="H128" s="277"/>
      <c r="I128" s="277"/>
      <c r="J128" s="277"/>
      <c r="K128" s="277"/>
      <c r="L128" s="87"/>
    </row>
    <row r="129" spans="1:13" ht="18">
      <c r="A129" s="253"/>
      <c r="B129" s="88"/>
      <c r="C129" s="277"/>
      <c r="D129" s="277"/>
      <c r="E129" s="277"/>
      <c r="F129" s="277"/>
      <c r="G129" s="277"/>
      <c r="H129" s="277"/>
      <c r="I129" s="277"/>
      <c r="J129" s="277"/>
      <c r="K129" s="277"/>
      <c r="L129" s="87"/>
    </row>
    <row r="130" spans="1:13" ht="18">
      <c r="C130" s="1" t="s">
        <v>0</v>
      </c>
      <c r="H130" s="87"/>
      <c r="I130" s="87"/>
    </row>
    <row r="131" spans="1:13" ht="18">
      <c r="C131" s="44"/>
      <c r="H131" s="87"/>
      <c r="I131" s="87"/>
    </row>
    <row r="133" spans="1:13" ht="15.75">
      <c r="B133" s="44" t="s">
        <v>31</v>
      </c>
      <c r="D133" s="1" t="s">
        <v>32</v>
      </c>
    </row>
    <row r="134" spans="1:13" ht="15.75">
      <c r="B134" s="44"/>
      <c r="C134" t="s">
        <v>0</v>
      </c>
      <c r="D134" s="1" t="s">
        <v>33</v>
      </c>
    </row>
    <row r="135" spans="1:13" ht="15">
      <c r="B135" s="44"/>
    </row>
    <row r="138" spans="1:13" ht="15.75">
      <c r="B138" s="158" t="s">
        <v>34</v>
      </c>
      <c r="C138" s="177"/>
      <c r="D138" s="177"/>
      <c r="E138" s="177"/>
      <c r="F138" s="177"/>
      <c r="G138" s="160" t="s">
        <v>0</v>
      </c>
      <c r="H138" s="177"/>
      <c r="I138" s="177"/>
      <c r="J138" s="160"/>
      <c r="K138" s="161" t="s">
        <v>35</v>
      </c>
      <c r="M138" s="198"/>
    </row>
    <row r="139" spans="1:13" ht="15.75">
      <c r="B139" s="158" t="s">
        <v>36</v>
      </c>
      <c r="C139" s="162">
        <v>0.23</v>
      </c>
      <c r="D139" s="159"/>
      <c r="E139" s="159"/>
      <c r="F139" s="159"/>
      <c r="G139" s="160" t="s">
        <v>0</v>
      </c>
      <c r="H139" s="159"/>
      <c r="I139" s="159"/>
      <c r="J139" s="160"/>
      <c r="K139" s="161" t="s">
        <v>35</v>
      </c>
    </row>
    <row r="140" spans="1:13" ht="15.75">
      <c r="B140" s="158" t="s">
        <v>37</v>
      </c>
      <c r="C140" s="159"/>
      <c r="D140" s="159"/>
      <c r="E140" s="159"/>
      <c r="F140" s="159"/>
      <c r="G140" s="160" t="s">
        <v>0</v>
      </c>
      <c r="H140" s="159"/>
      <c r="I140" s="159"/>
      <c r="J140" s="160"/>
      <c r="K140" s="161" t="s">
        <v>35</v>
      </c>
    </row>
    <row r="141" spans="1:13" ht="15.75">
      <c r="B141" s="44"/>
      <c r="G141" s="47"/>
    </row>
    <row r="143" spans="1:13" ht="15.75">
      <c r="B143" s="44"/>
      <c r="H143" s="48"/>
    </row>
    <row r="144" spans="1:13" ht="15">
      <c r="B144" s="44"/>
      <c r="C144" s="44"/>
      <c r="D144" s="44"/>
      <c r="E144" s="44"/>
      <c r="F144" s="44"/>
      <c r="G144" s="44"/>
      <c r="J144" s="44"/>
    </row>
    <row r="145" spans="1:13" ht="15">
      <c r="A145" s="254"/>
      <c r="B145" s="44" t="s">
        <v>43</v>
      </c>
      <c r="C145" s="44"/>
      <c r="D145" s="44"/>
      <c r="E145" s="44"/>
      <c r="F145" s="44"/>
      <c r="G145" s="52"/>
      <c r="H145" s="52"/>
      <c r="I145" s="52"/>
    </row>
    <row r="146" spans="1:13" ht="23.25">
      <c r="B146" s="62" t="s">
        <v>44</v>
      </c>
      <c r="C146" s="63"/>
      <c r="D146" s="64"/>
      <c r="E146" s="58"/>
      <c r="F146" s="109"/>
      <c r="G146" s="52"/>
      <c r="H146" s="52"/>
      <c r="I146" s="107"/>
      <c r="J146" s="106"/>
    </row>
    <row r="147" spans="1:13" ht="23.25">
      <c r="B147" t="s">
        <v>45</v>
      </c>
      <c r="D147" s="58"/>
      <c r="E147" s="58"/>
      <c r="F147" s="65"/>
    </row>
    <row r="148" spans="1:13">
      <c r="B148" t="s">
        <v>46</v>
      </c>
    </row>
    <row r="149" spans="1:13">
      <c r="B149" t="s">
        <v>47</v>
      </c>
    </row>
    <row r="150" spans="1:13" ht="15">
      <c r="A150" s="255" t="s">
        <v>0</v>
      </c>
    </row>
    <row r="151" spans="1:13" ht="18">
      <c r="A151" s="256"/>
      <c r="B151" s="44"/>
      <c r="C151" s="44"/>
      <c r="D151" s="44"/>
      <c r="E151" s="44"/>
      <c r="F151" s="44"/>
      <c r="G151" s="44"/>
      <c r="H151" s="44"/>
      <c r="I151" s="44"/>
      <c r="J151" s="108"/>
      <c r="K151" s="44"/>
      <c r="L151" s="44"/>
      <c r="M151" s="66"/>
    </row>
    <row r="152" spans="1:13" ht="18">
      <c r="A152" s="256"/>
      <c r="B152" s="44"/>
      <c r="C152" s="44"/>
      <c r="D152" s="45"/>
      <c r="E152" s="44"/>
      <c r="F152" s="44"/>
      <c r="G152" s="44"/>
      <c r="H152" s="44"/>
      <c r="I152" s="44"/>
      <c r="J152" s="44"/>
      <c r="K152" s="44"/>
      <c r="L152" s="44"/>
      <c r="M152" s="66"/>
    </row>
    <row r="153" spans="1:13" ht="15.75">
      <c r="C153" s="1"/>
    </row>
    <row r="154" spans="1:13" ht="15">
      <c r="C154" s="46"/>
    </row>
    <row r="155" spans="1:13" ht="15">
      <c r="A155" s="255" t="s">
        <v>0</v>
      </c>
    </row>
    <row r="156" spans="1:13" ht="15.75">
      <c r="A156" s="255"/>
      <c r="B156" s="46"/>
      <c r="D156" s="1"/>
    </row>
    <row r="157" spans="1:13" ht="15.75">
      <c r="A157" s="255"/>
      <c r="B157" s="46"/>
      <c r="D157" s="1"/>
    </row>
    <row r="158" spans="1:13" ht="15">
      <c r="B158" s="46"/>
    </row>
    <row r="160" spans="1:13" ht="15">
      <c r="A160" s="255" t="s">
        <v>0</v>
      </c>
    </row>
    <row r="161" spans="1:11" ht="15.75">
      <c r="A161" s="255" t="s">
        <v>0</v>
      </c>
      <c r="B161" s="46"/>
      <c r="G161" s="47"/>
      <c r="H161" s="48"/>
      <c r="J161" s="49"/>
      <c r="K161" s="48"/>
    </row>
    <row r="162" spans="1:11" ht="15.75">
      <c r="A162" s="255" t="s">
        <v>0</v>
      </c>
      <c r="B162" s="46"/>
      <c r="C162" s="50"/>
      <c r="G162" s="47"/>
      <c r="H162" s="48"/>
      <c r="J162" s="49"/>
      <c r="K162" s="48"/>
    </row>
    <row r="163" spans="1:11" ht="15.75">
      <c r="A163" s="255"/>
      <c r="B163" s="46"/>
      <c r="G163" s="47"/>
      <c r="H163" s="48"/>
      <c r="J163" s="49"/>
      <c r="K163" s="48"/>
    </row>
    <row r="165" spans="1:11" ht="15">
      <c r="A165" s="255" t="s">
        <v>0</v>
      </c>
      <c r="B165" s="46"/>
    </row>
    <row r="166" spans="1:11" ht="15">
      <c r="A166" s="257" t="s">
        <v>0</v>
      </c>
      <c r="B166" s="51"/>
      <c r="C166" s="46"/>
      <c r="D166" s="46"/>
      <c r="E166" s="46"/>
      <c r="F166" s="46"/>
      <c r="G166" s="46"/>
      <c r="H166" s="46"/>
      <c r="I166" s="46"/>
      <c r="J166" s="67"/>
    </row>
    <row r="171" spans="1:11">
      <c r="G171" s="51"/>
    </row>
    <row r="172" spans="1:11">
      <c r="A172" s="230" t="s">
        <v>0</v>
      </c>
    </row>
  </sheetData>
  <mergeCells count="14">
    <mergeCell ref="P2:S2"/>
    <mergeCell ref="S13:S15"/>
    <mergeCell ref="S18:S20"/>
    <mergeCell ref="S24:S26"/>
    <mergeCell ref="K2:M2"/>
    <mergeCell ref="C4:K4"/>
    <mergeCell ref="L3:M3"/>
    <mergeCell ref="C127:K129"/>
    <mergeCell ref="C63:E63"/>
    <mergeCell ref="C50:E50"/>
    <mergeCell ref="C11:E11"/>
    <mergeCell ref="C26:E26"/>
    <mergeCell ref="C79:E79"/>
    <mergeCell ref="C90:E90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  <rowBreaks count="4" manualBreakCount="4">
    <brk id="46" max="12" man="1"/>
    <brk id="75" max="12" man="1"/>
    <brk id="118" max="12" man="1"/>
    <brk id="15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D9"/>
  <sheetViews>
    <sheetView workbookViewId="0">
      <selection activeCell="G32" sqref="G32"/>
    </sheetView>
  </sheetViews>
  <sheetFormatPr defaultRowHeight="14.25"/>
  <sheetData>
    <row r="6" spans="4:4">
      <c r="D6" s="202"/>
    </row>
    <row r="7" spans="4:4">
      <c r="D7" s="202"/>
    </row>
    <row r="9" spans="4:4">
      <c r="D9" s="2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płyty ażurowe</vt:lpstr>
      <vt:lpstr>Arkusz2</vt:lpstr>
      <vt:lpstr>'płyty ażurowe'!Obszar_wydruku</vt:lpstr>
    </vt:vector>
  </TitlesOfParts>
  <Company>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Marta Smarduch</cp:lastModifiedBy>
  <cp:lastPrinted>2021-03-17T09:14:19Z</cp:lastPrinted>
  <dcterms:created xsi:type="dcterms:W3CDTF">2010-04-03T15:41:40Z</dcterms:created>
  <dcterms:modified xsi:type="dcterms:W3CDTF">2021-05-07T10:04:21Z</dcterms:modified>
</cp:coreProperties>
</file>