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62_mięso czerwo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Arkusz1!$B$2:$B$45</definedName>
    <definedName name="_xlnm.Print_Area" localSheetId="0">Arkusz1!$A$2:$K$31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9" i="1"/>
</calcChain>
</file>

<file path=xl/sharedStrings.xml><?xml version="1.0" encoding="utf-8"?>
<sst xmlns="http://schemas.openxmlformats.org/spreadsheetml/2006/main" count="64" uniqueCount="41">
  <si>
    <t>Nazwa asortymentu dostawy</t>
  </si>
  <si>
    <t>J.m.</t>
  </si>
  <si>
    <t>Wartość netto</t>
  </si>
  <si>
    <t>Wartość brutto</t>
  </si>
  <si>
    <t>Miejsce dostawy Oleszno</t>
  </si>
  <si>
    <t>Miejsce dostawy Złocieniec</t>
  </si>
  <si>
    <t>Miejsce dostawy Wałcz</t>
  </si>
  <si>
    <t xml:space="preserve">Ilość  podstawowa  </t>
  </si>
  <si>
    <t>RAZEM</t>
  </si>
  <si>
    <t xml:space="preserve">Lp. </t>
  </si>
  <si>
    <t>kg</t>
  </si>
  <si>
    <t>Razem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</si>
  <si>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</si>
  <si>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</si>
  <si>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</si>
  <si>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</si>
  <si>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</si>
  <si>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</si>
  <si>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</si>
  <si>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</si>
  <si>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Karkówka wieprzowa z/k</t>
  </si>
  <si>
    <t>Łopatka wieprzowa b/k</t>
  </si>
  <si>
    <t>Łopatka wieprzowa z/k</t>
  </si>
  <si>
    <t>Schab wieprzowy b/k</t>
  </si>
  <si>
    <t>Schab wieprzowy z/k</t>
  </si>
  <si>
    <t>Żeberka wieprzowe</t>
  </si>
  <si>
    <t>Szynka wieprzowa b/k</t>
  </si>
  <si>
    <t>Mięso wieprzowe od szynki b/k drobne</t>
  </si>
  <si>
    <t>Golonka wieprzowa z/k</t>
  </si>
  <si>
    <t>Golonka wieprzowa b/k - pakowana próżniowo</t>
  </si>
  <si>
    <t>Wątroba wieprzowa</t>
  </si>
  <si>
    <t>Zadanie 1 Mięso czerwone</t>
  </si>
  <si>
    <t>Dostawa mięsa czerwonego i wędlin z mięsa czerwonego</t>
  </si>
  <si>
    <t>Cena jednostkowa netto</t>
  </si>
  <si>
    <t>FORMULARZ CENOWY</t>
  </si>
  <si>
    <t>Smalec wieprzowy</t>
  </si>
  <si>
    <t>Słonina</t>
  </si>
  <si>
    <t>% VAT - wpisać właściwy</t>
  </si>
  <si>
    <t>Załącznik nr 4 do SWZ</t>
  </si>
  <si>
    <t>Załacznik nr 3 do umowy</t>
  </si>
  <si>
    <t>Opcja 400%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</si>
</sst>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78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14" xfId="0" applyBorder="1"/>
    <xf numFmtId="0" fontId="6" fillId="0" borderId="21" xfId="1" applyFont="1" applyBorder="1" applyAlignment="1" applyProtection="1">
      <alignment horizontal="center" vertical="center"/>
      <protection hidden="1"/>
    </xf>
    <xf numFmtId="0" fontId="0" fillId="0" borderId="3" xfId="0" applyBorder="1"/>
    <xf numFmtId="0" fontId="6" fillId="0" borderId="22" xfId="1" applyFont="1" applyBorder="1" applyAlignment="1" applyProtection="1">
      <alignment horizontal="center" vertical="center"/>
      <protection hidden="1"/>
    </xf>
    <xf numFmtId="2" fontId="0" fillId="0" borderId="3" xfId="0" applyNumberFormat="1" applyBorder="1"/>
    <xf numFmtId="0" fontId="0" fillId="0" borderId="4" xfId="0" applyFill="1" applyBorder="1"/>
    <xf numFmtId="9" fontId="0" fillId="0" borderId="3" xfId="0" applyNumberFormat="1" applyBorder="1"/>
    <xf numFmtId="2" fontId="0" fillId="0" borderId="0" xfId="0" applyNumberFormat="1"/>
    <xf numFmtId="2" fontId="1" fillId="0" borderId="15" xfId="0" applyNumberFormat="1" applyFont="1" applyBorder="1"/>
    <xf numFmtId="0" fontId="6" fillId="0" borderId="3" xfId="1" applyFont="1" applyBorder="1" applyAlignment="1" applyProtection="1">
      <alignment horizontal="left" vertical="center" wrapText="1"/>
      <protection hidden="1"/>
    </xf>
    <xf numFmtId="0" fontId="6" fillId="0" borderId="3" xfId="1" applyFont="1" applyBorder="1" applyAlignment="1" applyProtection="1">
      <alignment horizontal="center" vertical="center"/>
      <protection hidden="1"/>
    </xf>
    <xf numFmtId="0" fontId="6" fillId="0" borderId="21" xfId="1" applyFont="1" applyFill="1" applyBorder="1" applyAlignment="1" applyProtection="1">
      <alignment horizontal="center" vertical="center"/>
      <protection hidden="1"/>
    </xf>
    <xf numFmtId="0" fontId="6" fillId="0" borderId="4" xfId="1" applyFont="1" applyFill="1" applyBorder="1" applyAlignment="1" applyProtection="1">
      <alignment horizontal="left" vertical="center" wrapText="1"/>
      <protection hidden="1"/>
    </xf>
    <xf numFmtId="0" fontId="6" fillId="0" borderId="4" xfId="1" applyFont="1" applyFill="1" applyBorder="1" applyAlignment="1" applyProtection="1">
      <alignment horizontal="center" vertical="center"/>
      <protection hidden="1"/>
    </xf>
    <xf numFmtId="0" fontId="6" fillId="0" borderId="4" xfId="1" applyFont="1" applyBorder="1" applyAlignment="1" applyProtection="1">
      <alignment horizontal="left" vertical="center" wrapText="1"/>
      <protection hidden="1"/>
    </xf>
    <xf numFmtId="0" fontId="6" fillId="0" borderId="4" xfId="1" applyFont="1" applyBorder="1" applyAlignment="1" applyProtection="1">
      <alignment horizontal="center" vertical="center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2" fontId="0" fillId="0" borderId="23" xfId="0" applyNumberFormat="1" applyBorder="1"/>
    <xf numFmtId="0" fontId="3" fillId="0" borderId="5" xfId="0" applyFont="1" applyBorder="1" applyAlignment="1">
      <alignment horizontal="center" vertical="center" wrapText="1"/>
    </xf>
    <xf numFmtId="0" fontId="0" fillId="0" borderId="3" xfId="0" applyFill="1" applyBorder="1"/>
    <xf numFmtId="0" fontId="6" fillId="0" borderId="31" xfId="1" applyFont="1" applyBorder="1" applyAlignment="1" applyProtection="1">
      <alignment horizontal="center" vertical="center"/>
      <protection hidden="1"/>
    </xf>
    <xf numFmtId="0" fontId="6" fillId="0" borderId="32" xfId="1" applyFont="1" applyBorder="1" applyAlignment="1" applyProtection="1">
      <alignment horizontal="left" vertical="center" wrapText="1"/>
      <protection hidden="1"/>
    </xf>
    <xf numFmtId="0" fontId="6" fillId="0" borderId="32" xfId="1" applyFont="1" applyBorder="1" applyAlignment="1" applyProtection="1">
      <alignment horizontal="center" vertical="center"/>
      <protection hidden="1"/>
    </xf>
    <xf numFmtId="2" fontId="0" fillId="0" borderId="2" xfId="0" applyNumberFormat="1" applyBorder="1"/>
    <xf numFmtId="0" fontId="0" fillId="0" borderId="2" xfId="0" applyFill="1" applyBorder="1"/>
    <xf numFmtId="9" fontId="0" fillId="0" borderId="2" xfId="0" applyNumberFormat="1" applyBorder="1"/>
    <xf numFmtId="2" fontId="0" fillId="0" borderId="33" xfId="0" applyNumberFormat="1" applyBorder="1"/>
    <xf numFmtId="0" fontId="0" fillId="0" borderId="32" xfId="0" applyFill="1" applyBorder="1"/>
    <xf numFmtId="2" fontId="0" fillId="0" borderId="4" xfId="0" applyNumberFormat="1" applyBorder="1"/>
    <xf numFmtId="9" fontId="0" fillId="0" borderId="4" xfId="0" applyNumberFormat="1" applyBorder="1"/>
    <xf numFmtId="2" fontId="0" fillId="0" borderId="32" xfId="0" applyNumberFormat="1" applyBorder="1"/>
    <xf numFmtId="9" fontId="0" fillId="0" borderId="32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0" xfId="0" applyAlignment="1">
      <alignment horizontal="right"/>
    </xf>
    <xf numFmtId="0" fontId="7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16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0" fillId="2" borderId="14" xfId="0" applyFill="1" applyBorder="1"/>
    <xf numFmtId="0" fontId="0" fillId="2" borderId="16" xfId="0" applyFill="1" applyBorder="1"/>
    <xf numFmtId="0" fontId="0" fillId="2" borderId="37" xfId="0" applyFill="1" applyBorder="1"/>
    <xf numFmtId="0" fontId="0" fillId="2" borderId="36" xfId="0" applyFill="1" applyBorder="1"/>
    <xf numFmtId="0" fontId="7" fillId="2" borderId="14" xfId="0" applyFont="1" applyFill="1" applyBorder="1"/>
    <xf numFmtId="0" fontId="0" fillId="2" borderId="13" xfId="0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14" xfId="0" applyFill="1" applyBorder="1" applyAlignment="1">
      <alignment horizont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workbookViewId="0">
      <selection activeCell="E34" sqref="E34"/>
    </sheetView>
  </sheetViews>
  <sheetFormatPr defaultRowHeight="15" x14ac:dyDescent="0.25"/>
  <cols>
    <col min="1" max="1" width="4.85546875" customWidth="1"/>
    <col min="2" max="2" width="31.42578125" customWidth="1"/>
    <col min="3" max="3" width="7" customWidth="1"/>
    <col min="4" max="4" width="11.140625" customWidth="1"/>
    <col min="5" max="5" width="11.7109375" customWidth="1"/>
    <col min="6" max="6" width="12" customWidth="1"/>
    <col min="7" max="7" width="12.7109375" customWidth="1"/>
    <col min="8" max="8" width="14.7109375" customWidth="1"/>
    <col min="9" max="9" width="10.5703125" customWidth="1"/>
    <col min="11" max="11" width="11.5703125" customWidth="1"/>
    <col min="12" max="13" width="10.5703125" bestFit="1" customWidth="1"/>
    <col min="14" max="14" width="9.5703125" bestFit="1" customWidth="1"/>
  </cols>
  <sheetData>
    <row r="1" spans="1:12" ht="15.75" x14ac:dyDescent="0.25">
      <c r="H1" s="68" t="s">
        <v>38</v>
      </c>
      <c r="I1" s="68"/>
      <c r="J1" s="68"/>
      <c r="K1" s="68"/>
    </row>
    <row r="2" spans="1:12" x14ac:dyDescent="0.25">
      <c r="A2" s="37" t="s">
        <v>39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2" ht="15.75" thickBot="1" x14ac:dyDescent="0.3">
      <c r="A3" s="38" t="s">
        <v>34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2" ht="20.25" customHeight="1" x14ac:dyDescent="0.25">
      <c r="A4" s="39" t="s">
        <v>9</v>
      </c>
      <c r="B4" s="44" t="s">
        <v>0</v>
      </c>
      <c r="C4" s="47" t="s">
        <v>1</v>
      </c>
      <c r="D4" s="42" t="s">
        <v>4</v>
      </c>
      <c r="E4" s="42" t="s">
        <v>5</v>
      </c>
      <c r="F4" s="42" t="s">
        <v>6</v>
      </c>
      <c r="G4" s="42" t="s">
        <v>8</v>
      </c>
      <c r="H4" s="59" t="s">
        <v>33</v>
      </c>
      <c r="I4" s="65" t="s">
        <v>2</v>
      </c>
      <c r="J4" s="56" t="s">
        <v>37</v>
      </c>
      <c r="K4" s="62" t="s">
        <v>3</v>
      </c>
    </row>
    <row r="5" spans="1:12" ht="53.25" customHeight="1" x14ac:dyDescent="0.25">
      <c r="A5" s="40"/>
      <c r="B5" s="45"/>
      <c r="C5" s="48"/>
      <c r="D5" s="43"/>
      <c r="E5" s="43"/>
      <c r="F5" s="43"/>
      <c r="G5" s="43"/>
      <c r="H5" s="60"/>
      <c r="I5" s="66"/>
      <c r="J5" s="57"/>
      <c r="K5" s="63"/>
    </row>
    <row r="6" spans="1:12" ht="36.75" thickBot="1" x14ac:dyDescent="0.3">
      <c r="A6" s="41"/>
      <c r="B6" s="46"/>
      <c r="C6" s="49"/>
      <c r="D6" s="21" t="s">
        <v>7</v>
      </c>
      <c r="E6" s="21" t="s">
        <v>7</v>
      </c>
      <c r="F6" s="21" t="s">
        <v>7</v>
      </c>
      <c r="G6" s="21" t="s">
        <v>7</v>
      </c>
      <c r="H6" s="61"/>
      <c r="I6" s="67"/>
      <c r="J6" s="58"/>
      <c r="K6" s="64"/>
    </row>
    <row r="7" spans="1:12" ht="15.75" thickBot="1" x14ac:dyDescent="0.3">
      <c r="A7" s="53" t="s">
        <v>32</v>
      </c>
      <c r="B7" s="54"/>
      <c r="C7" s="54"/>
      <c r="D7" s="54"/>
      <c r="E7" s="54"/>
      <c r="F7" s="54"/>
      <c r="G7" s="54"/>
      <c r="H7" s="54"/>
      <c r="I7" s="54"/>
      <c r="J7" s="54"/>
      <c r="K7" s="55"/>
    </row>
    <row r="8" spans="1:12" ht="15.75" thickBot="1" x14ac:dyDescent="0.3">
      <c r="A8" s="50" t="s">
        <v>31</v>
      </c>
      <c r="B8" s="51"/>
      <c r="C8" s="51"/>
      <c r="D8" s="51"/>
      <c r="E8" s="51"/>
      <c r="F8" s="51"/>
      <c r="G8" s="51"/>
      <c r="H8" s="51"/>
      <c r="I8" s="51"/>
      <c r="J8" s="51"/>
      <c r="K8" s="52"/>
      <c r="L8" s="2"/>
    </row>
    <row r="9" spans="1:12" x14ac:dyDescent="0.25">
      <c r="A9" s="6">
        <v>1</v>
      </c>
      <c r="B9" s="12" t="s">
        <v>12</v>
      </c>
      <c r="C9" s="13" t="s">
        <v>10</v>
      </c>
      <c r="D9" s="7">
        <v>192</v>
      </c>
      <c r="E9" s="7">
        <v>32</v>
      </c>
      <c r="F9" s="7">
        <v>96</v>
      </c>
      <c r="G9" s="7">
        <f t="shared" ref="G9:G29" si="0">D9+E9+F9</f>
        <v>320</v>
      </c>
      <c r="H9" s="5"/>
      <c r="I9" s="5"/>
      <c r="J9" s="9"/>
      <c r="K9" s="20"/>
      <c r="L9" s="2"/>
    </row>
    <row r="10" spans="1:12" x14ac:dyDescent="0.25">
      <c r="A10" s="14">
        <v>2</v>
      </c>
      <c r="B10" s="15" t="s">
        <v>13</v>
      </c>
      <c r="C10" s="16" t="s">
        <v>10</v>
      </c>
      <c r="D10" s="7">
        <v>840</v>
      </c>
      <c r="E10" s="7">
        <v>140</v>
      </c>
      <c r="F10" s="7">
        <v>420</v>
      </c>
      <c r="G10" s="7">
        <f t="shared" si="0"/>
        <v>1400</v>
      </c>
      <c r="H10" s="1"/>
      <c r="I10" s="5"/>
      <c r="J10" s="9"/>
      <c r="K10" s="20"/>
      <c r="L10" s="2"/>
    </row>
    <row r="11" spans="1:12" x14ac:dyDescent="0.25">
      <c r="A11" s="4">
        <v>3</v>
      </c>
      <c r="B11" s="17" t="s">
        <v>14</v>
      </c>
      <c r="C11" s="18" t="s">
        <v>10</v>
      </c>
      <c r="D11" s="7">
        <v>24</v>
      </c>
      <c r="E11" s="7">
        <v>4</v>
      </c>
      <c r="F11" s="7">
        <v>12</v>
      </c>
      <c r="G11" s="7">
        <f t="shared" si="0"/>
        <v>40</v>
      </c>
      <c r="H11" s="1"/>
      <c r="I11" s="5"/>
      <c r="J11" s="9"/>
      <c r="K11" s="20"/>
      <c r="L11" s="2"/>
    </row>
    <row r="12" spans="1:12" x14ac:dyDescent="0.25">
      <c r="A12" s="4">
        <v>4</v>
      </c>
      <c r="B12" s="17" t="s">
        <v>15</v>
      </c>
      <c r="C12" s="18" t="s">
        <v>10</v>
      </c>
      <c r="D12" s="7">
        <v>24</v>
      </c>
      <c r="E12" s="7">
        <v>4</v>
      </c>
      <c r="F12" s="7">
        <v>12</v>
      </c>
      <c r="G12" s="7">
        <f t="shared" si="0"/>
        <v>40</v>
      </c>
      <c r="H12" s="1"/>
      <c r="I12" s="5"/>
      <c r="J12" s="9"/>
      <c r="K12" s="20"/>
      <c r="L12" s="2"/>
    </row>
    <row r="13" spans="1:12" x14ac:dyDescent="0.25">
      <c r="A13" s="14">
        <v>5</v>
      </c>
      <c r="B13" s="17" t="s">
        <v>16</v>
      </c>
      <c r="C13" s="18" t="s">
        <v>10</v>
      </c>
      <c r="D13" s="7">
        <v>840</v>
      </c>
      <c r="E13" s="7">
        <v>140</v>
      </c>
      <c r="F13" s="7">
        <v>420</v>
      </c>
      <c r="G13" s="7">
        <f t="shared" si="0"/>
        <v>1400</v>
      </c>
      <c r="H13" s="1"/>
      <c r="I13" s="5"/>
      <c r="J13" s="9"/>
      <c r="K13" s="20"/>
      <c r="L13" s="2"/>
    </row>
    <row r="14" spans="1:12" x14ac:dyDescent="0.25">
      <c r="A14" s="4">
        <v>6</v>
      </c>
      <c r="B14" s="17" t="s">
        <v>17</v>
      </c>
      <c r="C14" s="18" t="s">
        <v>10</v>
      </c>
      <c r="D14" s="7">
        <v>24</v>
      </c>
      <c r="E14" s="7">
        <v>4</v>
      </c>
      <c r="F14" s="7">
        <v>12</v>
      </c>
      <c r="G14" s="7">
        <f t="shared" si="0"/>
        <v>40</v>
      </c>
      <c r="H14" s="1"/>
      <c r="I14" s="5"/>
      <c r="J14" s="9"/>
      <c r="K14" s="20"/>
      <c r="L14" s="2"/>
    </row>
    <row r="15" spans="1:12" x14ac:dyDescent="0.25">
      <c r="A15" s="4">
        <v>7</v>
      </c>
      <c r="B15" s="17" t="s">
        <v>18</v>
      </c>
      <c r="C15" s="18" t="s">
        <v>10</v>
      </c>
      <c r="D15" s="7">
        <v>24</v>
      </c>
      <c r="E15" s="7">
        <v>4</v>
      </c>
      <c r="F15" s="7">
        <v>12</v>
      </c>
      <c r="G15" s="7">
        <f t="shared" si="0"/>
        <v>40</v>
      </c>
      <c r="H15" s="1"/>
      <c r="I15" s="5"/>
      <c r="J15" s="9"/>
      <c r="K15" s="20"/>
      <c r="L15" s="2"/>
    </row>
    <row r="16" spans="1:12" x14ac:dyDescent="0.25">
      <c r="A16" s="14">
        <v>8</v>
      </c>
      <c r="B16" s="17" t="s">
        <v>19</v>
      </c>
      <c r="C16" s="18" t="s">
        <v>10</v>
      </c>
      <c r="D16" s="7">
        <v>2160</v>
      </c>
      <c r="E16" s="7">
        <v>360</v>
      </c>
      <c r="F16" s="7">
        <v>1080</v>
      </c>
      <c r="G16" s="7">
        <f t="shared" si="0"/>
        <v>3600</v>
      </c>
      <c r="H16" s="8"/>
      <c r="I16" s="22"/>
      <c r="J16" s="9"/>
      <c r="K16" s="20"/>
      <c r="L16" s="2"/>
    </row>
    <row r="17" spans="1:13" x14ac:dyDescent="0.25">
      <c r="A17" s="4">
        <v>9</v>
      </c>
      <c r="B17" s="17" t="s">
        <v>20</v>
      </c>
      <c r="C17" s="18" t="s">
        <v>10</v>
      </c>
      <c r="D17" s="7">
        <v>240</v>
      </c>
      <c r="E17" s="7">
        <v>40</v>
      </c>
      <c r="F17" s="7">
        <v>120</v>
      </c>
      <c r="G17" s="7">
        <f t="shared" si="0"/>
        <v>400</v>
      </c>
      <c r="H17" s="8"/>
      <c r="I17" s="22"/>
      <c r="J17" s="9"/>
      <c r="K17" s="20"/>
      <c r="L17" s="2"/>
    </row>
    <row r="18" spans="1:13" x14ac:dyDescent="0.25">
      <c r="A18" s="4">
        <v>10</v>
      </c>
      <c r="B18" s="17" t="s">
        <v>21</v>
      </c>
      <c r="C18" s="18" t="s">
        <v>10</v>
      </c>
      <c r="D18" s="7">
        <v>2160</v>
      </c>
      <c r="E18" s="7">
        <v>360</v>
      </c>
      <c r="F18" s="7">
        <v>1080</v>
      </c>
      <c r="G18" s="7">
        <f t="shared" si="0"/>
        <v>3600</v>
      </c>
      <c r="H18" s="8"/>
      <c r="I18" s="22"/>
      <c r="J18" s="9"/>
      <c r="K18" s="20"/>
      <c r="L18" s="2"/>
    </row>
    <row r="19" spans="1:13" x14ac:dyDescent="0.25">
      <c r="A19" s="14">
        <v>11</v>
      </c>
      <c r="B19" s="15" t="s">
        <v>22</v>
      </c>
      <c r="C19" s="16" t="s">
        <v>10</v>
      </c>
      <c r="D19" s="7">
        <v>240</v>
      </c>
      <c r="E19" s="7">
        <v>40</v>
      </c>
      <c r="F19" s="7">
        <v>120</v>
      </c>
      <c r="G19" s="7">
        <f t="shared" si="0"/>
        <v>400</v>
      </c>
      <c r="H19" s="8"/>
      <c r="I19" s="22"/>
      <c r="J19" s="9"/>
      <c r="K19" s="20"/>
      <c r="L19" s="2"/>
    </row>
    <row r="20" spans="1:13" x14ac:dyDescent="0.25">
      <c r="A20" s="4">
        <v>12</v>
      </c>
      <c r="B20" s="15" t="s">
        <v>23</v>
      </c>
      <c r="C20" s="16" t="s">
        <v>10</v>
      </c>
      <c r="D20" s="7">
        <v>2160</v>
      </c>
      <c r="E20" s="7">
        <v>360</v>
      </c>
      <c r="F20" s="7">
        <v>1080</v>
      </c>
      <c r="G20" s="7">
        <f t="shared" si="0"/>
        <v>3600</v>
      </c>
      <c r="H20" s="8"/>
      <c r="I20" s="22"/>
      <c r="J20" s="9"/>
      <c r="K20" s="20"/>
      <c r="L20" s="2"/>
    </row>
    <row r="21" spans="1:13" x14ac:dyDescent="0.25">
      <c r="A21" s="4">
        <v>13</v>
      </c>
      <c r="B21" s="15" t="s">
        <v>24</v>
      </c>
      <c r="C21" s="16" t="s">
        <v>10</v>
      </c>
      <c r="D21" s="7">
        <v>120</v>
      </c>
      <c r="E21" s="7">
        <v>20</v>
      </c>
      <c r="F21" s="7">
        <v>60</v>
      </c>
      <c r="G21" s="7">
        <f t="shared" si="0"/>
        <v>200</v>
      </c>
      <c r="H21" s="8"/>
      <c r="I21" s="22"/>
      <c r="J21" s="9"/>
      <c r="K21" s="20"/>
      <c r="L21" s="2"/>
    </row>
    <row r="22" spans="1:13" x14ac:dyDescent="0.25">
      <c r="A22" s="14">
        <v>14</v>
      </c>
      <c r="B22" s="15" t="s">
        <v>25</v>
      </c>
      <c r="C22" s="16" t="s">
        <v>10</v>
      </c>
      <c r="D22" s="7">
        <v>1200</v>
      </c>
      <c r="E22" s="7">
        <v>200</v>
      </c>
      <c r="F22" s="7">
        <v>600</v>
      </c>
      <c r="G22" s="7">
        <f t="shared" si="0"/>
        <v>2000</v>
      </c>
      <c r="H22" s="8"/>
      <c r="I22" s="22"/>
      <c r="J22" s="9"/>
      <c r="K22" s="20"/>
      <c r="L22" s="2"/>
    </row>
    <row r="23" spans="1:13" x14ac:dyDescent="0.25">
      <c r="A23" s="4">
        <v>15</v>
      </c>
      <c r="B23" s="17" t="s">
        <v>26</v>
      </c>
      <c r="C23" s="19" t="s">
        <v>10</v>
      </c>
      <c r="D23" s="7">
        <v>2160</v>
      </c>
      <c r="E23" s="7">
        <v>360</v>
      </c>
      <c r="F23" s="7">
        <v>1080</v>
      </c>
      <c r="G23" s="7">
        <f t="shared" si="0"/>
        <v>3600</v>
      </c>
      <c r="H23" s="8"/>
      <c r="I23" s="22"/>
      <c r="J23" s="9"/>
      <c r="K23" s="20"/>
      <c r="L23" s="2"/>
    </row>
    <row r="24" spans="1:13" ht="28.5" x14ac:dyDescent="0.25">
      <c r="A24" s="4">
        <v>16</v>
      </c>
      <c r="B24" s="17" t="s">
        <v>27</v>
      </c>
      <c r="C24" s="18" t="s">
        <v>10</v>
      </c>
      <c r="D24" s="7">
        <v>2160</v>
      </c>
      <c r="E24" s="7">
        <v>360</v>
      </c>
      <c r="F24" s="7">
        <v>1080</v>
      </c>
      <c r="G24" s="7">
        <f t="shared" si="0"/>
        <v>3600</v>
      </c>
      <c r="H24" s="8"/>
      <c r="I24" s="22"/>
      <c r="J24" s="9"/>
      <c r="K24" s="20"/>
      <c r="L24" s="2"/>
    </row>
    <row r="25" spans="1:13" x14ac:dyDescent="0.25">
      <c r="A25" s="14">
        <v>17</v>
      </c>
      <c r="B25" s="17" t="s">
        <v>28</v>
      </c>
      <c r="C25" s="18" t="s">
        <v>10</v>
      </c>
      <c r="D25" s="7">
        <v>120</v>
      </c>
      <c r="E25" s="7">
        <v>20</v>
      </c>
      <c r="F25" s="7">
        <v>60</v>
      </c>
      <c r="G25" s="7">
        <f t="shared" si="0"/>
        <v>200</v>
      </c>
      <c r="H25" s="8"/>
      <c r="I25" s="22"/>
      <c r="J25" s="9"/>
      <c r="K25" s="20"/>
      <c r="L25" s="2"/>
    </row>
    <row r="26" spans="1:13" ht="28.5" x14ac:dyDescent="0.25">
      <c r="A26" s="4">
        <v>18</v>
      </c>
      <c r="B26" s="17" t="s">
        <v>29</v>
      </c>
      <c r="C26" s="18" t="s">
        <v>10</v>
      </c>
      <c r="D26" s="7">
        <v>240</v>
      </c>
      <c r="E26" s="7">
        <v>40</v>
      </c>
      <c r="F26" s="7">
        <v>120</v>
      </c>
      <c r="G26" s="7">
        <f t="shared" si="0"/>
        <v>400</v>
      </c>
      <c r="H26" s="8"/>
      <c r="I26" s="22"/>
      <c r="J26" s="9"/>
      <c r="K26" s="20"/>
      <c r="L26" s="2"/>
    </row>
    <row r="27" spans="1:13" x14ac:dyDescent="0.25">
      <c r="A27" s="23">
        <v>19</v>
      </c>
      <c r="B27" s="24" t="s">
        <v>30</v>
      </c>
      <c r="C27" s="25" t="s">
        <v>10</v>
      </c>
      <c r="D27" s="26">
        <v>192</v>
      </c>
      <c r="E27" s="26">
        <v>32</v>
      </c>
      <c r="F27" s="26">
        <v>96</v>
      </c>
      <c r="G27" s="26">
        <f t="shared" si="0"/>
        <v>320</v>
      </c>
      <c r="H27" s="30"/>
      <c r="I27" s="27"/>
      <c r="J27" s="28"/>
      <c r="K27" s="29"/>
      <c r="L27" s="2"/>
    </row>
    <row r="28" spans="1:13" x14ac:dyDescent="0.25">
      <c r="A28" s="4">
        <v>20</v>
      </c>
      <c r="B28" s="17" t="s">
        <v>35</v>
      </c>
      <c r="C28" s="25" t="s">
        <v>10</v>
      </c>
      <c r="D28" s="31">
        <v>240</v>
      </c>
      <c r="E28" s="31">
        <v>40</v>
      </c>
      <c r="F28" s="31">
        <v>120</v>
      </c>
      <c r="G28" s="31">
        <f t="shared" si="0"/>
        <v>400</v>
      </c>
      <c r="H28" s="8"/>
      <c r="I28" s="8"/>
      <c r="J28" s="32"/>
      <c r="K28" s="35"/>
      <c r="L28" s="2"/>
    </row>
    <row r="29" spans="1:13" ht="15.75" thickBot="1" x14ac:dyDescent="0.3">
      <c r="A29" s="23">
        <v>21</v>
      </c>
      <c r="B29" s="24" t="s">
        <v>36</v>
      </c>
      <c r="C29" s="25" t="s">
        <v>10</v>
      </c>
      <c r="D29" s="33">
        <v>96</v>
      </c>
      <c r="E29" s="33">
        <v>16</v>
      </c>
      <c r="F29" s="33">
        <v>48</v>
      </c>
      <c r="G29" s="33">
        <f t="shared" si="0"/>
        <v>160</v>
      </c>
      <c r="H29" s="30"/>
      <c r="I29" s="30"/>
      <c r="J29" s="34"/>
      <c r="K29" s="36"/>
      <c r="L29" s="2"/>
    </row>
    <row r="30" spans="1:13" ht="15.75" thickBot="1" x14ac:dyDescent="0.3">
      <c r="A30" s="70"/>
      <c r="B30" s="71"/>
      <c r="C30" s="72"/>
      <c r="D30" s="69"/>
      <c r="E30" s="69"/>
      <c r="F30" s="69"/>
      <c r="G30" s="69"/>
      <c r="H30" s="73" t="s">
        <v>11</v>
      </c>
      <c r="I30" s="3"/>
      <c r="J30" s="69"/>
      <c r="K30" s="11"/>
      <c r="L30" s="10"/>
      <c r="M30" s="10"/>
    </row>
    <row r="31" spans="1:13" ht="15.75" thickBot="1" x14ac:dyDescent="0.3">
      <c r="A31" s="74"/>
      <c r="B31" s="75"/>
      <c r="C31" s="76"/>
      <c r="D31" s="77"/>
      <c r="E31" s="77"/>
      <c r="F31" s="77"/>
      <c r="G31" s="77"/>
      <c r="H31" s="73" t="s">
        <v>40</v>
      </c>
      <c r="I31" s="3"/>
      <c r="J31" s="69"/>
      <c r="K31" s="11"/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</sheetData>
  <mergeCells count="16">
    <mergeCell ref="H1:K1"/>
    <mergeCell ref="A8:K8"/>
    <mergeCell ref="A7:K7"/>
    <mergeCell ref="J4:J6"/>
    <mergeCell ref="H4:H6"/>
    <mergeCell ref="K4:K6"/>
    <mergeCell ref="I4:I6"/>
    <mergeCell ref="A2:K2"/>
    <mergeCell ref="A3:K3"/>
    <mergeCell ref="A4:A6"/>
    <mergeCell ref="D4:D5"/>
    <mergeCell ref="E4:E5"/>
    <mergeCell ref="F4:F5"/>
    <mergeCell ref="G4:G5"/>
    <mergeCell ref="B4:B6"/>
    <mergeCell ref="C4:C6"/>
  </mergeCells>
  <pageMargins left="0.25" right="0.25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054DE06-D54C-49FA-8E55-0F79262A5FE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2024-10-30T07:13:43Z</cp:lastPrinted>
  <dcterms:created xsi:type="dcterms:W3CDTF">2024-08-29T08:03:47Z</dcterms:created>
  <dcterms:modified xsi:type="dcterms:W3CDTF">2024-10-30T07:21:41Z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