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_pinkowska\Desktop\PROCEDURY W TOKU\Tusze, tonery\"/>
    </mc:Choice>
  </mc:AlternateContent>
  <bookViews>
    <workbookView xWindow="5940" yWindow="75" windowWidth="11340" windowHeight="6795" activeTab="1"/>
  </bookViews>
  <sheets>
    <sheet name="Tabela" sheetId="2" r:id="rId1"/>
    <sheet name="Pusta" sheetId="1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56" i="1" l="1"/>
  <c r="A56" i="1"/>
  <c r="A52" i="1"/>
  <c r="A53" i="1"/>
  <c r="A54" i="1"/>
  <c r="A55" i="1"/>
  <c r="E52" i="1"/>
  <c r="E53" i="1"/>
  <c r="E54" i="1"/>
  <c r="E55" i="1"/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E44" i="1"/>
  <c r="E21" i="1"/>
  <c r="E48" i="1"/>
  <c r="E5" i="1"/>
  <c r="E20" i="1"/>
  <c r="E28" i="1"/>
  <c r="E24" i="1"/>
  <c r="E23" i="1"/>
  <c r="E22" i="1"/>
  <c r="E42" i="1"/>
  <c r="E15" i="1"/>
  <c r="E47" i="1"/>
  <c r="E46" i="1"/>
  <c r="E45" i="1"/>
  <c r="E60" i="1"/>
  <c r="E61" i="1"/>
  <c r="E25" i="1"/>
  <c r="E27" i="1"/>
  <c r="E29" i="1"/>
  <c r="E26" i="1"/>
  <c r="E38" i="1"/>
  <c r="E66" i="1"/>
  <c r="E65" i="1"/>
  <c r="E64" i="1"/>
  <c r="E72" i="1"/>
  <c r="E67" i="1"/>
  <c r="E69" i="1"/>
  <c r="E68" i="1"/>
  <c r="E70" i="1"/>
  <c r="E71" i="1"/>
  <c r="E51" i="1" l="1"/>
  <c r="E50" i="1"/>
  <c r="E49" i="1"/>
  <c r="E43" i="1"/>
  <c r="E41" i="1"/>
  <c r="E73" i="1" l="1"/>
  <c r="E40" i="1"/>
  <c r="E4" i="1"/>
  <c r="E6" i="1"/>
  <c r="E7" i="1"/>
  <c r="E8" i="1"/>
  <c r="E9" i="1"/>
  <c r="E10" i="1"/>
  <c r="E11" i="1"/>
  <c r="E12" i="1"/>
  <c r="E13" i="1"/>
  <c r="E14" i="1"/>
  <c r="E16" i="1"/>
  <c r="E17" i="1"/>
  <c r="E18" i="1"/>
  <c r="E19" i="1"/>
  <c r="E30" i="1"/>
  <c r="E31" i="1"/>
  <c r="E32" i="1"/>
  <c r="E33" i="1"/>
  <c r="E34" i="1"/>
  <c r="E35" i="1"/>
  <c r="E36" i="1"/>
  <c r="E37" i="1"/>
  <c r="E39" i="1"/>
  <c r="E59" i="1"/>
  <c r="E62" i="1"/>
  <c r="E63" i="1"/>
  <c r="E73" i="2"/>
  <c r="E72" i="2"/>
  <c r="E71" i="2"/>
  <c r="E70" i="2"/>
  <c r="E92" i="2"/>
  <c r="E93" i="2"/>
  <c r="E94" i="2"/>
  <c r="E95" i="2"/>
  <c r="E96" i="2"/>
  <c r="E51" i="2"/>
  <c r="E52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8" i="2"/>
  <c r="E127" i="2"/>
  <c r="E129" i="2"/>
  <c r="E130" i="2"/>
  <c r="E7" i="2"/>
  <c r="E26" i="2"/>
  <c r="E32" i="2"/>
  <c r="E33" i="2"/>
  <c r="E34" i="2"/>
  <c r="E35" i="2"/>
  <c r="E36" i="2"/>
  <c r="E4" i="2"/>
  <c r="E5" i="2"/>
  <c r="E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7" i="2"/>
  <c r="E28" i="2"/>
  <c r="E29" i="2"/>
  <c r="E31" i="2"/>
  <c r="E30" i="2"/>
  <c r="E37" i="2"/>
  <c r="E38" i="2"/>
  <c r="E40" i="2"/>
  <c r="E39" i="2"/>
  <c r="E41" i="2"/>
  <c r="E42" i="2"/>
  <c r="E43" i="2"/>
  <c r="E44" i="2"/>
  <c r="E45" i="2"/>
  <c r="E46" i="2"/>
  <c r="E47" i="2"/>
  <c r="E48" i="2"/>
  <c r="E49" i="2"/>
  <c r="E50" i="2"/>
  <c r="E53" i="2"/>
  <c r="E54" i="2"/>
  <c r="E131" i="2"/>
  <c r="E55" i="2"/>
  <c r="D133" i="2" s="1"/>
  <c r="E74" i="1" l="1"/>
  <c r="E57" i="1"/>
  <c r="D76" i="1" l="1"/>
</calcChain>
</file>

<file path=xl/sharedStrings.xml><?xml version="1.0" encoding="utf-8"?>
<sst xmlns="http://schemas.openxmlformats.org/spreadsheetml/2006/main" count="332" uniqueCount="250">
  <si>
    <t>Lp.</t>
  </si>
  <si>
    <t>Tusz HP C6656AE czarny</t>
  </si>
  <si>
    <t>Toner HP LJ C8543X 9000/9050</t>
  </si>
  <si>
    <t>Toner HP LJ Q6511A 2400</t>
  </si>
  <si>
    <t>Toner HP LJ C4096A 2100/2200</t>
  </si>
  <si>
    <t>Toner HP LJ C4182X 8100</t>
  </si>
  <si>
    <t>Toner HP LJ C7115A 1200</t>
  </si>
  <si>
    <t>Toner HP LJ Q2612A 1015</t>
  </si>
  <si>
    <t>Toner HP LJ Q7560A czarny 3000</t>
  </si>
  <si>
    <t>Toner HP LJ Q7561A niebieski 3000</t>
  </si>
  <si>
    <t>Toner HP LJ Q7562A żółty 3000</t>
  </si>
  <si>
    <t>Toner HP LJ Q7563 A czerwony 3000</t>
  </si>
  <si>
    <t>Toner HP LJ Q7551X 3005</t>
  </si>
  <si>
    <t>Tusz HP C4836A nr 11 niebieski</t>
  </si>
  <si>
    <t>Tusz HP C8765EE nr 338 czarny</t>
  </si>
  <si>
    <t>Tusz HP C9363EE nr 344 kolorowy</t>
  </si>
  <si>
    <t>Tusz HP C51645AE czarny</t>
  </si>
  <si>
    <t>Tusz HP C6578AE kolorowy</t>
  </si>
  <si>
    <t>Tusz HP C1823DE kolorowy</t>
  </si>
  <si>
    <t>Tusz HP C6657AE kolorowy</t>
  </si>
  <si>
    <t>Tusz HP C6615DE czarny</t>
  </si>
  <si>
    <t>Toner HP LJ C9720A czarny 4600</t>
  </si>
  <si>
    <t>Toner HP LJ C9721A niebieski 4600</t>
  </si>
  <si>
    <t>Toner HP LJ C9722A żółty 4600</t>
  </si>
  <si>
    <t>Toner HP LJ C9723A czerwony 4600</t>
  </si>
  <si>
    <t>Tusz HP C9364EE nr 337 czarny</t>
  </si>
  <si>
    <t>Tusz HP C4844A nr 10 czarny</t>
  </si>
  <si>
    <t>Tusz HP C8766EE nr 343 kolorowy</t>
  </si>
  <si>
    <t>Tusz HP C8767EE nr 339 czarny</t>
  </si>
  <si>
    <t>Toner HP LJ Q5949A 1160/1320</t>
  </si>
  <si>
    <t>Toner HP LJ C9730A czarny</t>
  </si>
  <si>
    <t>Toner HP LJ C9731A 5500 niebieski</t>
  </si>
  <si>
    <t>Toner HP LJ C9732A 5500 żółty</t>
  </si>
  <si>
    <t>Toner HP LJ C9733A 5500 czerwony</t>
  </si>
  <si>
    <t>Tusz HP C4814AE nr 13 czarny</t>
  </si>
  <si>
    <t>Tusz HP C4816AE nr 13 czerwony</t>
  </si>
  <si>
    <t>Tusz HP C4817AE nr 13 żółty</t>
  </si>
  <si>
    <t>Tusz HP C4812AE nr 11 czerwony</t>
  </si>
  <si>
    <t>Tusz HP C4813AE nr 11 żółty</t>
  </si>
  <si>
    <t>Tusz HP C4815AE nr 13 niebieski</t>
  </si>
  <si>
    <t>Toner HP LJ C4092A 1100</t>
  </si>
  <si>
    <t>Tusz HP C9396AE 88 XL</t>
  </si>
  <si>
    <t>Tusz HP C9391A 88 cyan</t>
  </si>
  <si>
    <t xml:space="preserve">Tusz HP C9392A 88 magenta </t>
  </si>
  <si>
    <t>Tusz HP C9393A yellow</t>
  </si>
  <si>
    <t>Proponowana cena netto za szt. w zł</t>
  </si>
  <si>
    <t>Wartość netto w zł</t>
  </si>
  <si>
    <t>Tusz HP C4871A nr 80</t>
  </si>
  <si>
    <t>Tusz HP CB 335EE nr 350 czarny</t>
  </si>
  <si>
    <t>Tusz HP CB 337EE nr 351 kolor</t>
  </si>
  <si>
    <t>Tusz HP C9386A nr 88</t>
  </si>
  <si>
    <t>Tusz HP C9387A nr 88</t>
  </si>
  <si>
    <t>TONERY HP</t>
  </si>
  <si>
    <t>TUSZE HP</t>
  </si>
  <si>
    <t>Toner HP LJ CB 436A P1505</t>
  </si>
  <si>
    <t>Toner HP LJ CB 540A czarny</t>
  </si>
  <si>
    <t>Toner HP LJ CB 435A czarny</t>
  </si>
  <si>
    <t xml:space="preserve">Toner HP LJ CE250A </t>
  </si>
  <si>
    <t>Tusz HP C4846A niebieski nr 80</t>
  </si>
  <si>
    <t>Tusz HP C4847A czerwony nr 80</t>
  </si>
  <si>
    <t>Tusz HP C4848A żółty nr 80</t>
  </si>
  <si>
    <t>Tusz HP C9385AE nr 88</t>
  </si>
  <si>
    <t>Tusz HP C9352CE kolor 22XL</t>
  </si>
  <si>
    <t>Tusz HP C9351CE czarny 21XL</t>
  </si>
  <si>
    <t xml:space="preserve">Toner HP CE252A żółty </t>
  </si>
  <si>
    <t>Toner HP CE253A czerwony</t>
  </si>
  <si>
    <t>Toner HP CB 542</t>
  </si>
  <si>
    <t>Toner HP CB 541</t>
  </si>
  <si>
    <t>Toner HP CB 543</t>
  </si>
  <si>
    <t>Toner HP CC 530A czarny</t>
  </si>
  <si>
    <t>Tusz HP 940 czarny + C4900A żółty</t>
  </si>
  <si>
    <t>Tusz HP 940 niebieski + C4901A czerwony</t>
  </si>
  <si>
    <t>Tusz HP C4906 940XL czarny</t>
  </si>
  <si>
    <t>Tusz Hp C4908AE czerwony</t>
  </si>
  <si>
    <t xml:space="preserve">Tusz HP C 4909AE żółty </t>
  </si>
  <si>
    <t>Tusz HP C9503AE nr 57</t>
  </si>
  <si>
    <t>Głowica HP C9381</t>
  </si>
  <si>
    <t>Toner HP CE251A niebieski</t>
  </si>
  <si>
    <t>Toner HP CC 531A niebieski</t>
  </si>
  <si>
    <t>Toner HP CC 532A  żółty</t>
  </si>
  <si>
    <t>Toner HP CC 533A czerwony</t>
  </si>
  <si>
    <t>Toner HP CE 505A czarny</t>
  </si>
  <si>
    <t>Kaseta OKI 3391</t>
  </si>
  <si>
    <t>Tusz HP  CD971AE 920</t>
  </si>
  <si>
    <t>Tusz HP  CD972AE 920</t>
  </si>
  <si>
    <t>Tusz HP  CD973AE 920</t>
  </si>
  <si>
    <t>Tusz HP  CD974AE 920</t>
  </si>
  <si>
    <t xml:space="preserve">Tusz HP C 4907AE niebieski </t>
  </si>
  <si>
    <t>Tusz HP C9388 nr 88</t>
  </si>
  <si>
    <t>RAZEM:</t>
  </si>
  <si>
    <t>Toner HP Q7553A</t>
  </si>
  <si>
    <t>Toner HP Q7553X</t>
  </si>
  <si>
    <t>Toner HP LJ CE250X</t>
  </si>
  <si>
    <t>Toner HP CE505X czarny</t>
  </si>
  <si>
    <t>Głowica HP C9382</t>
  </si>
  <si>
    <t>Tusz HP C9688 nr 88 yellow</t>
  </si>
  <si>
    <t>Symbol tonera / tuszu</t>
  </si>
  <si>
    <t>Toner HP CE 320A</t>
  </si>
  <si>
    <t>Toner HP CE 321A</t>
  </si>
  <si>
    <t>Toner HP CE322A</t>
  </si>
  <si>
    <t>Toner HP CE323 A</t>
  </si>
  <si>
    <t>Tusz HP C4820A</t>
  </si>
  <si>
    <t>Toner HP CE278A</t>
  </si>
  <si>
    <t>Tusz HP C4821A</t>
  </si>
  <si>
    <t>Tusz HP C4822A</t>
  </si>
  <si>
    <t>Tusz HP C4823A</t>
  </si>
  <si>
    <t>Toner HP Collection UNIT CE 254A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</si>
  <si>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</si>
  <si>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</si>
  <si>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</si>
  <si>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</si>
  <si>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</si>
  <si>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</si>
  <si>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</si>
  <si>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</si>
  <si>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</si>
  <si>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</si>
  <si>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</si>
  <si>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</si>
  <si>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</si>
  <si>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</si>
  <si>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</si>
  <si>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</si>
  <si>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</si>
  <si>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</si>
  <si>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</si>
  <si>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</si>
  <si>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</si>
  <si>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</si>
  <si>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</si>
  <si>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</si>
  <si>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</si>
  <si>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</si>
  <si>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</si>
  <si>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</si>
  <si>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</si>
  <si>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</si>
  <si>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</si>
  <si>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</si>
  <si>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</si>
  <si>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</si>
  <si>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</si>
  <si>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</si>
  <si>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</si>
  <si>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</si>
  <si>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</si>
  <si>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</si>
  <si>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</si>
  <si>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</si>
  <si>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</si>
  <si>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</si>
  <si>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</si>
  <si>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</si>
  <si>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</si>
  <si>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</si>
  <si>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</si>
  <si>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</si>
  <si>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</si>
  <si>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</si>
  <si>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</si>
  <si>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</si>
  <si>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</si>
  <si>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</si>
  <si>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</si>
  <si>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</si>
  <si>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</si>
  <si>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Toner HP LJ Q6511X 2400</t>
  </si>
  <si>
    <t>Tusz HP CD975AE</t>
  </si>
  <si>
    <t>60.</t>
  </si>
  <si>
    <t>Toner HP CE 255A</t>
  </si>
  <si>
    <t>61.</t>
  </si>
  <si>
    <t>Toner HP CE 255X</t>
  </si>
  <si>
    <t>Tusz HP PS C5380 364XL czarny</t>
  </si>
  <si>
    <t>Tusz HP D5460 364 czarny CB316EE</t>
  </si>
  <si>
    <t>Tusz HP DJ 3225/4625 CZ109AE No655 czarny</t>
  </si>
  <si>
    <t>Tusz HP DJ 3225/4625 CZ111AE No655 czerwony</t>
  </si>
  <si>
    <t>Tusz HP DJ 3225/4625 CZ110AE No655 niebieski</t>
  </si>
  <si>
    <t>Tusz HP DJ 3225/4625 CZ112AE No655 żółty</t>
  </si>
  <si>
    <t>62.</t>
  </si>
  <si>
    <t>63.</t>
  </si>
  <si>
    <t>Toner HP CF 280A</t>
  </si>
  <si>
    <t>Toner HP CE 260A czarny</t>
  </si>
  <si>
    <t>Tusz HP CN684EE czarny</t>
  </si>
  <si>
    <t>Tusz HP CB323EE</t>
  </si>
  <si>
    <t>Tusz HP CB324EE</t>
  </si>
  <si>
    <t>Tusz HP CB325EE</t>
  </si>
  <si>
    <t>Tusz HP 920XL Combo CMYK CZN 92AE</t>
  </si>
  <si>
    <t>Tusz HP 932 CN057AE czarny</t>
  </si>
  <si>
    <t>Tusz HP 933 CN054 AE niebieski</t>
  </si>
  <si>
    <t>Tusz HP 933 CN055 AE czaerwony</t>
  </si>
  <si>
    <t>Tusz HP 933 CN056 AE żółty</t>
  </si>
  <si>
    <t>64.</t>
  </si>
  <si>
    <t>65.</t>
  </si>
  <si>
    <t>66.</t>
  </si>
  <si>
    <t>67.</t>
  </si>
  <si>
    <t>68.</t>
  </si>
  <si>
    <t>69.</t>
  </si>
  <si>
    <t>70.</t>
  </si>
  <si>
    <t>Przewidywana ilość  w szt.</t>
  </si>
  <si>
    <t>Tusz HP C4837A nr 11 czerwony</t>
  </si>
  <si>
    <t>Tusz HP C4838A nr 11 żółty</t>
  </si>
  <si>
    <t>Tusz HP C4810AE nr 11 czarny</t>
  </si>
  <si>
    <t>Tusz HP C4811AE nr 11 niebieski</t>
  </si>
  <si>
    <t>Toner HP CE 320A czarny</t>
  </si>
  <si>
    <t>Toner HP CB 542A żółty</t>
  </si>
  <si>
    <t>Toner HP CB 541A niebieski</t>
  </si>
  <si>
    <t>Toner HP CF226A</t>
  </si>
  <si>
    <t>Toner HP CF281A black</t>
  </si>
  <si>
    <t>Toner HP CE322A yellow</t>
  </si>
  <si>
    <t>Toner HP CB 543A czerwony</t>
  </si>
  <si>
    <t>Toner HP LJ C9730 czarny</t>
  </si>
  <si>
    <t>Toner HP CF217A</t>
  </si>
  <si>
    <t>Toner HP CF412A</t>
  </si>
  <si>
    <t>Toner HP CF413A</t>
  </si>
  <si>
    <t>Tusz HP 652 kolor</t>
  </si>
  <si>
    <t>Tusz HP 652 czarny</t>
  </si>
  <si>
    <t>Tusz HP C6578AE kolor</t>
  </si>
  <si>
    <t>Tusz HP C9505EE 344</t>
  </si>
  <si>
    <t>Zestaw tuszy HP 953XL CMYK 3H252AE</t>
  </si>
  <si>
    <t>Tusz HP C6657AE kolor</t>
  </si>
  <si>
    <t>Tusz HP C8766EE 343 kolor</t>
  </si>
  <si>
    <t>Toner HP CF373AM</t>
  </si>
  <si>
    <t>Toner HP CE401A cyan</t>
  </si>
  <si>
    <t>Toner HP CE403A magenta</t>
  </si>
  <si>
    <t>Toner HP CE400A black</t>
  </si>
  <si>
    <t>Toner HP CE260A black</t>
  </si>
  <si>
    <t>Tusz HP CZ101AE black</t>
  </si>
  <si>
    <t>Tusz HP CZ102A 650 tri - color</t>
  </si>
  <si>
    <t xml:space="preserve">Toner HP CF411A </t>
  </si>
  <si>
    <t>Toner HP CF411XC</t>
  </si>
  <si>
    <t>Toner HP CF412XC</t>
  </si>
  <si>
    <t>Toner HP CF413XC</t>
  </si>
  <si>
    <t>Toner HP CF226X</t>
  </si>
  <si>
    <t>Toner HP CF219A - bęben</t>
  </si>
  <si>
    <t>Toner HP CE402A yellow</t>
  </si>
  <si>
    <t>Toner HP CE321A cyan</t>
  </si>
  <si>
    <t>Toner HP CE323A magenta</t>
  </si>
  <si>
    <t>Toner HP CE261A cyan</t>
  </si>
  <si>
    <t>Toner HP CE262A yellow</t>
  </si>
  <si>
    <t>Toner HP CE263A magenta</t>
  </si>
  <si>
    <t>Toner HP CE278XC</t>
  </si>
  <si>
    <t>Toner HP CF410A</t>
  </si>
  <si>
    <t>Toner HP CF287X</t>
  </si>
  <si>
    <t>Toner HP CF410XC</t>
  </si>
  <si>
    <t>Toner HP CB 540A czarny</t>
  </si>
  <si>
    <t>Toner HP  CF287 A</t>
  </si>
  <si>
    <t>Toner HP  CF362 A</t>
  </si>
  <si>
    <t>Toner HP  CF360 A</t>
  </si>
  <si>
    <t>Toner HP  CF361 A</t>
  </si>
  <si>
    <t>Toner HP  CF363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</si>
</sst>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E"/>
      <charset val="238"/>
    </font>
    <font>
      <b/>
      <sz val="14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b/>
      <sz val="12"/>
      <name val="Arial Unicode MS"/>
      <family val="2"/>
      <charset val="238"/>
    </font>
    <font>
      <b/>
      <sz val="10"/>
      <name val="Arial Unicode MS"/>
      <family val="2"/>
      <charset val="238"/>
    </font>
    <font>
      <b/>
      <sz val="9"/>
      <name val="Arial Unicode MS"/>
      <family val="2"/>
      <charset val="238"/>
    </font>
    <font>
      <sz val="12"/>
      <name val="Arial Unicode MS"/>
      <family val="2"/>
      <charset val="238"/>
    </font>
    <font>
      <sz val="10"/>
      <name val="Arial Unicode MS"/>
      <family val="2"/>
      <charset val="238"/>
    </font>
    <font>
      <b/>
      <sz val="11"/>
      <name val="Arial Unicode MS"/>
      <family val="2"/>
      <charset val="238"/>
    </font>
    <font>
      <b/>
      <sz val="14"/>
      <name val="Arial Unicode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44" fontId="0" fillId="0" borderId="0" xfId="2" applyFont="1"/>
    <xf numFmtId="0" fontId="0" fillId="0" borderId="1" xfId="0" applyBorder="1"/>
    <xf numFmtId="0" fontId="4" fillId="0" borderId="1" xfId="1" applyFont="1" applyFill="1" applyBorder="1"/>
    <xf numFmtId="44" fontId="0" fillId="0" borderId="1" xfId="2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Border="1"/>
    <xf numFmtId="44" fontId="6" fillId="0" borderId="1" xfId="2" applyFont="1" applyBorder="1"/>
    <xf numFmtId="44" fontId="5" fillId="0" borderId="1" xfId="2" applyFont="1" applyBorder="1"/>
    <xf numFmtId="44" fontId="3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vertical="top" wrapText="1"/>
    </xf>
    <xf numFmtId="44" fontId="0" fillId="0" borderId="0" xfId="2" applyFont="1" applyBorder="1"/>
    <xf numFmtId="44" fontId="0" fillId="0" borderId="0" xfId="0" applyNumberFormat="1" applyBorder="1"/>
    <xf numFmtId="44" fontId="8" fillId="0" borderId="0" xfId="0" applyNumberFormat="1" applyFont="1" applyFill="1" applyBorder="1"/>
    <xf numFmtId="0" fontId="0" fillId="0" borderId="0" xfId="0" applyFill="1" applyBorder="1"/>
    <xf numFmtId="0" fontId="8" fillId="0" borderId="0" xfId="0" applyFont="1" applyFill="1" applyBorder="1"/>
    <xf numFmtId="44" fontId="0" fillId="0" borderId="1" xfId="2" applyFont="1" applyFill="1" applyBorder="1"/>
    <xf numFmtId="44" fontId="5" fillId="0" borderId="0" xfId="2" applyFont="1" applyBorder="1"/>
    <xf numFmtId="44" fontId="3" fillId="0" borderId="0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2" applyFont="1" applyFill="1" applyBorder="1" applyAlignment="1">
      <alignment horizontal="center"/>
    </xf>
    <xf numFmtId="44" fontId="0" fillId="0" borderId="2" xfId="0" applyNumberFormat="1" applyBorder="1"/>
    <xf numFmtId="0" fontId="8" fillId="0" borderId="3" xfId="0" applyFont="1" applyBorder="1" applyAlignment="1">
      <alignment horizontal="center"/>
    </xf>
    <xf numFmtId="0" fontId="4" fillId="0" borderId="4" xfId="0" applyFont="1" applyFill="1" applyBorder="1"/>
    <xf numFmtId="0" fontId="0" fillId="0" borderId="4" xfId="0" applyFill="1" applyBorder="1" applyAlignment="1">
      <alignment horizontal="center"/>
    </xf>
    <xf numFmtId="44" fontId="0" fillId="0" borderId="4" xfId="2" applyFont="1" applyBorder="1" applyAlignment="1">
      <alignment horizontal="center"/>
    </xf>
    <xf numFmtId="44" fontId="0" fillId="0" borderId="5" xfId="0" applyNumberFormat="1" applyBorder="1"/>
    <xf numFmtId="0" fontId="4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44" fontId="0" fillId="0" borderId="6" xfId="2" applyFont="1" applyBorder="1" applyAlignment="1">
      <alignment horizontal="center"/>
    </xf>
    <xf numFmtId="44" fontId="0" fillId="0" borderId="7" xfId="0" applyNumberFormat="1" applyBorder="1"/>
    <xf numFmtId="0" fontId="8" fillId="0" borderId="8" xfId="0" applyFont="1" applyBorder="1" applyAlignment="1">
      <alignment horizontal="center"/>
    </xf>
    <xf numFmtId="44" fontId="0" fillId="0" borderId="4" xfId="2" applyFont="1" applyBorder="1"/>
    <xf numFmtId="0" fontId="5" fillId="0" borderId="1" xfId="0" applyFont="1" applyFill="1" applyBorder="1" applyAlignment="1">
      <alignment horizontal="center"/>
    </xf>
    <xf numFmtId="44" fontId="0" fillId="0" borderId="1" xfId="0" applyNumberFormat="1" applyBorder="1"/>
    <xf numFmtId="44" fontId="10" fillId="3" borderId="9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44" fontId="3" fillId="4" borderId="9" xfId="2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4" fontId="10" fillId="3" borderId="11" xfId="2" applyFont="1" applyFill="1" applyBorder="1" applyAlignment="1">
      <alignment horizontal="center"/>
    </xf>
    <xf numFmtId="44" fontId="5" fillId="0" borderId="6" xfId="2" applyFont="1" applyBorder="1"/>
    <xf numFmtId="44" fontId="0" fillId="0" borderId="6" xfId="0" applyNumberFormat="1" applyBorder="1"/>
    <xf numFmtId="44" fontId="11" fillId="3" borderId="9" xfId="0" applyNumberFormat="1" applyFont="1" applyFill="1" applyBorder="1" applyAlignment="1">
      <alignment horizontal="center"/>
    </xf>
    <xf numFmtId="0" fontId="0" fillId="0" borderId="0" xfId="0" applyFill="1"/>
    <xf numFmtId="0" fontId="16" fillId="0" borderId="8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8" fillId="0" borderId="0" xfId="0" applyFont="1" applyBorder="1"/>
    <xf numFmtId="0" fontId="17" fillId="0" borderId="0" xfId="0" applyFont="1" applyFill="1" applyBorder="1"/>
    <xf numFmtId="44" fontId="17" fillId="0" borderId="0" xfId="2" applyFont="1" applyBorder="1"/>
    <xf numFmtId="44" fontId="18" fillId="0" borderId="0" xfId="0" applyNumberFormat="1" applyFont="1" applyBorder="1"/>
    <xf numFmtId="0" fontId="14" fillId="4" borderId="9" xfId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44" fontId="14" fillId="4" borderId="9" xfId="2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44" fontId="19" fillId="5" borderId="11" xfId="2" applyFont="1" applyFill="1" applyBorder="1" applyAlignment="1">
      <alignment horizontal="center"/>
    </xf>
    <xf numFmtId="44" fontId="19" fillId="5" borderId="9" xfId="0" applyNumberFormat="1" applyFont="1" applyFill="1" applyBorder="1" applyAlignment="1">
      <alignment horizontal="center"/>
    </xf>
    <xf numFmtId="0" fontId="17" fillId="0" borderId="1" xfId="1" applyFont="1" applyFill="1" applyBorder="1"/>
    <xf numFmtId="0" fontId="20" fillId="0" borderId="1" xfId="0" applyFont="1" applyFill="1" applyBorder="1" applyAlignment="1">
      <alignment horizontal="center"/>
    </xf>
    <xf numFmtId="44" fontId="18" fillId="0" borderId="4" xfId="2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/>
    <xf numFmtId="0" fontId="17" fillId="0" borderId="6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center"/>
    </xf>
    <xf numFmtId="0" fontId="17" fillId="0" borderId="1" xfId="0" applyFont="1" applyFill="1" applyBorder="1" applyAlignment="1"/>
    <xf numFmtId="0" fontId="8" fillId="0" borderId="0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44" fontId="9" fillId="2" borderId="11" xfId="2" applyFont="1" applyFill="1" applyBorder="1" applyAlignment="1">
      <alignment horizontal="left"/>
    </xf>
    <xf numFmtId="44" fontId="9" fillId="2" borderId="10" xfId="2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4" fontId="20" fillId="5" borderId="11" xfId="2" applyFont="1" applyFill="1" applyBorder="1" applyAlignment="1">
      <alignment horizontal="left"/>
    </xf>
    <xf numFmtId="44" fontId="20" fillId="5" borderId="10" xfId="2" applyFont="1" applyFill="1" applyBorder="1" applyAlignment="1">
      <alignment horizontal="left"/>
    </xf>
    <xf numFmtId="0" fontId="17" fillId="0" borderId="0" xfId="0" applyFont="1" applyFill="1"/>
  </cellXfs>
  <cellStyles count="3">
    <cellStyle name="Normalny" xfId="0" builtinId="0"/>
    <cellStyle name="Normalny_Arkusz1" xfId="1"/>
    <cellStyle name="Walutowy" xfId="2" builtinId="4"/>
  </cellStyles>
  <dxfs count="0"/>
  <tableStyles count="0" defaultTableStyle="TableStyleMedium2" defaultPivotStyle="PivotStyleLight16"/>
  <colors>
    <mruColors>
      <color rgb="FFFFB7B7"/>
      <color rgb="FFFF6161"/>
      <color rgb="FFFC6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850"/>
  <sheetViews>
    <sheetView workbookViewId="0">
      <selection activeCell="B2" sqref="B2"/>
    </sheetView>
  </sheetViews>
  <sheetFormatPr defaultRowHeight="12.75" x14ac:dyDescent="0.2"/>
  <cols>
    <col min="1" max="1" width="5.42578125" customWidth="1"/>
    <col min="2" max="2" width="51.5703125" customWidth="1"/>
    <col min="3" max="3" width="15.42578125" customWidth="1"/>
    <col min="4" max="4" width="19.85546875" style="1" customWidth="1"/>
    <col min="5" max="5" width="17.5703125" style="2" customWidth="1"/>
    <col min="6" max="6" width="13.42578125" bestFit="1" customWidth="1"/>
  </cols>
  <sheetData>
    <row r="1" spans="1:5" ht="16.5" thickBot="1" x14ac:dyDescent="0.3">
      <c r="A1" s="82"/>
      <c r="B1" s="82"/>
      <c r="C1" s="82"/>
      <c r="D1" s="82"/>
      <c r="E1" s="83"/>
    </row>
    <row r="2" spans="1:5" ht="41.25" customHeight="1" thickBot="1" x14ac:dyDescent="0.25">
      <c r="A2" s="44" t="s">
        <v>0</v>
      </c>
      <c r="B2" s="44" t="s">
        <v>96</v>
      </c>
      <c r="C2" s="45" t="s">
        <v>198</v>
      </c>
      <c r="D2" s="46" t="s">
        <v>45</v>
      </c>
      <c r="E2" s="47" t="s">
        <v>46</v>
      </c>
    </row>
    <row r="3" spans="1:5" ht="21" customHeight="1" thickBot="1" x14ac:dyDescent="0.25">
      <c r="A3" s="84" t="s">
        <v>52</v>
      </c>
      <c r="B3" s="85"/>
      <c r="C3" s="85"/>
      <c r="D3" s="85"/>
      <c r="E3" s="86"/>
    </row>
    <row r="4" spans="1:5" ht="15.75" x14ac:dyDescent="0.25">
      <c r="A4" s="43" t="s">
        <v>107</v>
      </c>
      <c r="B4" s="30" t="s">
        <v>40</v>
      </c>
      <c r="C4" s="31">
        <v>11</v>
      </c>
      <c r="D4" s="32">
        <v>195</v>
      </c>
      <c r="E4" s="33">
        <f>C4*D4</f>
        <v>2145</v>
      </c>
    </row>
    <row r="5" spans="1:5" ht="15.75" x14ac:dyDescent="0.25">
      <c r="A5" s="43" t="s">
        <v>108</v>
      </c>
      <c r="B5" s="3" t="s">
        <v>6</v>
      </c>
      <c r="C5" s="24">
        <v>15</v>
      </c>
      <c r="D5" s="25">
        <v>205</v>
      </c>
      <c r="E5" s="28">
        <f t="shared" ref="E5:E44" si="0">C5*D5</f>
        <v>3075</v>
      </c>
    </row>
    <row r="6" spans="1:5" ht="15.75" x14ac:dyDescent="0.25">
      <c r="A6" s="43" t="s">
        <v>109</v>
      </c>
      <c r="B6" s="3" t="s">
        <v>2</v>
      </c>
      <c r="C6" s="24">
        <v>4</v>
      </c>
      <c r="D6" s="25">
        <v>801</v>
      </c>
      <c r="E6" s="28">
        <f t="shared" si="0"/>
        <v>3204</v>
      </c>
    </row>
    <row r="7" spans="1:5" ht="15.75" x14ac:dyDescent="0.25">
      <c r="A7" s="43" t="s">
        <v>110</v>
      </c>
      <c r="B7" s="3" t="s">
        <v>166</v>
      </c>
      <c r="C7" s="24">
        <v>1</v>
      </c>
      <c r="D7" s="25">
        <v>545</v>
      </c>
      <c r="E7" s="28">
        <f t="shared" si="0"/>
        <v>545</v>
      </c>
    </row>
    <row r="8" spans="1:5" ht="15.75" x14ac:dyDescent="0.25">
      <c r="A8" s="43" t="s">
        <v>111</v>
      </c>
      <c r="B8" s="3" t="s">
        <v>3</v>
      </c>
      <c r="C8" s="24">
        <v>4</v>
      </c>
      <c r="D8" s="25">
        <v>360</v>
      </c>
      <c r="E8" s="28">
        <f t="shared" si="0"/>
        <v>1440</v>
      </c>
    </row>
    <row r="9" spans="1:5" ht="15.75" x14ac:dyDescent="0.2">
      <c r="A9" s="43" t="s">
        <v>112</v>
      </c>
      <c r="B9" s="6" t="s">
        <v>90</v>
      </c>
      <c r="C9" s="24">
        <v>6</v>
      </c>
      <c r="D9" s="25">
        <v>287</v>
      </c>
      <c r="E9" s="28">
        <f t="shared" si="0"/>
        <v>1722</v>
      </c>
    </row>
    <row r="10" spans="1:5" ht="15.75" x14ac:dyDescent="0.2">
      <c r="A10" s="43" t="s">
        <v>113</v>
      </c>
      <c r="B10" s="6" t="s">
        <v>91</v>
      </c>
      <c r="C10" s="24">
        <v>1</v>
      </c>
      <c r="D10" s="25">
        <v>386</v>
      </c>
      <c r="E10" s="28">
        <f t="shared" si="0"/>
        <v>386</v>
      </c>
    </row>
    <row r="11" spans="1:5" ht="15.75" x14ac:dyDescent="0.2">
      <c r="A11" s="43" t="s">
        <v>114</v>
      </c>
      <c r="B11" s="6" t="s">
        <v>57</v>
      </c>
      <c r="C11" s="24">
        <v>2</v>
      </c>
      <c r="D11" s="25">
        <v>351</v>
      </c>
      <c r="E11" s="28">
        <f t="shared" si="0"/>
        <v>702</v>
      </c>
    </row>
    <row r="12" spans="1:5" ht="15.75" x14ac:dyDescent="0.2">
      <c r="A12" s="43" t="s">
        <v>115</v>
      </c>
      <c r="B12" s="6" t="s">
        <v>92</v>
      </c>
      <c r="C12" s="24">
        <v>1</v>
      </c>
      <c r="D12" s="25">
        <v>468</v>
      </c>
      <c r="E12" s="28">
        <f t="shared" si="0"/>
        <v>468</v>
      </c>
    </row>
    <row r="13" spans="1:5" ht="15.75" x14ac:dyDescent="0.2">
      <c r="A13" s="43" t="s">
        <v>116</v>
      </c>
      <c r="B13" s="6" t="s">
        <v>81</v>
      </c>
      <c r="C13" s="24">
        <v>13</v>
      </c>
      <c r="D13" s="25">
        <v>231</v>
      </c>
      <c r="E13" s="28">
        <f t="shared" si="0"/>
        <v>3003</v>
      </c>
    </row>
    <row r="14" spans="1:5" ht="15.75" x14ac:dyDescent="0.2">
      <c r="A14" s="43" t="s">
        <v>117</v>
      </c>
      <c r="B14" s="6" t="s">
        <v>93</v>
      </c>
      <c r="C14" s="24">
        <v>10</v>
      </c>
      <c r="D14" s="25">
        <v>381</v>
      </c>
      <c r="E14" s="28">
        <f t="shared" si="0"/>
        <v>3810</v>
      </c>
    </row>
    <row r="15" spans="1:5" ht="15.75" x14ac:dyDescent="0.25">
      <c r="A15" s="43" t="s">
        <v>118</v>
      </c>
      <c r="B15" s="5" t="s">
        <v>29</v>
      </c>
      <c r="C15" s="24">
        <v>1</v>
      </c>
      <c r="D15" s="25">
        <v>238</v>
      </c>
      <c r="E15" s="28">
        <f t="shared" si="0"/>
        <v>238</v>
      </c>
    </row>
    <row r="16" spans="1:5" ht="15.75" x14ac:dyDescent="0.25">
      <c r="A16" s="43" t="s">
        <v>119</v>
      </c>
      <c r="B16" s="3" t="s">
        <v>12</v>
      </c>
      <c r="C16" s="24">
        <v>5</v>
      </c>
      <c r="D16" s="25">
        <v>568</v>
      </c>
      <c r="E16" s="28">
        <f t="shared" si="0"/>
        <v>2840</v>
      </c>
    </row>
    <row r="17" spans="1:5" ht="15.75" x14ac:dyDescent="0.2">
      <c r="A17" s="43" t="s">
        <v>120</v>
      </c>
      <c r="B17" s="6" t="s">
        <v>55</v>
      </c>
      <c r="C17" s="24">
        <v>3</v>
      </c>
      <c r="D17" s="25">
        <v>184</v>
      </c>
      <c r="E17" s="28">
        <f t="shared" si="0"/>
        <v>552</v>
      </c>
    </row>
    <row r="18" spans="1:5" ht="15.75" x14ac:dyDescent="0.2">
      <c r="A18" s="43" t="s">
        <v>121</v>
      </c>
      <c r="B18" s="6" t="s">
        <v>67</v>
      </c>
      <c r="C18" s="26">
        <v>3</v>
      </c>
      <c r="D18" s="25">
        <v>187</v>
      </c>
      <c r="E18" s="28">
        <f t="shared" si="0"/>
        <v>561</v>
      </c>
    </row>
    <row r="19" spans="1:5" ht="15.75" x14ac:dyDescent="0.2">
      <c r="A19" s="43" t="s">
        <v>122</v>
      </c>
      <c r="B19" s="6" t="s">
        <v>66</v>
      </c>
      <c r="C19" s="26">
        <v>2</v>
      </c>
      <c r="D19" s="25">
        <v>187</v>
      </c>
      <c r="E19" s="28">
        <f t="shared" si="0"/>
        <v>374</v>
      </c>
    </row>
    <row r="20" spans="1:5" ht="15.75" x14ac:dyDescent="0.2">
      <c r="A20" s="43" t="s">
        <v>123</v>
      </c>
      <c r="B20" s="6" t="s">
        <v>68</v>
      </c>
      <c r="C20" s="26">
        <v>3</v>
      </c>
      <c r="D20" s="25">
        <v>187</v>
      </c>
      <c r="E20" s="28">
        <f t="shared" si="0"/>
        <v>561</v>
      </c>
    </row>
    <row r="21" spans="1:5" ht="15.75" x14ac:dyDescent="0.25">
      <c r="A21" s="43" t="s">
        <v>124</v>
      </c>
      <c r="B21" s="3" t="s">
        <v>8</v>
      </c>
      <c r="C21" s="26">
        <v>3</v>
      </c>
      <c r="D21" s="25">
        <v>395</v>
      </c>
      <c r="E21" s="28">
        <f t="shared" si="0"/>
        <v>1185</v>
      </c>
    </row>
    <row r="22" spans="1:5" ht="15.75" x14ac:dyDescent="0.25">
      <c r="A22" s="43" t="s">
        <v>125</v>
      </c>
      <c r="B22" s="3" t="s">
        <v>9</v>
      </c>
      <c r="C22" s="26">
        <v>2</v>
      </c>
      <c r="D22" s="25">
        <v>380</v>
      </c>
      <c r="E22" s="28">
        <f t="shared" si="0"/>
        <v>760</v>
      </c>
    </row>
    <row r="23" spans="1:5" ht="15.75" x14ac:dyDescent="0.25">
      <c r="A23" s="43" t="s">
        <v>126</v>
      </c>
      <c r="B23" s="3" t="s">
        <v>10</v>
      </c>
      <c r="C23" s="26">
        <v>1</v>
      </c>
      <c r="D23" s="25">
        <v>380</v>
      </c>
      <c r="E23" s="28">
        <f t="shared" si="0"/>
        <v>380</v>
      </c>
    </row>
    <row r="24" spans="1:5" ht="15.75" x14ac:dyDescent="0.25">
      <c r="A24" s="43" t="s">
        <v>127</v>
      </c>
      <c r="B24" s="3" t="s">
        <v>11</v>
      </c>
      <c r="C24" s="26">
        <v>1</v>
      </c>
      <c r="D24" s="25">
        <v>380</v>
      </c>
      <c r="E24" s="28">
        <f t="shared" si="0"/>
        <v>380</v>
      </c>
    </row>
    <row r="25" spans="1:5" ht="15.75" x14ac:dyDescent="0.25">
      <c r="A25" s="43" t="s">
        <v>128</v>
      </c>
      <c r="B25" s="3" t="s">
        <v>4</v>
      </c>
      <c r="C25" s="24">
        <v>1</v>
      </c>
      <c r="D25" s="25">
        <v>335</v>
      </c>
      <c r="E25" s="28">
        <f t="shared" si="0"/>
        <v>335</v>
      </c>
    </row>
    <row r="26" spans="1:5" ht="15.75" x14ac:dyDescent="0.25">
      <c r="A26" s="43" t="s">
        <v>129</v>
      </c>
      <c r="B26" s="3" t="s">
        <v>5</v>
      </c>
      <c r="C26" s="24">
        <v>1</v>
      </c>
      <c r="D26" s="25">
        <v>637</v>
      </c>
      <c r="E26" s="28">
        <f t="shared" si="0"/>
        <v>637</v>
      </c>
    </row>
    <row r="27" spans="1:5" ht="15.75" x14ac:dyDescent="0.25">
      <c r="A27" s="43" t="s">
        <v>130</v>
      </c>
      <c r="B27" s="3" t="s">
        <v>7</v>
      </c>
      <c r="C27" s="24">
        <v>17</v>
      </c>
      <c r="D27" s="25">
        <v>165</v>
      </c>
      <c r="E27" s="28">
        <f t="shared" si="0"/>
        <v>2805</v>
      </c>
    </row>
    <row r="28" spans="1:5" ht="15.75" x14ac:dyDescent="0.25">
      <c r="A28" s="43" t="s">
        <v>131</v>
      </c>
      <c r="B28" s="5" t="s">
        <v>30</v>
      </c>
      <c r="C28" s="24">
        <v>3</v>
      </c>
      <c r="D28" s="25">
        <v>716</v>
      </c>
      <c r="E28" s="28">
        <f t="shared" si="0"/>
        <v>2148</v>
      </c>
    </row>
    <row r="29" spans="1:5" ht="15.75" x14ac:dyDescent="0.25">
      <c r="A29" s="43" t="s">
        <v>132</v>
      </c>
      <c r="B29" s="5" t="s">
        <v>31</v>
      </c>
      <c r="C29" s="24">
        <v>2</v>
      </c>
      <c r="D29" s="27">
        <v>1005</v>
      </c>
      <c r="E29" s="28">
        <f t="shared" si="0"/>
        <v>2010</v>
      </c>
    </row>
    <row r="30" spans="1:5" ht="15.75" x14ac:dyDescent="0.25">
      <c r="A30" s="43" t="s">
        <v>133</v>
      </c>
      <c r="B30" s="5" t="s">
        <v>32</v>
      </c>
      <c r="C30" s="24">
        <v>2</v>
      </c>
      <c r="D30" s="25">
        <v>1005</v>
      </c>
      <c r="E30" s="28">
        <f t="shared" si="0"/>
        <v>2010</v>
      </c>
    </row>
    <row r="31" spans="1:5" ht="15.75" x14ac:dyDescent="0.25">
      <c r="A31" s="43" t="s">
        <v>134</v>
      </c>
      <c r="B31" s="5" t="s">
        <v>33</v>
      </c>
      <c r="C31" s="24">
        <v>2</v>
      </c>
      <c r="D31" s="25">
        <v>1005</v>
      </c>
      <c r="E31" s="28">
        <f t="shared" si="0"/>
        <v>2010</v>
      </c>
    </row>
    <row r="32" spans="1:5" ht="15.75" x14ac:dyDescent="0.25">
      <c r="A32" s="43" t="s">
        <v>135</v>
      </c>
      <c r="B32" s="5" t="s">
        <v>21</v>
      </c>
      <c r="C32" s="24">
        <v>1</v>
      </c>
      <c r="D32" s="25">
        <v>518</v>
      </c>
      <c r="E32" s="28">
        <f t="shared" si="0"/>
        <v>518</v>
      </c>
    </row>
    <row r="33" spans="1:5" ht="15.75" x14ac:dyDescent="0.25">
      <c r="A33" s="43" t="s">
        <v>136</v>
      </c>
      <c r="B33" s="5" t="s">
        <v>22</v>
      </c>
      <c r="C33" s="24">
        <v>1</v>
      </c>
      <c r="D33" s="25">
        <v>709</v>
      </c>
      <c r="E33" s="28">
        <f t="shared" si="0"/>
        <v>709</v>
      </c>
    </row>
    <row r="34" spans="1:5" ht="15.75" x14ac:dyDescent="0.25">
      <c r="A34" s="43" t="s">
        <v>137</v>
      </c>
      <c r="B34" s="5" t="s">
        <v>23</v>
      </c>
      <c r="C34" s="24">
        <v>1</v>
      </c>
      <c r="D34" s="25">
        <v>709</v>
      </c>
      <c r="E34" s="28">
        <f t="shared" si="0"/>
        <v>709</v>
      </c>
    </row>
    <row r="35" spans="1:5" ht="15.75" x14ac:dyDescent="0.25">
      <c r="A35" s="43" t="s">
        <v>138</v>
      </c>
      <c r="B35" s="5" t="s">
        <v>24</v>
      </c>
      <c r="C35" s="24">
        <v>1</v>
      </c>
      <c r="D35" s="25">
        <v>709</v>
      </c>
      <c r="E35" s="28">
        <f t="shared" si="0"/>
        <v>709</v>
      </c>
    </row>
    <row r="36" spans="1:5" ht="15.75" x14ac:dyDescent="0.2">
      <c r="A36" s="43" t="s">
        <v>139</v>
      </c>
      <c r="B36" s="6" t="s">
        <v>56</v>
      </c>
      <c r="C36" s="24">
        <v>1</v>
      </c>
      <c r="D36" s="25">
        <v>159</v>
      </c>
      <c r="E36" s="28">
        <f t="shared" si="0"/>
        <v>159</v>
      </c>
    </row>
    <row r="37" spans="1:5" ht="15.75" x14ac:dyDescent="0.2">
      <c r="A37" s="43" t="s">
        <v>140</v>
      </c>
      <c r="B37" s="6" t="s">
        <v>54</v>
      </c>
      <c r="C37" s="24">
        <v>3</v>
      </c>
      <c r="D37" s="25">
        <v>183</v>
      </c>
      <c r="E37" s="28">
        <f t="shared" si="0"/>
        <v>549</v>
      </c>
    </row>
    <row r="38" spans="1:5" ht="15.75" x14ac:dyDescent="0.25">
      <c r="A38" s="43" t="s">
        <v>141</v>
      </c>
      <c r="B38" s="5" t="s">
        <v>102</v>
      </c>
      <c r="C38" s="24">
        <v>3</v>
      </c>
      <c r="D38" s="25">
        <v>166</v>
      </c>
      <c r="E38" s="28">
        <f t="shared" si="0"/>
        <v>498</v>
      </c>
    </row>
    <row r="39" spans="1:5" ht="15.75" x14ac:dyDescent="0.2">
      <c r="A39" s="43" t="s">
        <v>142</v>
      </c>
      <c r="B39" s="6" t="s">
        <v>77</v>
      </c>
      <c r="C39" s="24">
        <v>1</v>
      </c>
      <c r="D39" s="25">
        <v>690</v>
      </c>
      <c r="E39" s="28">
        <f t="shared" si="0"/>
        <v>690</v>
      </c>
    </row>
    <row r="40" spans="1:5" ht="15.75" x14ac:dyDescent="0.2">
      <c r="A40" s="43" t="s">
        <v>143</v>
      </c>
      <c r="B40" s="6" t="s">
        <v>64</v>
      </c>
      <c r="C40" s="24">
        <v>2</v>
      </c>
      <c r="D40" s="25">
        <v>690</v>
      </c>
      <c r="E40" s="28">
        <f t="shared" si="0"/>
        <v>1380</v>
      </c>
    </row>
    <row r="41" spans="1:5" ht="15.75" x14ac:dyDescent="0.2">
      <c r="A41" s="43" t="s">
        <v>144</v>
      </c>
      <c r="B41" s="6" t="s">
        <v>65</v>
      </c>
      <c r="C41" s="24">
        <v>2</v>
      </c>
      <c r="D41" s="25">
        <v>690</v>
      </c>
      <c r="E41" s="28">
        <f t="shared" si="0"/>
        <v>1380</v>
      </c>
    </row>
    <row r="42" spans="1:5" ht="15.75" x14ac:dyDescent="0.2">
      <c r="A42" s="43" t="s">
        <v>145</v>
      </c>
      <c r="B42" s="6" t="s">
        <v>69</v>
      </c>
      <c r="C42" s="24">
        <v>12</v>
      </c>
      <c r="D42" s="25">
        <v>229</v>
      </c>
      <c r="E42" s="28">
        <f t="shared" si="0"/>
        <v>2748</v>
      </c>
    </row>
    <row r="43" spans="1:5" ht="15.75" x14ac:dyDescent="0.2">
      <c r="A43" s="43" t="s">
        <v>146</v>
      </c>
      <c r="B43" s="6" t="s">
        <v>78</v>
      </c>
      <c r="C43" s="24">
        <v>10</v>
      </c>
      <c r="D43" s="25">
        <v>317</v>
      </c>
      <c r="E43" s="28">
        <f t="shared" si="0"/>
        <v>3170</v>
      </c>
    </row>
    <row r="44" spans="1:5" ht="15.75" x14ac:dyDescent="0.2">
      <c r="A44" s="43" t="s">
        <v>147</v>
      </c>
      <c r="B44" s="6" t="s">
        <v>79</v>
      </c>
      <c r="C44" s="24">
        <v>10</v>
      </c>
      <c r="D44" s="25">
        <v>317</v>
      </c>
      <c r="E44" s="28">
        <f t="shared" si="0"/>
        <v>3170</v>
      </c>
    </row>
    <row r="45" spans="1:5" ht="15.75" x14ac:dyDescent="0.2">
      <c r="A45" s="43" t="s">
        <v>148</v>
      </c>
      <c r="B45" s="34" t="s">
        <v>80</v>
      </c>
      <c r="C45" s="35">
        <v>12</v>
      </c>
      <c r="D45" s="36">
        <v>317</v>
      </c>
      <c r="E45" s="37">
        <f t="shared" ref="E45:E54" si="1">C45*D45</f>
        <v>3804</v>
      </c>
    </row>
    <row r="46" spans="1:5" ht="15.75" x14ac:dyDescent="0.2">
      <c r="A46" s="43" t="s">
        <v>149</v>
      </c>
      <c r="B46" s="34" t="s">
        <v>97</v>
      </c>
      <c r="C46" s="35">
        <v>3</v>
      </c>
      <c r="D46" s="36">
        <v>168</v>
      </c>
      <c r="E46" s="37">
        <f t="shared" si="1"/>
        <v>504</v>
      </c>
    </row>
    <row r="47" spans="1:5" ht="15.75" x14ac:dyDescent="0.2">
      <c r="A47" s="43" t="s">
        <v>150</v>
      </c>
      <c r="B47" s="34" t="s">
        <v>98</v>
      </c>
      <c r="C47" s="35">
        <v>2</v>
      </c>
      <c r="D47" s="36">
        <v>178</v>
      </c>
      <c r="E47" s="37">
        <f t="shared" si="1"/>
        <v>356</v>
      </c>
    </row>
    <row r="48" spans="1:5" ht="15.75" x14ac:dyDescent="0.2">
      <c r="A48" s="43" t="s">
        <v>151</v>
      </c>
      <c r="B48" s="34" t="s">
        <v>99</v>
      </c>
      <c r="C48" s="35">
        <v>2</v>
      </c>
      <c r="D48" s="36">
        <v>178</v>
      </c>
      <c r="E48" s="37">
        <f t="shared" si="1"/>
        <v>356</v>
      </c>
    </row>
    <row r="49" spans="1:5" ht="15.75" x14ac:dyDescent="0.2">
      <c r="A49" s="43" t="s">
        <v>152</v>
      </c>
      <c r="B49" s="34" t="s">
        <v>100</v>
      </c>
      <c r="C49" s="35">
        <v>2</v>
      </c>
      <c r="D49" s="36">
        <v>178</v>
      </c>
      <c r="E49" s="37">
        <f t="shared" si="1"/>
        <v>356</v>
      </c>
    </row>
    <row r="50" spans="1:5" ht="15.75" x14ac:dyDescent="0.2">
      <c r="A50" s="43" t="s">
        <v>153</v>
      </c>
      <c r="B50" s="34" t="s">
        <v>169</v>
      </c>
      <c r="C50" s="35">
        <v>1</v>
      </c>
      <c r="D50" s="36">
        <v>381</v>
      </c>
      <c r="E50" s="37">
        <f t="shared" si="1"/>
        <v>381</v>
      </c>
    </row>
    <row r="51" spans="1:5" ht="15.75" x14ac:dyDescent="0.2">
      <c r="A51" s="43" t="s">
        <v>154</v>
      </c>
      <c r="B51" s="34" t="s">
        <v>171</v>
      </c>
      <c r="C51" s="35">
        <v>1</v>
      </c>
      <c r="D51" s="36">
        <v>535</v>
      </c>
      <c r="E51" s="37">
        <f t="shared" si="1"/>
        <v>535</v>
      </c>
    </row>
    <row r="52" spans="1:5" ht="15.75" x14ac:dyDescent="0.2">
      <c r="A52" s="43" t="s">
        <v>155</v>
      </c>
      <c r="B52" s="34" t="s">
        <v>180</v>
      </c>
      <c r="C52" s="35">
        <v>3</v>
      </c>
      <c r="D52" s="36">
        <v>315</v>
      </c>
      <c r="E52" s="37">
        <f t="shared" si="1"/>
        <v>945</v>
      </c>
    </row>
    <row r="53" spans="1:5" ht="15.75" x14ac:dyDescent="0.2">
      <c r="A53" s="43" t="s">
        <v>156</v>
      </c>
      <c r="B53" s="34" t="s">
        <v>181</v>
      </c>
      <c r="C53" s="35">
        <v>1</v>
      </c>
      <c r="D53" s="36">
        <v>485</v>
      </c>
      <c r="E53" s="37">
        <f t="shared" si="1"/>
        <v>485</v>
      </c>
    </row>
    <row r="54" spans="1:5" ht="16.5" customHeight="1" thickBot="1" x14ac:dyDescent="0.25">
      <c r="A54" s="43" t="s">
        <v>157</v>
      </c>
      <c r="B54" s="34" t="s">
        <v>106</v>
      </c>
      <c r="C54" s="35">
        <v>1</v>
      </c>
      <c r="D54" s="36">
        <v>43</v>
      </c>
      <c r="E54" s="37">
        <f t="shared" si="1"/>
        <v>43</v>
      </c>
    </row>
    <row r="55" spans="1:5" ht="22.5" customHeight="1" thickBot="1" x14ac:dyDescent="0.3">
      <c r="A55" s="77"/>
      <c r="B55" s="78"/>
      <c r="C55" s="79"/>
      <c r="D55" s="48" t="s">
        <v>89</v>
      </c>
      <c r="E55" s="42">
        <f>SUM(E4:E54)</f>
        <v>64440</v>
      </c>
    </row>
    <row r="56" spans="1:5" ht="21.75" customHeight="1" thickBot="1" x14ac:dyDescent="0.25">
      <c r="A56" s="84" t="s">
        <v>53</v>
      </c>
      <c r="B56" s="85"/>
      <c r="C56" s="85"/>
      <c r="D56" s="85"/>
      <c r="E56" s="86"/>
    </row>
    <row r="57" spans="1:5" ht="15.75" x14ac:dyDescent="0.25">
      <c r="A57" s="38" t="s">
        <v>107</v>
      </c>
      <c r="B57" s="30" t="s">
        <v>16</v>
      </c>
      <c r="C57" s="31">
        <v>10</v>
      </c>
      <c r="D57" s="39">
        <v>90</v>
      </c>
      <c r="E57" s="33">
        <f>C57*D57</f>
        <v>900</v>
      </c>
    </row>
    <row r="58" spans="1:5" ht="15.75" x14ac:dyDescent="0.25">
      <c r="A58" s="29" t="s">
        <v>108</v>
      </c>
      <c r="B58" s="5" t="s">
        <v>17</v>
      </c>
      <c r="C58" s="24">
        <v>7</v>
      </c>
      <c r="D58" s="4">
        <v>178</v>
      </c>
      <c r="E58" s="28">
        <f t="shared" ref="E58:E120" si="2">C58*D58</f>
        <v>1246</v>
      </c>
    </row>
    <row r="59" spans="1:5" ht="18.75" customHeight="1" x14ac:dyDescent="0.25">
      <c r="A59" s="38" t="s">
        <v>109</v>
      </c>
      <c r="B59" s="3" t="s">
        <v>1</v>
      </c>
      <c r="C59" s="24">
        <v>1</v>
      </c>
      <c r="D59" s="4">
        <v>54</v>
      </c>
      <c r="E59" s="28">
        <f t="shared" si="2"/>
        <v>54</v>
      </c>
    </row>
    <row r="60" spans="1:5" ht="18.75" customHeight="1" x14ac:dyDescent="0.25">
      <c r="A60" s="29" t="s">
        <v>110</v>
      </c>
      <c r="B60" s="5" t="s">
        <v>19</v>
      </c>
      <c r="C60" s="24">
        <v>1</v>
      </c>
      <c r="D60" s="4">
        <v>82</v>
      </c>
      <c r="E60" s="28">
        <f t="shared" si="2"/>
        <v>82</v>
      </c>
    </row>
    <row r="61" spans="1:5" ht="15.75" x14ac:dyDescent="0.25">
      <c r="A61" s="38" t="s">
        <v>111</v>
      </c>
      <c r="B61" s="5" t="s">
        <v>18</v>
      </c>
      <c r="C61" s="24">
        <v>1</v>
      </c>
      <c r="D61" s="11">
        <v>107</v>
      </c>
      <c r="E61" s="28">
        <f t="shared" si="2"/>
        <v>107</v>
      </c>
    </row>
    <row r="62" spans="1:5" ht="15.75" x14ac:dyDescent="0.25">
      <c r="A62" s="29" t="s">
        <v>112</v>
      </c>
      <c r="B62" s="5" t="s">
        <v>20</v>
      </c>
      <c r="C62" s="24">
        <v>1</v>
      </c>
      <c r="D62" s="4">
        <v>90</v>
      </c>
      <c r="E62" s="28">
        <f t="shared" si="2"/>
        <v>90</v>
      </c>
    </row>
    <row r="63" spans="1:5" ht="15.75" x14ac:dyDescent="0.25">
      <c r="A63" s="38" t="s">
        <v>113</v>
      </c>
      <c r="B63" s="5" t="s">
        <v>27</v>
      </c>
      <c r="C63" s="24">
        <v>3</v>
      </c>
      <c r="D63" s="4">
        <v>57</v>
      </c>
      <c r="E63" s="28">
        <f t="shared" si="2"/>
        <v>171</v>
      </c>
    </row>
    <row r="64" spans="1:5" ht="15.75" x14ac:dyDescent="0.25">
      <c r="A64" s="29" t="s">
        <v>114</v>
      </c>
      <c r="B64" s="8" t="s">
        <v>15</v>
      </c>
      <c r="C64" s="24">
        <v>2</v>
      </c>
      <c r="D64" s="4">
        <v>84</v>
      </c>
      <c r="E64" s="28">
        <f t="shared" si="2"/>
        <v>168</v>
      </c>
    </row>
    <row r="65" spans="1:5" ht="15.75" x14ac:dyDescent="0.25">
      <c r="A65" s="38" t="s">
        <v>115</v>
      </c>
      <c r="B65" s="5" t="s">
        <v>25</v>
      </c>
      <c r="C65" s="24">
        <v>1</v>
      </c>
      <c r="D65" s="4">
        <v>61</v>
      </c>
      <c r="E65" s="28">
        <f t="shared" si="2"/>
        <v>61</v>
      </c>
    </row>
    <row r="66" spans="1:5" ht="15.75" x14ac:dyDescent="0.25">
      <c r="A66" s="29" t="s">
        <v>116</v>
      </c>
      <c r="B66" s="7" t="s">
        <v>14</v>
      </c>
      <c r="C66" s="24">
        <v>5</v>
      </c>
      <c r="D66" s="4">
        <v>52</v>
      </c>
      <c r="E66" s="28">
        <f t="shared" si="2"/>
        <v>260</v>
      </c>
    </row>
    <row r="67" spans="1:5" ht="15.75" x14ac:dyDescent="0.25">
      <c r="A67" s="38" t="s">
        <v>117</v>
      </c>
      <c r="B67" s="5" t="s">
        <v>28</v>
      </c>
      <c r="C67" s="24">
        <v>2</v>
      </c>
      <c r="D67" s="4">
        <v>73</v>
      </c>
      <c r="E67" s="28">
        <f t="shared" si="2"/>
        <v>146</v>
      </c>
    </row>
    <row r="68" spans="1:5" ht="15.75" x14ac:dyDescent="0.25">
      <c r="A68" s="29" t="s">
        <v>118</v>
      </c>
      <c r="B68" s="5" t="s">
        <v>26</v>
      </c>
      <c r="C68" s="24">
        <v>4</v>
      </c>
      <c r="D68" s="4">
        <v>103</v>
      </c>
      <c r="E68" s="28">
        <f t="shared" si="2"/>
        <v>412</v>
      </c>
    </row>
    <row r="69" spans="1:5" ht="15.75" x14ac:dyDescent="0.25">
      <c r="A69" s="38" t="s">
        <v>119</v>
      </c>
      <c r="B69" s="5" t="s">
        <v>13</v>
      </c>
      <c r="C69" s="24">
        <v>3</v>
      </c>
      <c r="D69" s="4">
        <v>103</v>
      </c>
      <c r="E69" s="28">
        <f t="shared" si="2"/>
        <v>309</v>
      </c>
    </row>
    <row r="70" spans="1:5" ht="15.75" x14ac:dyDescent="0.25">
      <c r="A70" s="38"/>
      <c r="B70" s="5" t="s">
        <v>199</v>
      </c>
      <c r="C70" s="24">
        <v>3</v>
      </c>
      <c r="D70" s="4">
        <v>103</v>
      </c>
      <c r="E70" s="28">
        <f t="shared" si="2"/>
        <v>309</v>
      </c>
    </row>
    <row r="71" spans="1:5" ht="15.75" x14ac:dyDescent="0.25">
      <c r="A71" s="38"/>
      <c r="B71" s="5" t="s">
        <v>200</v>
      </c>
      <c r="C71" s="24">
        <v>3</v>
      </c>
      <c r="D71" s="4">
        <v>103</v>
      </c>
      <c r="E71" s="28">
        <f t="shared" si="2"/>
        <v>309</v>
      </c>
    </row>
    <row r="72" spans="1:5" ht="15.75" x14ac:dyDescent="0.25">
      <c r="A72" s="38"/>
      <c r="B72" s="5" t="s">
        <v>201</v>
      </c>
      <c r="C72" s="24">
        <v>1</v>
      </c>
      <c r="D72" s="4">
        <v>102</v>
      </c>
      <c r="E72" s="28">
        <f t="shared" si="2"/>
        <v>102</v>
      </c>
    </row>
    <row r="73" spans="1:5" ht="15.75" x14ac:dyDescent="0.25">
      <c r="A73" s="38"/>
      <c r="B73" s="5" t="s">
        <v>202</v>
      </c>
      <c r="C73" s="24">
        <v>1</v>
      </c>
      <c r="D73" s="4">
        <v>102</v>
      </c>
      <c r="E73" s="28">
        <f t="shared" si="2"/>
        <v>102</v>
      </c>
    </row>
    <row r="74" spans="1:5" ht="15.75" x14ac:dyDescent="0.25">
      <c r="A74" s="29" t="s">
        <v>120</v>
      </c>
      <c r="B74" s="5" t="s">
        <v>37</v>
      </c>
      <c r="C74" s="24">
        <v>1</v>
      </c>
      <c r="D74" s="4">
        <v>102</v>
      </c>
      <c r="E74" s="28">
        <f t="shared" si="2"/>
        <v>102</v>
      </c>
    </row>
    <row r="75" spans="1:5" ht="15.75" x14ac:dyDescent="0.25">
      <c r="A75" s="38" t="s">
        <v>121</v>
      </c>
      <c r="B75" s="9" t="s">
        <v>38</v>
      </c>
      <c r="C75" s="24">
        <v>1</v>
      </c>
      <c r="D75" s="4">
        <v>102</v>
      </c>
      <c r="E75" s="28">
        <f t="shared" si="2"/>
        <v>102</v>
      </c>
    </row>
    <row r="76" spans="1:5" ht="15.75" x14ac:dyDescent="0.25">
      <c r="A76" s="29" t="s">
        <v>122</v>
      </c>
      <c r="B76" s="5" t="s">
        <v>34</v>
      </c>
      <c r="C76" s="24">
        <v>1</v>
      </c>
      <c r="D76" s="4">
        <v>76</v>
      </c>
      <c r="E76" s="28">
        <f t="shared" si="2"/>
        <v>76</v>
      </c>
    </row>
    <row r="77" spans="1:5" ht="15.75" x14ac:dyDescent="0.25">
      <c r="A77" s="38" t="s">
        <v>123</v>
      </c>
      <c r="B77" s="5" t="s">
        <v>39</v>
      </c>
      <c r="C77" s="24">
        <v>1</v>
      </c>
      <c r="D77" s="4">
        <v>76</v>
      </c>
      <c r="E77" s="28">
        <f t="shared" si="2"/>
        <v>76</v>
      </c>
    </row>
    <row r="78" spans="1:5" ht="15.75" x14ac:dyDescent="0.25">
      <c r="A78" s="29" t="s">
        <v>124</v>
      </c>
      <c r="B78" s="5" t="s">
        <v>35</v>
      </c>
      <c r="C78" s="24">
        <v>1</v>
      </c>
      <c r="D78" s="4">
        <v>76</v>
      </c>
      <c r="E78" s="28">
        <f t="shared" si="2"/>
        <v>76</v>
      </c>
    </row>
    <row r="79" spans="1:5" ht="15.75" x14ac:dyDescent="0.25">
      <c r="A79" s="38" t="s">
        <v>125</v>
      </c>
      <c r="B79" s="5" t="s">
        <v>36</v>
      </c>
      <c r="C79" s="24">
        <v>1</v>
      </c>
      <c r="D79" s="4">
        <v>76</v>
      </c>
      <c r="E79" s="28">
        <f t="shared" si="2"/>
        <v>76</v>
      </c>
    </row>
    <row r="80" spans="1:5" ht="15.75" x14ac:dyDescent="0.25">
      <c r="A80" s="29" t="s">
        <v>126</v>
      </c>
      <c r="B80" s="5" t="s">
        <v>83</v>
      </c>
      <c r="C80" s="24">
        <v>1</v>
      </c>
      <c r="D80" s="21">
        <v>42</v>
      </c>
      <c r="E80" s="28">
        <f t="shared" si="2"/>
        <v>42</v>
      </c>
    </row>
    <row r="81" spans="1:5" ht="15.75" x14ac:dyDescent="0.25">
      <c r="A81" s="38" t="s">
        <v>127</v>
      </c>
      <c r="B81" s="5" t="s">
        <v>84</v>
      </c>
      <c r="C81" s="24">
        <v>1</v>
      </c>
      <c r="D81" s="21">
        <v>30</v>
      </c>
      <c r="E81" s="28">
        <f t="shared" si="2"/>
        <v>30</v>
      </c>
    </row>
    <row r="82" spans="1:5" ht="15.75" x14ac:dyDescent="0.25">
      <c r="A82" s="29" t="s">
        <v>128</v>
      </c>
      <c r="B82" s="5" t="s">
        <v>85</v>
      </c>
      <c r="C82" s="24">
        <v>1</v>
      </c>
      <c r="D82" s="21">
        <v>30</v>
      </c>
      <c r="E82" s="28">
        <f t="shared" si="2"/>
        <v>30</v>
      </c>
    </row>
    <row r="83" spans="1:5" ht="15.75" x14ac:dyDescent="0.25">
      <c r="A83" s="38" t="s">
        <v>129</v>
      </c>
      <c r="B83" s="5" t="s">
        <v>86</v>
      </c>
      <c r="C83" s="24">
        <v>1</v>
      </c>
      <c r="D83" s="21">
        <v>30</v>
      </c>
      <c r="E83" s="28">
        <f t="shared" si="2"/>
        <v>30</v>
      </c>
    </row>
    <row r="84" spans="1:5" ht="15.75" x14ac:dyDescent="0.2">
      <c r="A84" s="29" t="s">
        <v>130</v>
      </c>
      <c r="B84" s="6" t="s">
        <v>42</v>
      </c>
      <c r="C84" s="24">
        <v>5</v>
      </c>
      <c r="D84" s="4">
        <v>67</v>
      </c>
      <c r="E84" s="28">
        <f t="shared" si="2"/>
        <v>335</v>
      </c>
    </row>
    <row r="85" spans="1:5" ht="15.75" x14ac:dyDescent="0.2">
      <c r="A85" s="38" t="s">
        <v>131</v>
      </c>
      <c r="B85" s="6" t="s">
        <v>43</v>
      </c>
      <c r="C85" s="24">
        <v>5</v>
      </c>
      <c r="D85" s="4">
        <v>67</v>
      </c>
      <c r="E85" s="28">
        <f t="shared" si="2"/>
        <v>335</v>
      </c>
    </row>
    <row r="86" spans="1:5" ht="15.75" x14ac:dyDescent="0.2">
      <c r="A86" s="29" t="s">
        <v>132</v>
      </c>
      <c r="B86" s="6" t="s">
        <v>44</v>
      </c>
      <c r="C86" s="24">
        <v>9</v>
      </c>
      <c r="D86" s="4">
        <v>67</v>
      </c>
      <c r="E86" s="28">
        <f t="shared" si="2"/>
        <v>603</v>
      </c>
    </row>
    <row r="87" spans="1:5" ht="15.75" x14ac:dyDescent="0.2">
      <c r="A87" s="38" t="s">
        <v>133</v>
      </c>
      <c r="B87" s="6" t="s">
        <v>41</v>
      </c>
      <c r="C87" s="24">
        <v>9</v>
      </c>
      <c r="D87" s="4">
        <v>93</v>
      </c>
      <c r="E87" s="28">
        <f t="shared" si="2"/>
        <v>837</v>
      </c>
    </row>
    <row r="88" spans="1:5" ht="15.75" x14ac:dyDescent="0.2">
      <c r="A88" s="29" t="s">
        <v>134</v>
      </c>
      <c r="B88" s="6" t="s">
        <v>182</v>
      </c>
      <c r="C88" s="24">
        <v>4</v>
      </c>
      <c r="D88" s="4">
        <v>47</v>
      </c>
      <c r="E88" s="28">
        <f t="shared" si="2"/>
        <v>188</v>
      </c>
    </row>
    <row r="89" spans="1:5" ht="15.75" x14ac:dyDescent="0.25">
      <c r="A89" s="38" t="s">
        <v>135</v>
      </c>
      <c r="B89" s="9" t="s">
        <v>183</v>
      </c>
      <c r="C89" s="24">
        <v>1</v>
      </c>
      <c r="D89" s="4">
        <v>55</v>
      </c>
      <c r="E89" s="28">
        <f t="shared" si="2"/>
        <v>55</v>
      </c>
    </row>
    <row r="90" spans="1:5" ht="15.75" x14ac:dyDescent="0.25">
      <c r="A90" s="29" t="s">
        <v>136</v>
      </c>
      <c r="B90" s="9" t="s">
        <v>184</v>
      </c>
      <c r="C90" s="24">
        <v>1</v>
      </c>
      <c r="D90" s="4">
        <v>55</v>
      </c>
      <c r="E90" s="28">
        <f t="shared" si="2"/>
        <v>55</v>
      </c>
    </row>
    <row r="91" spans="1:5" ht="15.75" x14ac:dyDescent="0.25">
      <c r="A91" s="38" t="s">
        <v>137</v>
      </c>
      <c r="B91" s="9" t="s">
        <v>185</v>
      </c>
      <c r="C91" s="24">
        <v>1</v>
      </c>
      <c r="D91" s="4">
        <v>55</v>
      </c>
      <c r="E91" s="28">
        <f t="shared" si="2"/>
        <v>55</v>
      </c>
    </row>
    <row r="92" spans="1:5" ht="15.75" x14ac:dyDescent="0.25">
      <c r="A92" s="29" t="s">
        <v>138</v>
      </c>
      <c r="B92" s="9" t="s">
        <v>186</v>
      </c>
      <c r="C92" s="24">
        <v>1</v>
      </c>
      <c r="D92" s="4">
        <v>164</v>
      </c>
      <c r="E92" s="28">
        <f t="shared" si="2"/>
        <v>164</v>
      </c>
    </row>
    <row r="93" spans="1:5" ht="15.75" x14ac:dyDescent="0.25">
      <c r="A93" s="38" t="s">
        <v>139</v>
      </c>
      <c r="B93" s="9" t="s">
        <v>187</v>
      </c>
      <c r="C93" s="24">
        <v>3</v>
      </c>
      <c r="D93" s="4">
        <v>98</v>
      </c>
      <c r="E93" s="28">
        <f t="shared" si="2"/>
        <v>294</v>
      </c>
    </row>
    <row r="94" spans="1:5" ht="15.75" x14ac:dyDescent="0.25">
      <c r="A94" s="29" t="s">
        <v>140</v>
      </c>
      <c r="B94" s="9" t="s">
        <v>188</v>
      </c>
      <c r="C94" s="24">
        <v>3</v>
      </c>
      <c r="D94" s="4">
        <v>78</v>
      </c>
      <c r="E94" s="28">
        <f t="shared" si="2"/>
        <v>234</v>
      </c>
    </row>
    <row r="95" spans="1:5" ht="15.75" x14ac:dyDescent="0.25">
      <c r="A95" s="38" t="s">
        <v>141</v>
      </c>
      <c r="B95" s="9" t="s">
        <v>189</v>
      </c>
      <c r="C95" s="24">
        <v>3</v>
      </c>
      <c r="D95" s="4">
        <v>78</v>
      </c>
      <c r="E95" s="28">
        <f t="shared" si="2"/>
        <v>234</v>
      </c>
    </row>
    <row r="96" spans="1:5" ht="15.75" x14ac:dyDescent="0.25">
      <c r="A96" s="29" t="s">
        <v>142</v>
      </c>
      <c r="B96" s="9" t="s">
        <v>190</v>
      </c>
      <c r="C96" s="24">
        <v>3</v>
      </c>
      <c r="D96" s="4">
        <v>78</v>
      </c>
      <c r="E96" s="28">
        <f t="shared" si="2"/>
        <v>234</v>
      </c>
    </row>
    <row r="97" spans="1:5" ht="15.75" x14ac:dyDescent="0.25">
      <c r="A97" s="38" t="s">
        <v>143</v>
      </c>
      <c r="B97" s="9" t="s">
        <v>50</v>
      </c>
      <c r="C97" s="24">
        <v>2</v>
      </c>
      <c r="D97" s="12">
        <v>44</v>
      </c>
      <c r="E97" s="28">
        <f t="shared" si="2"/>
        <v>88</v>
      </c>
    </row>
    <row r="98" spans="1:5" ht="15.75" x14ac:dyDescent="0.25">
      <c r="A98" s="29" t="s">
        <v>144</v>
      </c>
      <c r="B98" s="9" t="s">
        <v>51</v>
      </c>
      <c r="C98" s="24">
        <v>2</v>
      </c>
      <c r="D98" s="12">
        <v>44</v>
      </c>
      <c r="E98" s="28">
        <f t="shared" si="2"/>
        <v>88</v>
      </c>
    </row>
    <row r="99" spans="1:5" ht="15.75" x14ac:dyDescent="0.25">
      <c r="A99" s="38" t="s">
        <v>145</v>
      </c>
      <c r="B99" s="9" t="s">
        <v>88</v>
      </c>
      <c r="C99" s="24">
        <v>2</v>
      </c>
      <c r="D99" s="12">
        <v>44</v>
      </c>
      <c r="E99" s="28">
        <f t="shared" si="2"/>
        <v>88</v>
      </c>
    </row>
    <row r="100" spans="1:5" ht="15.75" x14ac:dyDescent="0.25">
      <c r="A100" s="29" t="s">
        <v>146</v>
      </c>
      <c r="B100" s="9" t="s">
        <v>58</v>
      </c>
      <c r="C100" s="24">
        <v>1</v>
      </c>
      <c r="D100" s="12">
        <v>415</v>
      </c>
      <c r="E100" s="28">
        <f t="shared" si="2"/>
        <v>415</v>
      </c>
    </row>
    <row r="101" spans="1:5" ht="16.5" customHeight="1" x14ac:dyDescent="0.25">
      <c r="A101" s="38" t="s">
        <v>147</v>
      </c>
      <c r="B101" s="9" t="s">
        <v>59</v>
      </c>
      <c r="C101" s="24">
        <v>1</v>
      </c>
      <c r="D101" s="12">
        <v>415</v>
      </c>
      <c r="E101" s="28">
        <f t="shared" si="2"/>
        <v>415</v>
      </c>
    </row>
    <row r="102" spans="1:5" ht="17.25" customHeight="1" x14ac:dyDescent="0.25">
      <c r="A102" s="29" t="s">
        <v>148</v>
      </c>
      <c r="B102" s="9" t="s">
        <v>60</v>
      </c>
      <c r="C102" s="40">
        <v>1</v>
      </c>
      <c r="D102" s="12">
        <v>415</v>
      </c>
      <c r="E102" s="28">
        <f t="shared" si="2"/>
        <v>415</v>
      </c>
    </row>
    <row r="103" spans="1:5" ht="15.75" customHeight="1" x14ac:dyDescent="0.25">
      <c r="A103" s="38" t="s">
        <v>149</v>
      </c>
      <c r="B103" s="9" t="s">
        <v>72</v>
      </c>
      <c r="C103" s="40">
        <v>1</v>
      </c>
      <c r="D103" s="12">
        <v>87</v>
      </c>
      <c r="E103" s="28">
        <f t="shared" si="2"/>
        <v>87</v>
      </c>
    </row>
    <row r="104" spans="1:5" ht="15.75" customHeight="1" x14ac:dyDescent="0.25">
      <c r="A104" s="29" t="s">
        <v>150</v>
      </c>
      <c r="B104" s="9" t="s">
        <v>87</v>
      </c>
      <c r="C104" s="40">
        <v>1</v>
      </c>
      <c r="D104" s="12">
        <v>56</v>
      </c>
      <c r="E104" s="28">
        <f t="shared" si="2"/>
        <v>56</v>
      </c>
    </row>
    <row r="105" spans="1:5" ht="15.75" customHeight="1" x14ac:dyDescent="0.25">
      <c r="A105" s="38" t="s">
        <v>151</v>
      </c>
      <c r="B105" s="9" t="s">
        <v>73</v>
      </c>
      <c r="C105" s="40">
        <v>1</v>
      </c>
      <c r="D105" s="12">
        <v>56</v>
      </c>
      <c r="E105" s="28">
        <f t="shared" si="2"/>
        <v>56</v>
      </c>
    </row>
    <row r="106" spans="1:5" ht="15.75" customHeight="1" x14ac:dyDescent="0.25">
      <c r="A106" s="29" t="s">
        <v>152</v>
      </c>
      <c r="B106" s="9" t="s">
        <v>74</v>
      </c>
      <c r="C106" s="40">
        <v>1</v>
      </c>
      <c r="D106" s="12">
        <v>56</v>
      </c>
      <c r="E106" s="28">
        <f t="shared" si="2"/>
        <v>56</v>
      </c>
    </row>
    <row r="107" spans="1:5" ht="15.75" customHeight="1" x14ac:dyDescent="0.25">
      <c r="A107" s="38" t="s">
        <v>153</v>
      </c>
      <c r="B107" s="9" t="s">
        <v>48</v>
      </c>
      <c r="C107" s="40">
        <v>4</v>
      </c>
      <c r="D107" s="12">
        <v>37</v>
      </c>
      <c r="E107" s="28">
        <f t="shared" si="2"/>
        <v>148</v>
      </c>
    </row>
    <row r="108" spans="1:5" ht="15.75" customHeight="1" x14ac:dyDescent="0.25">
      <c r="A108" s="29" t="s">
        <v>154</v>
      </c>
      <c r="B108" s="9" t="s">
        <v>49</v>
      </c>
      <c r="C108" s="40">
        <v>1</v>
      </c>
      <c r="D108" s="12">
        <v>46</v>
      </c>
      <c r="E108" s="28">
        <f t="shared" si="2"/>
        <v>46</v>
      </c>
    </row>
    <row r="109" spans="1:5" ht="15.75" customHeight="1" x14ac:dyDescent="0.25">
      <c r="A109" s="38" t="s">
        <v>155</v>
      </c>
      <c r="B109" s="9" t="s">
        <v>70</v>
      </c>
      <c r="C109" s="40">
        <v>1</v>
      </c>
      <c r="D109" s="12">
        <v>144</v>
      </c>
      <c r="E109" s="28">
        <f t="shared" si="2"/>
        <v>144</v>
      </c>
    </row>
    <row r="110" spans="1:5" ht="15.75" customHeight="1" x14ac:dyDescent="0.25">
      <c r="A110" s="29" t="s">
        <v>156</v>
      </c>
      <c r="B110" s="9" t="s">
        <v>71</v>
      </c>
      <c r="C110" s="40">
        <v>1</v>
      </c>
      <c r="D110" s="12">
        <v>144</v>
      </c>
      <c r="E110" s="28">
        <f t="shared" si="2"/>
        <v>144</v>
      </c>
    </row>
    <row r="111" spans="1:5" ht="15.75" customHeight="1" x14ac:dyDescent="0.25">
      <c r="A111" s="38" t="s">
        <v>157</v>
      </c>
      <c r="B111" s="9" t="s">
        <v>63</v>
      </c>
      <c r="C111" s="40">
        <v>1</v>
      </c>
      <c r="D111" s="12">
        <v>66</v>
      </c>
      <c r="E111" s="28">
        <f t="shared" si="2"/>
        <v>66</v>
      </c>
    </row>
    <row r="112" spans="1:5" ht="15.75" customHeight="1" x14ac:dyDescent="0.25">
      <c r="A112" s="29" t="s">
        <v>158</v>
      </c>
      <c r="B112" s="9" t="s">
        <v>62</v>
      </c>
      <c r="C112" s="40">
        <v>1</v>
      </c>
      <c r="D112" s="12">
        <v>71</v>
      </c>
      <c r="E112" s="28">
        <f t="shared" si="2"/>
        <v>71</v>
      </c>
    </row>
    <row r="113" spans="1:5" ht="15.75" customHeight="1" x14ac:dyDescent="0.25">
      <c r="A113" s="38" t="s">
        <v>159</v>
      </c>
      <c r="B113" s="9" t="s">
        <v>61</v>
      </c>
      <c r="C113" s="40">
        <v>2</v>
      </c>
      <c r="D113" s="12">
        <v>56</v>
      </c>
      <c r="E113" s="28">
        <f t="shared" si="2"/>
        <v>112</v>
      </c>
    </row>
    <row r="114" spans="1:5" ht="15.75" customHeight="1" x14ac:dyDescent="0.25">
      <c r="A114" s="29" t="s">
        <v>160</v>
      </c>
      <c r="B114" s="9" t="s">
        <v>75</v>
      </c>
      <c r="C114" s="40">
        <v>1</v>
      </c>
      <c r="D114" s="12">
        <v>164</v>
      </c>
      <c r="E114" s="28">
        <f t="shared" si="2"/>
        <v>164</v>
      </c>
    </row>
    <row r="115" spans="1:5" ht="15.75" customHeight="1" x14ac:dyDescent="0.25">
      <c r="A115" s="38" t="s">
        <v>161</v>
      </c>
      <c r="B115" s="9" t="s">
        <v>47</v>
      </c>
      <c r="C115" s="40">
        <v>1</v>
      </c>
      <c r="D115" s="12">
        <v>413</v>
      </c>
      <c r="E115" s="28">
        <f t="shared" si="2"/>
        <v>413</v>
      </c>
    </row>
    <row r="116" spans="1:5" ht="15" customHeight="1" x14ac:dyDescent="0.25">
      <c r="A116" s="29" t="s">
        <v>162</v>
      </c>
      <c r="B116" s="9" t="s">
        <v>95</v>
      </c>
      <c r="C116" s="40">
        <v>1</v>
      </c>
      <c r="D116" s="12">
        <v>44</v>
      </c>
      <c r="E116" s="28">
        <f t="shared" si="2"/>
        <v>44</v>
      </c>
    </row>
    <row r="117" spans="1:5" ht="15" customHeight="1" x14ac:dyDescent="0.25">
      <c r="A117" s="38" t="s">
        <v>163</v>
      </c>
      <c r="B117" s="9" t="s">
        <v>76</v>
      </c>
      <c r="C117" s="40">
        <v>1</v>
      </c>
      <c r="D117" s="12">
        <v>154</v>
      </c>
      <c r="E117" s="28">
        <f t="shared" si="2"/>
        <v>154</v>
      </c>
    </row>
    <row r="118" spans="1:5" ht="15" customHeight="1" x14ac:dyDescent="0.25">
      <c r="A118" s="29" t="s">
        <v>164</v>
      </c>
      <c r="B118" s="9" t="s">
        <v>94</v>
      </c>
      <c r="C118" s="40">
        <v>1</v>
      </c>
      <c r="D118" s="12">
        <v>154</v>
      </c>
      <c r="E118" s="28">
        <f t="shared" si="2"/>
        <v>154</v>
      </c>
    </row>
    <row r="119" spans="1:5" ht="15" customHeight="1" x14ac:dyDescent="0.25">
      <c r="A119" s="38" t="s">
        <v>165</v>
      </c>
      <c r="B119" s="9" t="s">
        <v>82</v>
      </c>
      <c r="C119" s="40">
        <v>10</v>
      </c>
      <c r="D119" s="12">
        <v>39</v>
      </c>
      <c r="E119" s="41">
        <f t="shared" si="2"/>
        <v>390</v>
      </c>
    </row>
    <row r="120" spans="1:5" ht="15" customHeight="1" x14ac:dyDescent="0.25">
      <c r="A120" s="29" t="s">
        <v>168</v>
      </c>
      <c r="B120" s="9" t="s">
        <v>101</v>
      </c>
      <c r="C120" s="40">
        <v>2</v>
      </c>
      <c r="D120" s="12">
        <v>469</v>
      </c>
      <c r="E120" s="41">
        <f t="shared" si="2"/>
        <v>938</v>
      </c>
    </row>
    <row r="121" spans="1:5" ht="15" customHeight="1" x14ac:dyDescent="0.25">
      <c r="A121" s="38" t="s">
        <v>170</v>
      </c>
      <c r="B121" s="9" t="s">
        <v>103</v>
      </c>
      <c r="C121" s="40">
        <v>1</v>
      </c>
      <c r="D121" s="12">
        <v>469</v>
      </c>
      <c r="E121" s="41">
        <f>C121*D121</f>
        <v>469</v>
      </c>
    </row>
    <row r="122" spans="1:5" ht="15" customHeight="1" x14ac:dyDescent="0.25">
      <c r="A122" s="29" t="s">
        <v>178</v>
      </c>
      <c r="B122" s="9" t="s">
        <v>104</v>
      </c>
      <c r="C122" s="40">
        <v>1</v>
      </c>
      <c r="D122" s="12">
        <v>469</v>
      </c>
      <c r="E122" s="41">
        <f>C122*D122</f>
        <v>469</v>
      </c>
    </row>
    <row r="123" spans="1:5" ht="15" customHeight="1" x14ac:dyDescent="0.25">
      <c r="A123" s="38" t="s">
        <v>179</v>
      </c>
      <c r="B123" s="9" t="s">
        <v>105</v>
      </c>
      <c r="C123" s="40">
        <v>1</v>
      </c>
      <c r="D123" s="12">
        <v>469</v>
      </c>
      <c r="E123" s="41">
        <f>C123*D123</f>
        <v>469</v>
      </c>
    </row>
    <row r="124" spans="1:5" ht="15" customHeight="1" x14ac:dyDescent="0.25">
      <c r="A124" s="29" t="s">
        <v>191</v>
      </c>
      <c r="B124" s="9" t="s">
        <v>167</v>
      </c>
      <c r="C124" s="40">
        <v>2</v>
      </c>
      <c r="D124" s="12">
        <v>74</v>
      </c>
      <c r="E124" s="41">
        <f>C124*D124</f>
        <v>148</v>
      </c>
    </row>
    <row r="125" spans="1:5" ht="15" customHeight="1" x14ac:dyDescent="0.25">
      <c r="A125" s="38" t="s">
        <v>192</v>
      </c>
      <c r="B125" s="9" t="s">
        <v>172</v>
      </c>
      <c r="C125" s="40">
        <v>1</v>
      </c>
      <c r="D125" s="12">
        <v>47</v>
      </c>
      <c r="E125" s="41">
        <f t="shared" ref="E125:E130" si="3">C125*D125</f>
        <v>47</v>
      </c>
    </row>
    <row r="126" spans="1:5" ht="15" customHeight="1" x14ac:dyDescent="0.25">
      <c r="A126" s="29" t="s">
        <v>193</v>
      </c>
      <c r="B126" s="9" t="s">
        <v>173</v>
      </c>
      <c r="C126" s="40">
        <v>1</v>
      </c>
      <c r="D126" s="12">
        <v>24</v>
      </c>
      <c r="E126" s="41">
        <f t="shared" si="3"/>
        <v>24</v>
      </c>
    </row>
    <row r="127" spans="1:5" ht="15" customHeight="1" x14ac:dyDescent="0.25">
      <c r="A127" s="38" t="s">
        <v>194</v>
      </c>
      <c r="B127" s="9" t="s">
        <v>174</v>
      </c>
      <c r="C127" s="40">
        <v>1</v>
      </c>
      <c r="D127" s="12">
        <v>22</v>
      </c>
      <c r="E127" s="41">
        <f t="shared" si="3"/>
        <v>22</v>
      </c>
    </row>
    <row r="128" spans="1:5" ht="15" customHeight="1" x14ac:dyDescent="0.25">
      <c r="A128" s="29" t="s">
        <v>195</v>
      </c>
      <c r="B128" s="9" t="s">
        <v>176</v>
      </c>
      <c r="C128" s="40">
        <v>1</v>
      </c>
      <c r="D128" s="12">
        <v>22</v>
      </c>
      <c r="E128" s="41">
        <f t="shared" si="3"/>
        <v>22</v>
      </c>
    </row>
    <row r="129" spans="1:6" ht="15" customHeight="1" x14ac:dyDescent="0.25">
      <c r="A129" s="38" t="s">
        <v>196</v>
      </c>
      <c r="B129" s="9" t="s">
        <v>175</v>
      </c>
      <c r="C129" s="40">
        <v>1</v>
      </c>
      <c r="D129" s="12">
        <v>22</v>
      </c>
      <c r="E129" s="41">
        <f t="shared" si="3"/>
        <v>22</v>
      </c>
    </row>
    <row r="130" spans="1:6" ht="15" customHeight="1" thickBot="1" x14ac:dyDescent="0.3">
      <c r="A130" s="29" t="s">
        <v>197</v>
      </c>
      <c r="B130" s="9" t="s">
        <v>177</v>
      </c>
      <c r="C130" s="40">
        <v>1</v>
      </c>
      <c r="D130" s="49">
        <v>22</v>
      </c>
      <c r="E130" s="50">
        <f t="shared" si="3"/>
        <v>22</v>
      </c>
    </row>
    <row r="131" spans="1:6" ht="21" customHeight="1" thickBot="1" x14ac:dyDescent="0.3">
      <c r="A131" s="74"/>
      <c r="B131" s="75"/>
      <c r="C131" s="76"/>
      <c r="D131" s="48" t="s">
        <v>89</v>
      </c>
      <c r="E131" s="51">
        <f>SUM(E57:E130)</f>
        <v>15557</v>
      </c>
    </row>
    <row r="132" spans="1:6" ht="15" customHeight="1" thickBot="1" x14ac:dyDescent="0.3">
      <c r="A132" s="10"/>
      <c r="B132" s="14"/>
      <c r="C132" s="14"/>
      <c r="D132" s="22"/>
      <c r="E132" s="17"/>
    </row>
    <row r="133" spans="1:6" ht="27.75" customHeight="1" thickBot="1" x14ac:dyDescent="0.35">
      <c r="A133" s="10"/>
      <c r="B133" s="14"/>
      <c r="C133" s="14"/>
      <c r="D133" s="80">
        <f>E55+E131</f>
        <v>79997</v>
      </c>
      <c r="E133" s="81"/>
    </row>
    <row r="134" spans="1:6" ht="16.5" customHeight="1" x14ac:dyDescent="0.25">
      <c r="A134" s="87"/>
      <c r="B134" s="87"/>
      <c r="C134" s="87"/>
      <c r="D134" s="87"/>
      <c r="E134" s="23"/>
    </row>
    <row r="135" spans="1:6" ht="14.25" customHeight="1" x14ac:dyDescent="0.2">
      <c r="A135" s="88"/>
      <c r="B135" s="88"/>
      <c r="C135" s="88"/>
      <c r="D135" s="88"/>
      <c r="E135" s="88"/>
      <c r="F135" s="13"/>
    </row>
    <row r="136" spans="1:6" ht="21" customHeight="1" x14ac:dyDescent="0.25">
      <c r="A136" s="14"/>
      <c r="B136" s="15"/>
      <c r="C136" s="14"/>
      <c r="D136" s="16"/>
      <c r="E136" s="17"/>
      <c r="F136" s="10"/>
    </row>
    <row r="137" spans="1:6" ht="16.5" customHeight="1" x14ac:dyDescent="0.25">
      <c r="A137" s="14"/>
      <c r="B137" s="15"/>
      <c r="C137" s="14"/>
      <c r="D137" s="16"/>
      <c r="E137" s="17"/>
      <c r="F137" s="10"/>
    </row>
    <row r="138" spans="1:6" ht="18" customHeight="1" x14ac:dyDescent="0.25">
      <c r="A138" s="14"/>
      <c r="B138" s="15"/>
      <c r="C138" s="14"/>
      <c r="D138" s="16"/>
      <c r="E138" s="17"/>
      <c r="F138" s="10"/>
    </row>
    <row r="139" spans="1:6" ht="21.75" customHeight="1" x14ac:dyDescent="0.25">
      <c r="A139" s="14"/>
      <c r="B139" s="15"/>
      <c r="C139" s="14"/>
      <c r="D139" s="16"/>
      <c r="E139" s="17"/>
      <c r="F139" s="10"/>
    </row>
    <row r="140" spans="1:6" ht="15.75" x14ac:dyDescent="0.25">
      <c r="A140" s="14"/>
      <c r="B140" s="15"/>
      <c r="C140" s="14"/>
      <c r="D140" s="16"/>
      <c r="E140" s="17"/>
      <c r="F140" s="10"/>
    </row>
    <row r="141" spans="1:6" ht="15.75" x14ac:dyDescent="0.25">
      <c r="A141" s="14"/>
      <c r="B141" s="15"/>
      <c r="C141" s="14"/>
      <c r="D141" s="16"/>
      <c r="E141" s="17"/>
      <c r="F141" s="10"/>
    </row>
    <row r="142" spans="1:6" ht="15.75" x14ac:dyDescent="0.25">
      <c r="A142" s="14"/>
      <c r="B142" s="15"/>
      <c r="C142" s="14"/>
      <c r="D142" s="16"/>
      <c r="E142" s="17"/>
      <c r="F142" s="10"/>
    </row>
    <row r="143" spans="1:6" ht="15" customHeight="1" x14ac:dyDescent="0.25">
      <c r="A143" s="14"/>
      <c r="B143" s="15"/>
      <c r="C143" s="14"/>
      <c r="D143" s="16"/>
      <c r="E143" s="17"/>
      <c r="F143" s="10"/>
    </row>
    <row r="144" spans="1:6" ht="18" customHeight="1" x14ac:dyDescent="0.25">
      <c r="A144" s="14"/>
      <c r="B144" s="15"/>
      <c r="C144" s="14"/>
      <c r="D144" s="16"/>
      <c r="E144" s="17"/>
      <c r="F144" s="10"/>
    </row>
    <row r="145" spans="1:6" ht="18.75" customHeight="1" x14ac:dyDescent="0.25">
      <c r="A145" s="14"/>
      <c r="B145" s="15"/>
      <c r="C145" s="14"/>
      <c r="D145" s="16"/>
      <c r="E145" s="17"/>
      <c r="F145" s="10"/>
    </row>
    <row r="146" spans="1:6" ht="17.25" customHeight="1" x14ac:dyDescent="0.25">
      <c r="A146" s="14"/>
      <c r="B146" s="15"/>
      <c r="C146" s="14"/>
      <c r="D146" s="16"/>
      <c r="E146" s="17"/>
      <c r="F146" s="10"/>
    </row>
    <row r="147" spans="1:6" ht="15.75" x14ac:dyDescent="0.25">
      <c r="A147" s="14"/>
      <c r="B147" s="15"/>
      <c r="C147" s="14"/>
      <c r="D147" s="16"/>
      <c r="E147" s="17"/>
      <c r="F147" s="10"/>
    </row>
    <row r="148" spans="1:6" ht="15.75" x14ac:dyDescent="0.25">
      <c r="A148" s="14"/>
      <c r="B148" s="15"/>
      <c r="C148" s="14"/>
      <c r="D148" s="16"/>
      <c r="E148" s="17"/>
      <c r="F148" s="10"/>
    </row>
    <row r="149" spans="1:6" ht="15.75" x14ac:dyDescent="0.25">
      <c r="A149" s="14"/>
      <c r="B149" s="15"/>
      <c r="C149" s="14"/>
      <c r="D149" s="16"/>
      <c r="E149" s="17"/>
      <c r="F149" s="10"/>
    </row>
    <row r="150" spans="1:6" ht="15.75" x14ac:dyDescent="0.25">
      <c r="A150" s="14"/>
      <c r="B150" s="15"/>
      <c r="C150" s="14"/>
      <c r="D150" s="16"/>
      <c r="E150" s="17"/>
      <c r="F150" s="10"/>
    </row>
    <row r="151" spans="1:6" ht="15.75" x14ac:dyDescent="0.25">
      <c r="A151" s="14"/>
      <c r="B151" s="15"/>
      <c r="C151" s="14"/>
      <c r="D151" s="16"/>
      <c r="E151" s="17"/>
      <c r="F151" s="10"/>
    </row>
    <row r="152" spans="1:6" ht="15.75" x14ac:dyDescent="0.25">
      <c r="A152" s="14"/>
      <c r="B152" s="15"/>
      <c r="C152" s="14"/>
      <c r="D152" s="16"/>
      <c r="E152" s="17"/>
      <c r="F152" s="10"/>
    </row>
    <row r="153" spans="1:6" ht="15.75" x14ac:dyDescent="0.25">
      <c r="A153" s="14"/>
      <c r="B153" s="15"/>
      <c r="C153" s="14"/>
      <c r="D153" s="16"/>
      <c r="E153" s="17"/>
      <c r="F153" s="10"/>
    </row>
    <row r="154" spans="1:6" ht="15.75" x14ac:dyDescent="0.25">
      <c r="A154" s="14"/>
      <c r="B154" s="15"/>
      <c r="C154" s="14"/>
      <c r="D154" s="16"/>
      <c r="E154" s="17"/>
      <c r="F154" s="10"/>
    </row>
    <row r="155" spans="1:6" ht="15.75" x14ac:dyDescent="0.25">
      <c r="A155" s="14"/>
      <c r="B155" s="15"/>
      <c r="C155" s="14"/>
      <c r="D155" s="16"/>
      <c r="E155" s="17"/>
      <c r="F155" s="10"/>
    </row>
    <row r="156" spans="1:6" ht="15.75" x14ac:dyDescent="0.25">
      <c r="A156" s="14"/>
      <c r="B156" s="15"/>
      <c r="C156" s="14"/>
      <c r="D156" s="16"/>
      <c r="E156" s="17"/>
      <c r="F156" s="10"/>
    </row>
    <row r="157" spans="1:6" ht="15.75" x14ac:dyDescent="0.25">
      <c r="A157" s="14"/>
      <c r="B157" s="15"/>
      <c r="C157" s="14"/>
      <c r="D157" s="16"/>
      <c r="E157" s="17"/>
      <c r="F157" s="10"/>
    </row>
    <row r="158" spans="1:6" x14ac:dyDescent="0.2">
      <c r="A158" s="73"/>
      <c r="B158" s="73"/>
      <c r="C158" s="73"/>
      <c r="D158" s="73"/>
      <c r="E158" s="18"/>
      <c r="F158" s="19"/>
    </row>
    <row r="159" spans="1:6" x14ac:dyDescent="0.2">
      <c r="A159" s="10"/>
      <c r="B159" s="10"/>
      <c r="C159" s="10"/>
      <c r="D159" s="16"/>
      <c r="E159" s="20"/>
      <c r="F159" s="18"/>
    </row>
    <row r="160" spans="1:6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  <row r="164" spans="5:5" x14ac:dyDescent="0.2">
      <c r="E164" s="10"/>
    </row>
    <row r="165" spans="5:5" x14ac:dyDescent="0.2">
      <c r="E165" s="10"/>
    </row>
    <row r="166" spans="5:5" x14ac:dyDescent="0.2">
      <c r="E166" s="10"/>
    </row>
    <row r="167" spans="5:5" x14ac:dyDescent="0.2">
      <c r="E167" s="10"/>
    </row>
    <row r="168" spans="5:5" x14ac:dyDescent="0.2">
      <c r="E168" s="10"/>
    </row>
    <row r="169" spans="5:5" x14ac:dyDescent="0.2">
      <c r="E169" s="10"/>
    </row>
    <row r="170" spans="5:5" x14ac:dyDescent="0.2">
      <c r="E170" s="10"/>
    </row>
    <row r="171" spans="5:5" x14ac:dyDescent="0.2">
      <c r="E171" s="10"/>
    </row>
    <row r="172" spans="5:5" x14ac:dyDescent="0.2">
      <c r="E172" s="10"/>
    </row>
    <row r="173" spans="5:5" x14ac:dyDescent="0.2">
      <c r="E173" s="10"/>
    </row>
    <row r="174" spans="5:5" x14ac:dyDescent="0.2">
      <c r="E174" s="10"/>
    </row>
    <row r="175" spans="5:5" x14ac:dyDescent="0.2">
      <c r="E175" s="10"/>
    </row>
    <row r="176" spans="5:5" x14ac:dyDescent="0.2">
      <c r="E176" s="10"/>
    </row>
    <row r="177" spans="5:5" x14ac:dyDescent="0.2">
      <c r="E177" s="10"/>
    </row>
    <row r="178" spans="5:5" x14ac:dyDescent="0.2">
      <c r="E178" s="10"/>
    </row>
    <row r="179" spans="5:5" x14ac:dyDescent="0.2">
      <c r="E179" s="10"/>
    </row>
    <row r="180" spans="5:5" x14ac:dyDescent="0.2">
      <c r="E180" s="10"/>
    </row>
    <row r="181" spans="5:5" x14ac:dyDescent="0.2">
      <c r="E181" s="10"/>
    </row>
    <row r="182" spans="5:5" x14ac:dyDescent="0.2">
      <c r="E182" s="10"/>
    </row>
    <row r="183" spans="5:5" x14ac:dyDescent="0.2">
      <c r="E183" s="10"/>
    </row>
    <row r="184" spans="5:5" x14ac:dyDescent="0.2">
      <c r="E184" s="10"/>
    </row>
    <row r="185" spans="5:5" x14ac:dyDescent="0.2">
      <c r="E185" s="10"/>
    </row>
    <row r="186" spans="5:5" x14ac:dyDescent="0.2">
      <c r="E186" s="10"/>
    </row>
    <row r="187" spans="5:5" x14ac:dyDescent="0.2">
      <c r="E187" s="10"/>
    </row>
    <row r="188" spans="5:5" x14ac:dyDescent="0.2">
      <c r="E188" s="10"/>
    </row>
    <row r="189" spans="5:5" x14ac:dyDescent="0.2">
      <c r="E189" s="10"/>
    </row>
    <row r="190" spans="5:5" x14ac:dyDescent="0.2">
      <c r="E190" s="10"/>
    </row>
    <row r="191" spans="5:5" x14ac:dyDescent="0.2">
      <c r="E191" s="10"/>
    </row>
    <row r="192" spans="5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  <row r="539" spans="5:5" x14ac:dyDescent="0.2">
      <c r="E539" s="10"/>
    </row>
    <row r="540" spans="5:5" x14ac:dyDescent="0.2">
      <c r="E540" s="10"/>
    </row>
    <row r="541" spans="5:5" x14ac:dyDescent="0.2">
      <c r="E541" s="10"/>
    </row>
    <row r="542" spans="5:5" x14ac:dyDescent="0.2">
      <c r="E542" s="10"/>
    </row>
    <row r="543" spans="5:5" x14ac:dyDescent="0.2">
      <c r="E543" s="10"/>
    </row>
    <row r="544" spans="5:5" x14ac:dyDescent="0.2">
      <c r="E544" s="10"/>
    </row>
    <row r="545" spans="5:5" x14ac:dyDescent="0.2">
      <c r="E545" s="10"/>
    </row>
    <row r="546" spans="5:5" x14ac:dyDescent="0.2">
      <c r="E546" s="10"/>
    </row>
    <row r="547" spans="5:5" x14ac:dyDescent="0.2">
      <c r="E547" s="10"/>
    </row>
    <row r="548" spans="5:5" x14ac:dyDescent="0.2">
      <c r="E548" s="10"/>
    </row>
    <row r="549" spans="5:5" x14ac:dyDescent="0.2">
      <c r="E549" s="10"/>
    </row>
    <row r="550" spans="5:5" x14ac:dyDescent="0.2">
      <c r="E550" s="10"/>
    </row>
    <row r="551" spans="5:5" x14ac:dyDescent="0.2">
      <c r="E551" s="10"/>
    </row>
    <row r="552" spans="5:5" x14ac:dyDescent="0.2">
      <c r="E552" s="10"/>
    </row>
    <row r="553" spans="5:5" x14ac:dyDescent="0.2">
      <c r="E553" s="10"/>
    </row>
    <row r="554" spans="5:5" x14ac:dyDescent="0.2">
      <c r="E554" s="10"/>
    </row>
    <row r="555" spans="5:5" x14ac:dyDescent="0.2">
      <c r="E555" s="10"/>
    </row>
    <row r="556" spans="5:5" x14ac:dyDescent="0.2">
      <c r="E556" s="10"/>
    </row>
    <row r="557" spans="5:5" x14ac:dyDescent="0.2">
      <c r="E557" s="10"/>
    </row>
    <row r="558" spans="5:5" x14ac:dyDescent="0.2">
      <c r="E558" s="10"/>
    </row>
    <row r="559" spans="5:5" x14ac:dyDescent="0.2">
      <c r="E559" s="10"/>
    </row>
    <row r="560" spans="5:5" x14ac:dyDescent="0.2">
      <c r="E560" s="10"/>
    </row>
    <row r="561" spans="5:5" x14ac:dyDescent="0.2">
      <c r="E561" s="10"/>
    </row>
    <row r="562" spans="5:5" x14ac:dyDescent="0.2">
      <c r="E562" s="10"/>
    </row>
    <row r="563" spans="5:5" x14ac:dyDescent="0.2">
      <c r="E563" s="10"/>
    </row>
    <row r="564" spans="5:5" x14ac:dyDescent="0.2">
      <c r="E564" s="10"/>
    </row>
    <row r="565" spans="5:5" x14ac:dyDescent="0.2">
      <c r="E565" s="10"/>
    </row>
    <row r="566" spans="5:5" x14ac:dyDescent="0.2">
      <c r="E566" s="10"/>
    </row>
    <row r="567" spans="5:5" x14ac:dyDescent="0.2">
      <c r="E567" s="10"/>
    </row>
    <row r="568" spans="5:5" x14ac:dyDescent="0.2">
      <c r="E568" s="10"/>
    </row>
    <row r="569" spans="5:5" x14ac:dyDescent="0.2">
      <c r="E569" s="10"/>
    </row>
    <row r="570" spans="5:5" x14ac:dyDescent="0.2">
      <c r="E570" s="10"/>
    </row>
    <row r="571" spans="5:5" x14ac:dyDescent="0.2">
      <c r="E571" s="10"/>
    </row>
    <row r="572" spans="5:5" x14ac:dyDescent="0.2">
      <c r="E572" s="10"/>
    </row>
    <row r="573" spans="5:5" x14ac:dyDescent="0.2">
      <c r="E573" s="10"/>
    </row>
    <row r="574" spans="5:5" x14ac:dyDescent="0.2">
      <c r="E574" s="10"/>
    </row>
    <row r="575" spans="5:5" x14ac:dyDescent="0.2">
      <c r="E575" s="10"/>
    </row>
    <row r="576" spans="5:5" x14ac:dyDescent="0.2">
      <c r="E576" s="10"/>
    </row>
    <row r="577" spans="5:5" x14ac:dyDescent="0.2">
      <c r="E577" s="10"/>
    </row>
    <row r="578" spans="5:5" x14ac:dyDescent="0.2">
      <c r="E578" s="10"/>
    </row>
    <row r="579" spans="5:5" x14ac:dyDescent="0.2">
      <c r="E579" s="10"/>
    </row>
    <row r="580" spans="5:5" x14ac:dyDescent="0.2">
      <c r="E580" s="10"/>
    </row>
    <row r="581" spans="5:5" x14ac:dyDescent="0.2">
      <c r="E581" s="10"/>
    </row>
    <row r="582" spans="5:5" x14ac:dyDescent="0.2">
      <c r="E582" s="10"/>
    </row>
    <row r="583" spans="5:5" x14ac:dyDescent="0.2">
      <c r="E583" s="10"/>
    </row>
    <row r="584" spans="5:5" x14ac:dyDescent="0.2">
      <c r="E584" s="10"/>
    </row>
    <row r="585" spans="5:5" x14ac:dyDescent="0.2">
      <c r="E585" s="10"/>
    </row>
    <row r="586" spans="5:5" x14ac:dyDescent="0.2">
      <c r="E586" s="10"/>
    </row>
    <row r="587" spans="5:5" x14ac:dyDescent="0.2">
      <c r="E587" s="10"/>
    </row>
    <row r="588" spans="5:5" x14ac:dyDescent="0.2">
      <c r="E588" s="10"/>
    </row>
    <row r="589" spans="5:5" x14ac:dyDescent="0.2">
      <c r="E589" s="10"/>
    </row>
    <row r="590" spans="5:5" x14ac:dyDescent="0.2">
      <c r="E590" s="10"/>
    </row>
    <row r="591" spans="5:5" x14ac:dyDescent="0.2">
      <c r="E591" s="10"/>
    </row>
    <row r="592" spans="5:5" x14ac:dyDescent="0.2">
      <c r="E592" s="10"/>
    </row>
    <row r="593" spans="5:5" x14ac:dyDescent="0.2">
      <c r="E593" s="10"/>
    </row>
    <row r="594" spans="5:5" x14ac:dyDescent="0.2">
      <c r="E594" s="10"/>
    </row>
    <row r="595" spans="5:5" x14ac:dyDescent="0.2">
      <c r="E595" s="10"/>
    </row>
    <row r="596" spans="5:5" x14ac:dyDescent="0.2">
      <c r="E596" s="10"/>
    </row>
    <row r="597" spans="5:5" x14ac:dyDescent="0.2">
      <c r="E597" s="10"/>
    </row>
    <row r="598" spans="5:5" x14ac:dyDescent="0.2">
      <c r="E598" s="10"/>
    </row>
    <row r="599" spans="5:5" x14ac:dyDescent="0.2">
      <c r="E599" s="10"/>
    </row>
    <row r="600" spans="5:5" x14ac:dyDescent="0.2">
      <c r="E600" s="10"/>
    </row>
    <row r="601" spans="5:5" x14ac:dyDescent="0.2">
      <c r="E601" s="10"/>
    </row>
    <row r="602" spans="5:5" x14ac:dyDescent="0.2">
      <c r="E602" s="10"/>
    </row>
    <row r="603" spans="5:5" x14ac:dyDescent="0.2">
      <c r="E603" s="10"/>
    </row>
    <row r="604" spans="5:5" x14ac:dyDescent="0.2">
      <c r="E604" s="10"/>
    </row>
    <row r="605" spans="5:5" x14ac:dyDescent="0.2">
      <c r="E605" s="10"/>
    </row>
    <row r="606" spans="5:5" x14ac:dyDescent="0.2">
      <c r="E606" s="10"/>
    </row>
    <row r="607" spans="5:5" x14ac:dyDescent="0.2">
      <c r="E607" s="10"/>
    </row>
    <row r="608" spans="5:5" x14ac:dyDescent="0.2">
      <c r="E608" s="10"/>
    </row>
    <row r="609" spans="5:5" x14ac:dyDescent="0.2">
      <c r="E609" s="10"/>
    </row>
    <row r="610" spans="5:5" x14ac:dyDescent="0.2">
      <c r="E610" s="10"/>
    </row>
    <row r="611" spans="5:5" x14ac:dyDescent="0.2">
      <c r="E611" s="10"/>
    </row>
    <row r="612" spans="5:5" x14ac:dyDescent="0.2">
      <c r="E612" s="10"/>
    </row>
    <row r="613" spans="5:5" x14ac:dyDescent="0.2">
      <c r="E613" s="10"/>
    </row>
    <row r="614" spans="5:5" x14ac:dyDescent="0.2">
      <c r="E614" s="10"/>
    </row>
    <row r="615" spans="5:5" x14ac:dyDescent="0.2">
      <c r="E615" s="10"/>
    </row>
    <row r="616" spans="5:5" x14ac:dyDescent="0.2">
      <c r="E616" s="10"/>
    </row>
    <row r="617" spans="5:5" x14ac:dyDescent="0.2">
      <c r="E617" s="10"/>
    </row>
    <row r="618" spans="5:5" x14ac:dyDescent="0.2">
      <c r="E618" s="10"/>
    </row>
    <row r="619" spans="5:5" x14ac:dyDescent="0.2">
      <c r="E619" s="10"/>
    </row>
    <row r="620" spans="5:5" x14ac:dyDescent="0.2">
      <c r="E620" s="10"/>
    </row>
    <row r="621" spans="5:5" x14ac:dyDescent="0.2">
      <c r="E621" s="10"/>
    </row>
    <row r="622" spans="5:5" x14ac:dyDescent="0.2">
      <c r="E622" s="10"/>
    </row>
    <row r="623" spans="5:5" x14ac:dyDescent="0.2">
      <c r="E623" s="10"/>
    </row>
    <row r="624" spans="5:5" x14ac:dyDescent="0.2">
      <c r="E624" s="10"/>
    </row>
    <row r="625" spans="5:5" x14ac:dyDescent="0.2">
      <c r="E625" s="10"/>
    </row>
    <row r="626" spans="5:5" x14ac:dyDescent="0.2">
      <c r="E626" s="10"/>
    </row>
    <row r="627" spans="5:5" x14ac:dyDescent="0.2">
      <c r="E627" s="10"/>
    </row>
    <row r="628" spans="5:5" x14ac:dyDescent="0.2">
      <c r="E628" s="10"/>
    </row>
    <row r="629" spans="5:5" x14ac:dyDescent="0.2">
      <c r="E629" s="10"/>
    </row>
    <row r="630" spans="5:5" x14ac:dyDescent="0.2">
      <c r="E630" s="10"/>
    </row>
    <row r="631" spans="5:5" x14ac:dyDescent="0.2">
      <c r="E631" s="10"/>
    </row>
    <row r="632" spans="5:5" x14ac:dyDescent="0.2">
      <c r="E632" s="10"/>
    </row>
    <row r="633" spans="5:5" x14ac:dyDescent="0.2">
      <c r="E633" s="10"/>
    </row>
    <row r="634" spans="5:5" x14ac:dyDescent="0.2">
      <c r="E634" s="10"/>
    </row>
    <row r="635" spans="5:5" x14ac:dyDescent="0.2">
      <c r="E635" s="10"/>
    </row>
    <row r="636" spans="5:5" x14ac:dyDescent="0.2">
      <c r="E636" s="10"/>
    </row>
    <row r="637" spans="5:5" x14ac:dyDescent="0.2">
      <c r="E637" s="10"/>
    </row>
    <row r="638" spans="5:5" x14ac:dyDescent="0.2">
      <c r="E638" s="10"/>
    </row>
    <row r="639" spans="5:5" x14ac:dyDescent="0.2">
      <c r="E639" s="10"/>
    </row>
    <row r="640" spans="5:5" x14ac:dyDescent="0.2">
      <c r="E640" s="10"/>
    </row>
    <row r="641" spans="5:5" x14ac:dyDescent="0.2">
      <c r="E641" s="10"/>
    </row>
    <row r="642" spans="5:5" x14ac:dyDescent="0.2">
      <c r="E642" s="10"/>
    </row>
    <row r="643" spans="5:5" x14ac:dyDescent="0.2">
      <c r="E643" s="10"/>
    </row>
    <row r="644" spans="5:5" x14ac:dyDescent="0.2">
      <c r="E644" s="10"/>
    </row>
    <row r="645" spans="5:5" x14ac:dyDescent="0.2">
      <c r="E645" s="10"/>
    </row>
    <row r="646" spans="5:5" x14ac:dyDescent="0.2">
      <c r="E646" s="10"/>
    </row>
    <row r="647" spans="5:5" x14ac:dyDescent="0.2">
      <c r="E647" s="10"/>
    </row>
    <row r="648" spans="5:5" x14ac:dyDescent="0.2">
      <c r="E648" s="10"/>
    </row>
    <row r="649" spans="5:5" x14ac:dyDescent="0.2">
      <c r="E649" s="10"/>
    </row>
    <row r="650" spans="5:5" x14ac:dyDescent="0.2">
      <c r="E650" s="10"/>
    </row>
    <row r="651" spans="5:5" x14ac:dyDescent="0.2">
      <c r="E651" s="10"/>
    </row>
    <row r="652" spans="5:5" x14ac:dyDescent="0.2">
      <c r="E652" s="10"/>
    </row>
    <row r="653" spans="5:5" x14ac:dyDescent="0.2">
      <c r="E653" s="10"/>
    </row>
    <row r="654" spans="5:5" x14ac:dyDescent="0.2">
      <c r="E654" s="10"/>
    </row>
    <row r="655" spans="5:5" x14ac:dyDescent="0.2">
      <c r="E655" s="10"/>
    </row>
    <row r="656" spans="5:5" x14ac:dyDescent="0.2">
      <c r="E656" s="10"/>
    </row>
    <row r="657" spans="5:5" x14ac:dyDescent="0.2">
      <c r="E657" s="10"/>
    </row>
    <row r="658" spans="5:5" x14ac:dyDescent="0.2">
      <c r="E658" s="10"/>
    </row>
    <row r="659" spans="5:5" x14ac:dyDescent="0.2">
      <c r="E659" s="10"/>
    </row>
    <row r="660" spans="5:5" x14ac:dyDescent="0.2">
      <c r="E660" s="10"/>
    </row>
    <row r="661" spans="5:5" x14ac:dyDescent="0.2">
      <c r="E661" s="10"/>
    </row>
    <row r="662" spans="5:5" x14ac:dyDescent="0.2">
      <c r="E662" s="10"/>
    </row>
    <row r="663" spans="5:5" x14ac:dyDescent="0.2">
      <c r="E663" s="10"/>
    </row>
    <row r="664" spans="5:5" x14ac:dyDescent="0.2">
      <c r="E664" s="10"/>
    </row>
    <row r="665" spans="5:5" x14ac:dyDescent="0.2">
      <c r="E665" s="10"/>
    </row>
    <row r="666" spans="5:5" x14ac:dyDescent="0.2">
      <c r="E666" s="10"/>
    </row>
    <row r="667" spans="5:5" x14ac:dyDescent="0.2">
      <c r="E667" s="10"/>
    </row>
    <row r="668" spans="5:5" x14ac:dyDescent="0.2">
      <c r="E668" s="10"/>
    </row>
    <row r="669" spans="5:5" x14ac:dyDescent="0.2">
      <c r="E669" s="10"/>
    </row>
    <row r="670" spans="5:5" x14ac:dyDescent="0.2">
      <c r="E670" s="10"/>
    </row>
    <row r="671" spans="5:5" x14ac:dyDescent="0.2">
      <c r="E671" s="10"/>
    </row>
    <row r="672" spans="5:5" x14ac:dyDescent="0.2">
      <c r="E672" s="10"/>
    </row>
    <row r="673" spans="5:5" x14ac:dyDescent="0.2">
      <c r="E673" s="10"/>
    </row>
    <row r="674" spans="5:5" x14ac:dyDescent="0.2">
      <c r="E674" s="10"/>
    </row>
    <row r="675" spans="5:5" x14ac:dyDescent="0.2">
      <c r="E675" s="10"/>
    </row>
    <row r="676" spans="5:5" x14ac:dyDescent="0.2">
      <c r="E676" s="10"/>
    </row>
    <row r="677" spans="5:5" x14ac:dyDescent="0.2">
      <c r="E677" s="10"/>
    </row>
    <row r="678" spans="5:5" x14ac:dyDescent="0.2">
      <c r="E678" s="10"/>
    </row>
    <row r="679" spans="5:5" x14ac:dyDescent="0.2">
      <c r="E679" s="10"/>
    </row>
    <row r="680" spans="5:5" x14ac:dyDescent="0.2">
      <c r="E680" s="10"/>
    </row>
    <row r="681" spans="5:5" x14ac:dyDescent="0.2">
      <c r="E681" s="10"/>
    </row>
    <row r="682" spans="5:5" x14ac:dyDescent="0.2">
      <c r="E682" s="10"/>
    </row>
    <row r="683" spans="5:5" x14ac:dyDescent="0.2">
      <c r="E683" s="10"/>
    </row>
    <row r="684" spans="5:5" x14ac:dyDescent="0.2">
      <c r="E684" s="10"/>
    </row>
    <row r="685" spans="5:5" x14ac:dyDescent="0.2">
      <c r="E685" s="10"/>
    </row>
    <row r="686" spans="5:5" x14ac:dyDescent="0.2">
      <c r="E686" s="10"/>
    </row>
    <row r="687" spans="5:5" x14ac:dyDescent="0.2">
      <c r="E687" s="10"/>
    </row>
    <row r="688" spans="5:5" x14ac:dyDescent="0.2">
      <c r="E688" s="10"/>
    </row>
    <row r="689" spans="5:5" x14ac:dyDescent="0.2">
      <c r="E689" s="10"/>
    </row>
    <row r="690" spans="5:5" x14ac:dyDescent="0.2">
      <c r="E690" s="10"/>
    </row>
    <row r="691" spans="5:5" x14ac:dyDescent="0.2">
      <c r="E691" s="10"/>
    </row>
    <row r="692" spans="5:5" x14ac:dyDescent="0.2">
      <c r="E692" s="10"/>
    </row>
    <row r="693" spans="5:5" x14ac:dyDescent="0.2">
      <c r="E693" s="10"/>
    </row>
    <row r="694" spans="5:5" x14ac:dyDescent="0.2">
      <c r="E694" s="10"/>
    </row>
    <row r="695" spans="5:5" x14ac:dyDescent="0.2">
      <c r="E695" s="10"/>
    </row>
    <row r="696" spans="5:5" x14ac:dyDescent="0.2">
      <c r="E696" s="10"/>
    </row>
    <row r="697" spans="5:5" x14ac:dyDescent="0.2">
      <c r="E697" s="10"/>
    </row>
    <row r="698" spans="5:5" x14ac:dyDescent="0.2">
      <c r="E698" s="10"/>
    </row>
    <row r="699" spans="5:5" x14ac:dyDescent="0.2">
      <c r="E699" s="10"/>
    </row>
    <row r="700" spans="5:5" x14ac:dyDescent="0.2">
      <c r="E700" s="10"/>
    </row>
    <row r="701" spans="5:5" x14ac:dyDescent="0.2">
      <c r="E701" s="10"/>
    </row>
    <row r="702" spans="5:5" x14ac:dyDescent="0.2">
      <c r="E702" s="10"/>
    </row>
    <row r="703" spans="5:5" x14ac:dyDescent="0.2">
      <c r="E703" s="10"/>
    </row>
    <row r="704" spans="5:5" x14ac:dyDescent="0.2">
      <c r="E704" s="10"/>
    </row>
    <row r="705" spans="5:5" x14ac:dyDescent="0.2">
      <c r="E705" s="10"/>
    </row>
    <row r="706" spans="5:5" x14ac:dyDescent="0.2">
      <c r="E706" s="10"/>
    </row>
    <row r="707" spans="5:5" x14ac:dyDescent="0.2">
      <c r="E707" s="10"/>
    </row>
    <row r="708" spans="5:5" x14ac:dyDescent="0.2">
      <c r="E708" s="10"/>
    </row>
    <row r="709" spans="5:5" x14ac:dyDescent="0.2">
      <c r="E709" s="10"/>
    </row>
    <row r="710" spans="5:5" x14ac:dyDescent="0.2">
      <c r="E710" s="10"/>
    </row>
    <row r="711" spans="5:5" x14ac:dyDescent="0.2">
      <c r="E711" s="10"/>
    </row>
    <row r="712" spans="5:5" x14ac:dyDescent="0.2">
      <c r="E712" s="10"/>
    </row>
    <row r="713" spans="5:5" x14ac:dyDescent="0.2">
      <c r="E713" s="10"/>
    </row>
    <row r="714" spans="5:5" x14ac:dyDescent="0.2">
      <c r="E714" s="10"/>
    </row>
    <row r="715" spans="5:5" x14ac:dyDescent="0.2">
      <c r="E715" s="10"/>
    </row>
    <row r="716" spans="5:5" x14ac:dyDescent="0.2">
      <c r="E716" s="10"/>
    </row>
    <row r="717" spans="5:5" x14ac:dyDescent="0.2">
      <c r="E717" s="10"/>
    </row>
    <row r="718" spans="5:5" x14ac:dyDescent="0.2">
      <c r="E718" s="10"/>
    </row>
    <row r="719" spans="5:5" x14ac:dyDescent="0.2">
      <c r="E719" s="10"/>
    </row>
    <row r="720" spans="5:5" x14ac:dyDescent="0.2">
      <c r="E720" s="10"/>
    </row>
    <row r="721" spans="5:5" x14ac:dyDescent="0.2">
      <c r="E721" s="10"/>
    </row>
    <row r="722" spans="5:5" x14ac:dyDescent="0.2">
      <c r="E722" s="10"/>
    </row>
    <row r="723" spans="5:5" x14ac:dyDescent="0.2">
      <c r="E723" s="10"/>
    </row>
    <row r="724" spans="5:5" x14ac:dyDescent="0.2">
      <c r="E724" s="10"/>
    </row>
    <row r="725" spans="5:5" x14ac:dyDescent="0.2">
      <c r="E725" s="10"/>
    </row>
    <row r="726" spans="5:5" x14ac:dyDescent="0.2">
      <c r="E726" s="10"/>
    </row>
    <row r="727" spans="5:5" x14ac:dyDescent="0.2">
      <c r="E727" s="10"/>
    </row>
    <row r="728" spans="5:5" x14ac:dyDescent="0.2">
      <c r="E728" s="10"/>
    </row>
    <row r="729" spans="5:5" x14ac:dyDescent="0.2">
      <c r="E729" s="10"/>
    </row>
    <row r="730" spans="5:5" x14ac:dyDescent="0.2">
      <c r="E730" s="10"/>
    </row>
    <row r="731" spans="5:5" x14ac:dyDescent="0.2">
      <c r="E731" s="10"/>
    </row>
    <row r="732" spans="5:5" x14ac:dyDescent="0.2">
      <c r="E732" s="10"/>
    </row>
    <row r="733" spans="5:5" x14ac:dyDescent="0.2">
      <c r="E733" s="10"/>
    </row>
    <row r="734" spans="5:5" x14ac:dyDescent="0.2">
      <c r="E734" s="10"/>
    </row>
    <row r="735" spans="5:5" x14ac:dyDescent="0.2">
      <c r="E735" s="10"/>
    </row>
    <row r="736" spans="5:5" x14ac:dyDescent="0.2">
      <c r="E736" s="10"/>
    </row>
    <row r="737" spans="5:5" x14ac:dyDescent="0.2">
      <c r="E737" s="10"/>
    </row>
    <row r="738" spans="5:5" x14ac:dyDescent="0.2">
      <c r="E738" s="10"/>
    </row>
    <row r="739" spans="5:5" x14ac:dyDescent="0.2">
      <c r="E739" s="10"/>
    </row>
    <row r="740" spans="5:5" x14ac:dyDescent="0.2">
      <c r="E740" s="10"/>
    </row>
    <row r="741" spans="5:5" x14ac:dyDescent="0.2">
      <c r="E741" s="10"/>
    </row>
    <row r="742" spans="5:5" x14ac:dyDescent="0.2">
      <c r="E742" s="10"/>
    </row>
    <row r="743" spans="5:5" x14ac:dyDescent="0.2">
      <c r="E743" s="10"/>
    </row>
    <row r="744" spans="5:5" x14ac:dyDescent="0.2">
      <c r="E744" s="10"/>
    </row>
    <row r="745" spans="5:5" x14ac:dyDescent="0.2">
      <c r="E745" s="10"/>
    </row>
    <row r="746" spans="5:5" x14ac:dyDescent="0.2">
      <c r="E746" s="10"/>
    </row>
    <row r="747" spans="5:5" x14ac:dyDescent="0.2">
      <c r="E747" s="10"/>
    </row>
    <row r="748" spans="5:5" x14ac:dyDescent="0.2">
      <c r="E748" s="10"/>
    </row>
    <row r="749" spans="5:5" x14ac:dyDescent="0.2">
      <c r="E749" s="10"/>
    </row>
    <row r="750" spans="5:5" x14ac:dyDescent="0.2">
      <c r="E750" s="10"/>
    </row>
    <row r="751" spans="5:5" x14ac:dyDescent="0.2">
      <c r="E751" s="10"/>
    </row>
    <row r="752" spans="5:5" x14ac:dyDescent="0.2">
      <c r="E752" s="10"/>
    </row>
    <row r="753" spans="5:5" x14ac:dyDescent="0.2">
      <c r="E753" s="10"/>
    </row>
    <row r="754" spans="5:5" x14ac:dyDescent="0.2">
      <c r="E754" s="10"/>
    </row>
    <row r="755" spans="5:5" x14ac:dyDescent="0.2">
      <c r="E755" s="10"/>
    </row>
    <row r="756" spans="5:5" x14ac:dyDescent="0.2">
      <c r="E756" s="10"/>
    </row>
    <row r="757" spans="5:5" x14ac:dyDescent="0.2">
      <c r="E757" s="10"/>
    </row>
    <row r="758" spans="5:5" x14ac:dyDescent="0.2">
      <c r="E758" s="10"/>
    </row>
    <row r="759" spans="5:5" x14ac:dyDescent="0.2">
      <c r="E759" s="10"/>
    </row>
    <row r="760" spans="5:5" x14ac:dyDescent="0.2">
      <c r="E760" s="10"/>
    </row>
    <row r="761" spans="5:5" x14ac:dyDescent="0.2">
      <c r="E761" s="10"/>
    </row>
    <row r="762" spans="5:5" x14ac:dyDescent="0.2">
      <c r="E762" s="10"/>
    </row>
    <row r="763" spans="5:5" x14ac:dyDescent="0.2">
      <c r="E763" s="10"/>
    </row>
    <row r="764" spans="5:5" x14ac:dyDescent="0.2">
      <c r="E764" s="10"/>
    </row>
    <row r="765" spans="5:5" x14ac:dyDescent="0.2">
      <c r="E765" s="10"/>
    </row>
    <row r="766" spans="5:5" x14ac:dyDescent="0.2">
      <c r="E766" s="10"/>
    </row>
    <row r="767" spans="5:5" x14ac:dyDescent="0.2">
      <c r="E767" s="10"/>
    </row>
    <row r="768" spans="5:5" x14ac:dyDescent="0.2">
      <c r="E768" s="10"/>
    </row>
    <row r="769" spans="5:5" x14ac:dyDescent="0.2">
      <c r="E769" s="10"/>
    </row>
    <row r="770" spans="5:5" x14ac:dyDescent="0.2">
      <c r="E770" s="10"/>
    </row>
    <row r="771" spans="5:5" x14ac:dyDescent="0.2">
      <c r="E771" s="10"/>
    </row>
    <row r="772" spans="5:5" x14ac:dyDescent="0.2">
      <c r="E772" s="10"/>
    </row>
    <row r="773" spans="5:5" x14ac:dyDescent="0.2">
      <c r="E773" s="10"/>
    </row>
    <row r="774" spans="5:5" x14ac:dyDescent="0.2">
      <c r="E774" s="10"/>
    </row>
    <row r="775" spans="5:5" x14ac:dyDescent="0.2">
      <c r="E775" s="10"/>
    </row>
    <row r="776" spans="5:5" x14ac:dyDescent="0.2">
      <c r="E776" s="10"/>
    </row>
    <row r="777" spans="5:5" x14ac:dyDescent="0.2">
      <c r="E777" s="10"/>
    </row>
    <row r="778" spans="5:5" x14ac:dyDescent="0.2">
      <c r="E778" s="10"/>
    </row>
    <row r="779" spans="5:5" x14ac:dyDescent="0.2">
      <c r="E779" s="10"/>
    </row>
    <row r="780" spans="5:5" x14ac:dyDescent="0.2">
      <c r="E780" s="10"/>
    </row>
    <row r="781" spans="5:5" x14ac:dyDescent="0.2">
      <c r="E781" s="10"/>
    </row>
    <row r="782" spans="5:5" x14ac:dyDescent="0.2">
      <c r="E782" s="10"/>
    </row>
    <row r="783" spans="5:5" x14ac:dyDescent="0.2">
      <c r="E783" s="10"/>
    </row>
    <row r="784" spans="5:5" x14ac:dyDescent="0.2">
      <c r="E784" s="10"/>
    </row>
    <row r="785" spans="5:5" x14ac:dyDescent="0.2">
      <c r="E785" s="10"/>
    </row>
    <row r="786" spans="5:5" x14ac:dyDescent="0.2">
      <c r="E786" s="10"/>
    </row>
    <row r="787" spans="5:5" x14ac:dyDescent="0.2">
      <c r="E787" s="10"/>
    </row>
    <row r="788" spans="5:5" x14ac:dyDescent="0.2">
      <c r="E788" s="10"/>
    </row>
    <row r="789" spans="5:5" x14ac:dyDescent="0.2">
      <c r="E789" s="10"/>
    </row>
    <row r="790" spans="5:5" x14ac:dyDescent="0.2">
      <c r="E790" s="10"/>
    </row>
    <row r="791" spans="5:5" x14ac:dyDescent="0.2">
      <c r="E791" s="10"/>
    </row>
    <row r="792" spans="5:5" x14ac:dyDescent="0.2">
      <c r="E792" s="10"/>
    </row>
    <row r="793" spans="5:5" x14ac:dyDescent="0.2">
      <c r="E793" s="10"/>
    </row>
    <row r="794" spans="5:5" x14ac:dyDescent="0.2">
      <c r="E794" s="10"/>
    </row>
    <row r="795" spans="5:5" x14ac:dyDescent="0.2">
      <c r="E795" s="10"/>
    </row>
    <row r="796" spans="5:5" x14ac:dyDescent="0.2">
      <c r="E796" s="10"/>
    </row>
    <row r="797" spans="5:5" x14ac:dyDescent="0.2">
      <c r="E797" s="10"/>
    </row>
    <row r="798" spans="5:5" x14ac:dyDescent="0.2">
      <c r="E798" s="10"/>
    </row>
    <row r="799" spans="5:5" x14ac:dyDescent="0.2">
      <c r="E799" s="10"/>
    </row>
    <row r="800" spans="5:5" x14ac:dyDescent="0.2">
      <c r="E800" s="10"/>
    </row>
    <row r="801" spans="5:5" x14ac:dyDescent="0.2">
      <c r="E801" s="10"/>
    </row>
    <row r="802" spans="5:5" x14ac:dyDescent="0.2">
      <c r="E802" s="10"/>
    </row>
    <row r="803" spans="5:5" x14ac:dyDescent="0.2">
      <c r="E803" s="10"/>
    </row>
    <row r="804" spans="5:5" x14ac:dyDescent="0.2">
      <c r="E804" s="10"/>
    </row>
    <row r="805" spans="5:5" x14ac:dyDescent="0.2">
      <c r="E805" s="10"/>
    </row>
    <row r="806" spans="5:5" x14ac:dyDescent="0.2">
      <c r="E806" s="10"/>
    </row>
    <row r="807" spans="5:5" x14ac:dyDescent="0.2">
      <c r="E807" s="10"/>
    </row>
    <row r="808" spans="5:5" x14ac:dyDescent="0.2">
      <c r="E808" s="10"/>
    </row>
    <row r="809" spans="5:5" x14ac:dyDescent="0.2">
      <c r="E809" s="10"/>
    </row>
    <row r="810" spans="5:5" x14ac:dyDescent="0.2">
      <c r="E810" s="10"/>
    </row>
    <row r="811" spans="5:5" x14ac:dyDescent="0.2">
      <c r="E811" s="10"/>
    </row>
    <row r="812" spans="5:5" x14ac:dyDescent="0.2">
      <c r="E812" s="10"/>
    </row>
    <row r="813" spans="5:5" x14ac:dyDescent="0.2">
      <c r="E813" s="10"/>
    </row>
    <row r="814" spans="5:5" x14ac:dyDescent="0.2">
      <c r="E814" s="10"/>
    </row>
    <row r="815" spans="5:5" x14ac:dyDescent="0.2">
      <c r="E815" s="10"/>
    </row>
    <row r="816" spans="5:5" x14ac:dyDescent="0.2">
      <c r="E816" s="10"/>
    </row>
    <row r="817" spans="5:5" x14ac:dyDescent="0.2">
      <c r="E817" s="10"/>
    </row>
    <row r="818" spans="5:5" x14ac:dyDescent="0.2">
      <c r="E818" s="10"/>
    </row>
    <row r="819" spans="5:5" x14ac:dyDescent="0.2">
      <c r="E819" s="10"/>
    </row>
    <row r="820" spans="5:5" x14ac:dyDescent="0.2">
      <c r="E820" s="10"/>
    </row>
    <row r="821" spans="5:5" x14ac:dyDescent="0.2">
      <c r="E821" s="10"/>
    </row>
    <row r="822" spans="5:5" x14ac:dyDescent="0.2">
      <c r="E822" s="10"/>
    </row>
    <row r="823" spans="5:5" x14ac:dyDescent="0.2">
      <c r="E823" s="10"/>
    </row>
    <row r="824" spans="5:5" x14ac:dyDescent="0.2">
      <c r="E824" s="10"/>
    </row>
    <row r="825" spans="5:5" x14ac:dyDescent="0.2">
      <c r="E825" s="10"/>
    </row>
    <row r="826" spans="5:5" x14ac:dyDescent="0.2">
      <c r="E826" s="10"/>
    </row>
    <row r="827" spans="5:5" x14ac:dyDescent="0.2">
      <c r="E827" s="10"/>
    </row>
    <row r="828" spans="5:5" x14ac:dyDescent="0.2">
      <c r="E828" s="10"/>
    </row>
    <row r="829" spans="5:5" x14ac:dyDescent="0.2">
      <c r="E829" s="10"/>
    </row>
    <row r="830" spans="5:5" x14ac:dyDescent="0.2">
      <c r="E830" s="10"/>
    </row>
    <row r="831" spans="5:5" x14ac:dyDescent="0.2">
      <c r="E831" s="10"/>
    </row>
    <row r="832" spans="5:5" x14ac:dyDescent="0.2">
      <c r="E832" s="10"/>
    </row>
    <row r="833" spans="5:5" x14ac:dyDescent="0.2">
      <c r="E833" s="10"/>
    </row>
    <row r="834" spans="5:5" x14ac:dyDescent="0.2">
      <c r="E834" s="10"/>
    </row>
    <row r="835" spans="5:5" x14ac:dyDescent="0.2">
      <c r="E835" s="10"/>
    </row>
    <row r="836" spans="5:5" x14ac:dyDescent="0.2">
      <c r="E836" s="10"/>
    </row>
    <row r="837" spans="5:5" x14ac:dyDescent="0.2">
      <c r="E837" s="10"/>
    </row>
    <row r="838" spans="5:5" x14ac:dyDescent="0.2">
      <c r="E838" s="10"/>
    </row>
    <row r="839" spans="5:5" x14ac:dyDescent="0.2">
      <c r="E839" s="10"/>
    </row>
    <row r="840" spans="5:5" x14ac:dyDescent="0.2">
      <c r="E840" s="10"/>
    </row>
    <row r="841" spans="5:5" x14ac:dyDescent="0.2">
      <c r="E841" s="10"/>
    </row>
    <row r="842" spans="5:5" x14ac:dyDescent="0.2">
      <c r="E842" s="10"/>
    </row>
    <row r="843" spans="5:5" x14ac:dyDescent="0.2">
      <c r="E843" s="10"/>
    </row>
    <row r="844" spans="5:5" x14ac:dyDescent="0.2">
      <c r="E844" s="10"/>
    </row>
    <row r="845" spans="5:5" x14ac:dyDescent="0.2">
      <c r="E845" s="10"/>
    </row>
    <row r="846" spans="5:5" x14ac:dyDescent="0.2">
      <c r="E846" s="10"/>
    </row>
    <row r="847" spans="5:5" x14ac:dyDescent="0.2">
      <c r="E847" s="10"/>
    </row>
    <row r="848" spans="5:5" x14ac:dyDescent="0.2">
      <c r="E848" s="10"/>
    </row>
    <row r="849" spans="5:5" x14ac:dyDescent="0.2">
      <c r="E849" s="10"/>
    </row>
    <row r="850" spans="5:5" x14ac:dyDescent="0.2">
      <c r="E850" s="10"/>
    </row>
  </sheetData>
  <mergeCells count="9">
    <mergeCell ref="A158:D158"/>
    <mergeCell ref="A131:C131"/>
    <mergeCell ref="A55:C55"/>
    <mergeCell ref="D133:E133"/>
    <mergeCell ref="A1:E1"/>
    <mergeCell ref="A3:E3"/>
    <mergeCell ref="A56:E56"/>
    <mergeCell ref="A134:D134"/>
    <mergeCell ref="A135:E13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793"/>
  <sheetViews>
    <sheetView tabSelected="1" topLeftCell="A13" workbookViewId="0">
      <selection activeCell="A57" sqref="A57:C57"/>
    </sheetView>
  </sheetViews>
  <sheetFormatPr defaultRowHeight="12.75" x14ac:dyDescent="0.2"/>
  <cols>
    <col min="1" max="1" width="6.42578125" customWidth="1"/>
    <col min="2" max="2" width="51.5703125" customWidth="1"/>
    <col min="3" max="3" width="18.42578125" customWidth="1"/>
    <col min="4" max="4" width="21.85546875" style="1" customWidth="1"/>
    <col min="5" max="5" width="17.5703125" style="2" customWidth="1"/>
    <col min="6" max="6" width="13.42578125" bestFit="1" customWidth="1"/>
  </cols>
  <sheetData>
    <row r="1" spans="1:5" ht="18" thickBot="1" x14ac:dyDescent="0.35">
      <c r="A1" s="89"/>
      <c r="B1" s="89"/>
      <c r="C1" s="89"/>
      <c r="D1" s="89"/>
      <c r="E1" s="90"/>
    </row>
    <row r="2" spans="1:5" ht="52.5" customHeight="1" thickBot="1" x14ac:dyDescent="0.25">
      <c r="A2" s="59" t="s">
        <v>0</v>
      </c>
      <c r="B2" s="59" t="s">
        <v>96</v>
      </c>
      <c r="C2" s="60" t="s">
        <v>198</v>
      </c>
      <c r="D2" s="61" t="s">
        <v>45</v>
      </c>
      <c r="E2" s="62" t="s">
        <v>46</v>
      </c>
    </row>
    <row r="3" spans="1:5" ht="18" customHeight="1" thickBot="1" x14ac:dyDescent="0.25">
      <c r="A3" s="91" t="s">
        <v>52</v>
      </c>
      <c r="B3" s="92"/>
      <c r="C3" s="92"/>
      <c r="D3" s="92"/>
      <c r="E3" s="93"/>
    </row>
    <row r="4" spans="1:5" s="52" customFormat="1" ht="24.95" customHeight="1" x14ac:dyDescent="0.35">
      <c r="A4" s="53">
        <v>1</v>
      </c>
      <c r="B4" s="65" t="s">
        <v>6</v>
      </c>
      <c r="C4" s="66">
        <v>1</v>
      </c>
      <c r="D4" s="67"/>
      <c r="E4" s="67">
        <f t="shared" ref="E4:E56" si="0">C4*D4</f>
        <v>0</v>
      </c>
    </row>
    <row r="5" spans="1:5" s="52" customFormat="1" ht="24.95" customHeight="1" x14ac:dyDescent="0.35">
      <c r="A5" s="53">
        <f>1+A4</f>
        <v>2</v>
      </c>
      <c r="B5" s="65" t="s">
        <v>40</v>
      </c>
      <c r="C5" s="66">
        <v>1</v>
      </c>
      <c r="D5" s="67"/>
      <c r="E5" s="67">
        <f t="shared" si="0"/>
        <v>0</v>
      </c>
    </row>
    <row r="6" spans="1:5" s="52" customFormat="1" ht="24.95" customHeight="1" x14ac:dyDescent="0.35">
      <c r="A6" s="53">
        <f t="shared" ref="A6:A50" si="1">1+A5</f>
        <v>3</v>
      </c>
      <c r="B6" s="65" t="s">
        <v>2</v>
      </c>
      <c r="C6" s="66">
        <v>2</v>
      </c>
      <c r="D6" s="67"/>
      <c r="E6" s="67">
        <f t="shared" si="0"/>
        <v>0</v>
      </c>
    </row>
    <row r="7" spans="1:5" s="52" customFormat="1" ht="24.95" customHeight="1" x14ac:dyDescent="0.35">
      <c r="A7" s="53">
        <f t="shared" si="1"/>
        <v>4</v>
      </c>
      <c r="B7" s="65" t="s">
        <v>3</v>
      </c>
      <c r="C7" s="66">
        <v>2</v>
      </c>
      <c r="D7" s="67"/>
      <c r="E7" s="67">
        <f t="shared" si="0"/>
        <v>0</v>
      </c>
    </row>
    <row r="8" spans="1:5" s="52" customFormat="1" ht="24.95" customHeight="1" x14ac:dyDescent="0.35">
      <c r="A8" s="53">
        <f t="shared" si="1"/>
        <v>5</v>
      </c>
      <c r="B8" s="68" t="s">
        <v>81</v>
      </c>
      <c r="C8" s="66">
        <v>9</v>
      </c>
      <c r="D8" s="67"/>
      <c r="E8" s="67">
        <f t="shared" si="0"/>
        <v>0</v>
      </c>
    </row>
    <row r="9" spans="1:5" s="52" customFormat="1" ht="24.95" customHeight="1" x14ac:dyDescent="0.35">
      <c r="A9" s="53">
        <f t="shared" si="1"/>
        <v>6</v>
      </c>
      <c r="B9" s="68" t="s">
        <v>93</v>
      </c>
      <c r="C9" s="66">
        <v>13</v>
      </c>
      <c r="D9" s="67"/>
      <c r="E9" s="67">
        <f t="shared" si="0"/>
        <v>0</v>
      </c>
    </row>
    <row r="10" spans="1:5" s="52" customFormat="1" ht="24.95" customHeight="1" x14ac:dyDescent="0.35">
      <c r="A10" s="53">
        <f t="shared" si="1"/>
        <v>7</v>
      </c>
      <c r="B10" s="69" t="s">
        <v>29</v>
      </c>
      <c r="C10" s="66">
        <v>5</v>
      </c>
      <c r="D10" s="67"/>
      <c r="E10" s="67">
        <f t="shared" si="0"/>
        <v>0</v>
      </c>
    </row>
    <row r="11" spans="1:5" s="52" customFormat="1" ht="24.95" customHeight="1" x14ac:dyDescent="0.35">
      <c r="A11" s="53">
        <f t="shared" si="1"/>
        <v>8</v>
      </c>
      <c r="B11" s="68" t="s">
        <v>244</v>
      </c>
      <c r="C11" s="66">
        <v>8</v>
      </c>
      <c r="D11" s="67"/>
      <c r="E11" s="67">
        <f t="shared" si="0"/>
        <v>0</v>
      </c>
    </row>
    <row r="12" spans="1:5" s="52" customFormat="1" ht="24.95" customHeight="1" x14ac:dyDescent="0.35">
      <c r="A12" s="53">
        <f t="shared" si="1"/>
        <v>9</v>
      </c>
      <c r="B12" s="68" t="s">
        <v>205</v>
      </c>
      <c r="C12" s="66">
        <v>4</v>
      </c>
      <c r="D12" s="67"/>
      <c r="E12" s="67">
        <f t="shared" si="0"/>
        <v>0</v>
      </c>
    </row>
    <row r="13" spans="1:5" s="52" customFormat="1" ht="24.95" customHeight="1" x14ac:dyDescent="0.35">
      <c r="A13" s="53">
        <f t="shared" si="1"/>
        <v>10</v>
      </c>
      <c r="B13" s="68" t="s">
        <v>204</v>
      </c>
      <c r="C13" s="66">
        <v>4</v>
      </c>
      <c r="D13" s="67"/>
      <c r="E13" s="67">
        <f t="shared" si="0"/>
        <v>0</v>
      </c>
    </row>
    <row r="14" spans="1:5" s="52" customFormat="1" ht="24.95" customHeight="1" x14ac:dyDescent="0.35">
      <c r="A14" s="53">
        <f t="shared" si="1"/>
        <v>11</v>
      </c>
      <c r="B14" s="68" t="s">
        <v>209</v>
      </c>
      <c r="C14" s="66">
        <v>4</v>
      </c>
      <c r="D14" s="67"/>
      <c r="E14" s="67">
        <f t="shared" si="0"/>
        <v>0</v>
      </c>
    </row>
    <row r="15" spans="1:5" s="52" customFormat="1" ht="24.95" customHeight="1" x14ac:dyDescent="0.35">
      <c r="A15" s="53">
        <f t="shared" si="1"/>
        <v>12</v>
      </c>
      <c r="B15" s="68" t="s">
        <v>232</v>
      </c>
      <c r="C15" s="66">
        <v>10</v>
      </c>
      <c r="D15" s="67"/>
      <c r="E15" s="67">
        <f t="shared" si="0"/>
        <v>0</v>
      </c>
    </row>
    <row r="16" spans="1:5" s="52" customFormat="1" ht="24.95" customHeight="1" x14ac:dyDescent="0.35">
      <c r="A16" s="53">
        <f t="shared" si="1"/>
        <v>13</v>
      </c>
      <c r="B16" s="65" t="s">
        <v>206</v>
      </c>
      <c r="C16" s="66">
        <v>10</v>
      </c>
      <c r="D16" s="67"/>
      <c r="E16" s="67">
        <f t="shared" si="0"/>
        <v>0</v>
      </c>
    </row>
    <row r="17" spans="1:5" s="52" customFormat="1" ht="24.95" customHeight="1" x14ac:dyDescent="0.35">
      <c r="A17" s="53">
        <f t="shared" si="1"/>
        <v>14</v>
      </c>
      <c r="B17" s="65" t="s">
        <v>7</v>
      </c>
      <c r="C17" s="66">
        <v>3</v>
      </c>
      <c r="D17" s="67"/>
      <c r="E17" s="67">
        <f t="shared" si="0"/>
        <v>0</v>
      </c>
    </row>
    <row r="18" spans="1:5" s="52" customFormat="1" ht="24.95" customHeight="1" x14ac:dyDescent="0.35">
      <c r="A18" s="53">
        <f t="shared" si="1"/>
        <v>15</v>
      </c>
      <c r="B18" s="68" t="s">
        <v>54</v>
      </c>
      <c r="C18" s="66">
        <v>3</v>
      </c>
      <c r="D18" s="67"/>
      <c r="E18" s="67">
        <f t="shared" si="0"/>
        <v>0</v>
      </c>
    </row>
    <row r="19" spans="1:5" s="52" customFormat="1" ht="24.95" customHeight="1" x14ac:dyDescent="0.35">
      <c r="A19" s="53">
        <f t="shared" si="1"/>
        <v>16</v>
      </c>
      <c r="B19" s="69" t="s">
        <v>102</v>
      </c>
      <c r="C19" s="66">
        <v>4</v>
      </c>
      <c r="D19" s="67"/>
      <c r="E19" s="67">
        <f t="shared" si="0"/>
        <v>0</v>
      </c>
    </row>
    <row r="20" spans="1:5" s="52" customFormat="1" ht="24.95" customHeight="1" x14ac:dyDescent="0.35">
      <c r="A20" s="53">
        <f t="shared" si="1"/>
        <v>17</v>
      </c>
      <c r="B20" s="69" t="s">
        <v>240</v>
      </c>
      <c r="C20" s="66">
        <v>3</v>
      </c>
      <c r="D20" s="67"/>
      <c r="E20" s="67">
        <f t="shared" si="0"/>
        <v>0</v>
      </c>
    </row>
    <row r="21" spans="1:5" s="52" customFormat="1" ht="24.95" customHeight="1" x14ac:dyDescent="0.35">
      <c r="A21" s="53">
        <f t="shared" si="1"/>
        <v>18</v>
      </c>
      <c r="B21" s="69" t="s">
        <v>242</v>
      </c>
      <c r="C21" s="66">
        <v>15</v>
      </c>
      <c r="D21" s="67"/>
      <c r="E21" s="67">
        <f t="shared" si="0"/>
        <v>0</v>
      </c>
    </row>
    <row r="22" spans="1:5" s="52" customFormat="1" ht="24.95" customHeight="1" x14ac:dyDescent="0.35">
      <c r="A22" s="53">
        <f t="shared" si="1"/>
        <v>19</v>
      </c>
      <c r="B22" s="69" t="s">
        <v>237</v>
      </c>
      <c r="C22" s="66">
        <v>1</v>
      </c>
      <c r="D22" s="67"/>
      <c r="E22" s="67">
        <f t="shared" si="0"/>
        <v>0</v>
      </c>
    </row>
    <row r="23" spans="1:5" s="52" customFormat="1" ht="24.95" customHeight="1" x14ac:dyDescent="0.35">
      <c r="A23" s="53">
        <f t="shared" si="1"/>
        <v>20</v>
      </c>
      <c r="B23" s="69" t="s">
        <v>238</v>
      </c>
      <c r="C23" s="66">
        <v>1</v>
      </c>
      <c r="D23" s="67"/>
      <c r="E23" s="67">
        <f t="shared" si="0"/>
        <v>0</v>
      </c>
    </row>
    <row r="24" spans="1:5" s="52" customFormat="1" ht="24.95" customHeight="1" x14ac:dyDescent="0.35">
      <c r="A24" s="53">
        <f t="shared" si="1"/>
        <v>21</v>
      </c>
      <c r="B24" s="69" t="s">
        <v>239</v>
      </c>
      <c r="C24" s="66">
        <v>1</v>
      </c>
      <c r="D24" s="67"/>
      <c r="E24" s="67">
        <f t="shared" si="0"/>
        <v>0</v>
      </c>
    </row>
    <row r="25" spans="1:5" s="52" customFormat="1" ht="24.95" customHeight="1" x14ac:dyDescent="0.35">
      <c r="A25" s="53">
        <f t="shared" si="1"/>
        <v>22</v>
      </c>
      <c r="B25" s="69" t="s">
        <v>225</v>
      </c>
      <c r="C25" s="66">
        <v>1</v>
      </c>
      <c r="D25" s="67"/>
      <c r="E25" s="67">
        <f t="shared" si="0"/>
        <v>0</v>
      </c>
    </row>
    <row r="26" spans="1:5" s="52" customFormat="1" ht="24.95" customHeight="1" x14ac:dyDescent="0.35">
      <c r="A26" s="53">
        <f t="shared" si="1"/>
        <v>23</v>
      </c>
      <c r="B26" s="69" t="s">
        <v>224</v>
      </c>
      <c r="C26" s="66">
        <v>1</v>
      </c>
      <c r="D26" s="67"/>
      <c r="E26" s="67">
        <f t="shared" si="0"/>
        <v>0</v>
      </c>
    </row>
    <row r="27" spans="1:5" s="52" customFormat="1" ht="24.95" customHeight="1" x14ac:dyDescent="0.35">
      <c r="A27" s="53">
        <f t="shared" si="1"/>
        <v>24</v>
      </c>
      <c r="B27" s="69" t="s">
        <v>223</v>
      </c>
      <c r="C27" s="66">
        <v>1</v>
      </c>
      <c r="D27" s="67"/>
      <c r="E27" s="67">
        <f t="shared" si="0"/>
        <v>0</v>
      </c>
    </row>
    <row r="28" spans="1:5" s="52" customFormat="1" ht="24.95" customHeight="1" x14ac:dyDescent="0.35">
      <c r="A28" s="53">
        <f t="shared" si="1"/>
        <v>25</v>
      </c>
      <c r="B28" s="69" t="s">
        <v>234</v>
      </c>
      <c r="C28" s="66">
        <v>1</v>
      </c>
      <c r="D28" s="67"/>
      <c r="E28" s="67">
        <f t="shared" si="0"/>
        <v>0</v>
      </c>
    </row>
    <row r="29" spans="1:5" s="52" customFormat="1" ht="24.95" customHeight="1" x14ac:dyDescent="0.35">
      <c r="A29" s="53">
        <f t="shared" si="1"/>
        <v>26</v>
      </c>
      <c r="B29" s="69" t="s">
        <v>222</v>
      </c>
      <c r="C29" s="66">
        <v>1</v>
      </c>
      <c r="D29" s="67"/>
      <c r="E29" s="67">
        <f t="shared" si="0"/>
        <v>0</v>
      </c>
    </row>
    <row r="30" spans="1:5" s="52" customFormat="1" ht="24.95" customHeight="1" x14ac:dyDescent="0.35">
      <c r="A30" s="53">
        <f t="shared" si="1"/>
        <v>27</v>
      </c>
      <c r="B30" s="68" t="s">
        <v>69</v>
      </c>
      <c r="C30" s="66">
        <v>3</v>
      </c>
      <c r="D30" s="67"/>
      <c r="E30" s="67">
        <f t="shared" si="0"/>
        <v>0</v>
      </c>
    </row>
    <row r="31" spans="1:5" s="52" customFormat="1" ht="24.95" customHeight="1" x14ac:dyDescent="0.35">
      <c r="A31" s="53">
        <f t="shared" si="1"/>
        <v>28</v>
      </c>
      <c r="B31" s="68" t="s">
        <v>78</v>
      </c>
      <c r="C31" s="66">
        <v>2</v>
      </c>
      <c r="D31" s="67"/>
      <c r="E31" s="67">
        <f t="shared" si="0"/>
        <v>0</v>
      </c>
    </row>
    <row r="32" spans="1:5" s="52" customFormat="1" ht="24.95" customHeight="1" x14ac:dyDescent="0.35">
      <c r="A32" s="53">
        <f t="shared" si="1"/>
        <v>29</v>
      </c>
      <c r="B32" s="68" t="s">
        <v>79</v>
      </c>
      <c r="C32" s="66">
        <v>2</v>
      </c>
      <c r="D32" s="67"/>
      <c r="E32" s="67">
        <f t="shared" si="0"/>
        <v>0</v>
      </c>
    </row>
    <row r="33" spans="1:5" s="52" customFormat="1" ht="24.95" customHeight="1" x14ac:dyDescent="0.35">
      <c r="A33" s="53">
        <f t="shared" si="1"/>
        <v>30</v>
      </c>
      <c r="B33" s="70" t="s">
        <v>80</v>
      </c>
      <c r="C33" s="71">
        <v>2</v>
      </c>
      <c r="D33" s="67"/>
      <c r="E33" s="67">
        <f t="shared" si="0"/>
        <v>0</v>
      </c>
    </row>
    <row r="34" spans="1:5" s="52" customFormat="1" ht="24.95" customHeight="1" x14ac:dyDescent="0.35">
      <c r="A34" s="53">
        <f t="shared" si="1"/>
        <v>31</v>
      </c>
      <c r="B34" s="70" t="s">
        <v>203</v>
      </c>
      <c r="C34" s="71">
        <v>3</v>
      </c>
      <c r="D34" s="67"/>
      <c r="E34" s="67">
        <f t="shared" si="0"/>
        <v>0</v>
      </c>
    </row>
    <row r="35" spans="1:5" s="52" customFormat="1" ht="24.95" customHeight="1" x14ac:dyDescent="0.35">
      <c r="A35" s="53">
        <f t="shared" si="1"/>
        <v>32</v>
      </c>
      <c r="B35" s="70" t="s">
        <v>235</v>
      </c>
      <c r="C35" s="71">
        <v>1</v>
      </c>
      <c r="D35" s="67"/>
      <c r="E35" s="67">
        <f t="shared" si="0"/>
        <v>0</v>
      </c>
    </row>
    <row r="36" spans="1:5" s="52" customFormat="1" ht="24.95" customHeight="1" x14ac:dyDescent="0.35">
      <c r="A36" s="53">
        <f t="shared" si="1"/>
        <v>33</v>
      </c>
      <c r="B36" s="70" t="s">
        <v>208</v>
      </c>
      <c r="C36" s="71">
        <v>1</v>
      </c>
      <c r="D36" s="67"/>
      <c r="E36" s="67">
        <f t="shared" si="0"/>
        <v>0</v>
      </c>
    </row>
    <row r="37" spans="1:5" s="52" customFormat="1" ht="24.95" customHeight="1" x14ac:dyDescent="0.35">
      <c r="A37" s="53">
        <f t="shared" si="1"/>
        <v>34</v>
      </c>
      <c r="B37" s="70" t="s">
        <v>236</v>
      </c>
      <c r="C37" s="71">
        <v>1</v>
      </c>
      <c r="D37" s="67"/>
      <c r="E37" s="67">
        <f t="shared" si="0"/>
        <v>0</v>
      </c>
    </row>
    <row r="38" spans="1:5" s="52" customFormat="1" ht="24.95" customHeight="1" x14ac:dyDescent="0.35">
      <c r="A38" s="53">
        <f t="shared" si="1"/>
        <v>35</v>
      </c>
      <c r="B38" s="70" t="s">
        <v>221</v>
      </c>
      <c r="C38" s="71">
        <v>1</v>
      </c>
      <c r="D38" s="67"/>
      <c r="E38" s="67">
        <f t="shared" si="0"/>
        <v>0</v>
      </c>
    </row>
    <row r="39" spans="1:5" s="52" customFormat="1" ht="24.95" customHeight="1" x14ac:dyDescent="0.35">
      <c r="A39" s="53">
        <f t="shared" si="1"/>
        <v>36</v>
      </c>
      <c r="B39" s="70" t="s">
        <v>169</v>
      </c>
      <c r="C39" s="71">
        <v>2</v>
      </c>
      <c r="D39" s="67"/>
      <c r="E39" s="67">
        <f t="shared" si="0"/>
        <v>0</v>
      </c>
    </row>
    <row r="40" spans="1:5" s="52" customFormat="1" ht="24.95" customHeight="1" x14ac:dyDescent="0.35">
      <c r="A40" s="53">
        <f t="shared" si="1"/>
        <v>37</v>
      </c>
      <c r="B40" s="70" t="s">
        <v>207</v>
      </c>
      <c r="C40" s="71">
        <v>2</v>
      </c>
      <c r="D40" s="67"/>
      <c r="E40" s="67">
        <f t="shared" si="0"/>
        <v>0</v>
      </c>
    </row>
    <row r="41" spans="1:5" s="52" customFormat="1" ht="24.95" customHeight="1" x14ac:dyDescent="0.35">
      <c r="A41" s="53">
        <f t="shared" si="1"/>
        <v>38</v>
      </c>
      <c r="B41" s="70" t="s">
        <v>210</v>
      </c>
      <c r="C41" s="71">
        <v>1</v>
      </c>
      <c r="D41" s="67"/>
      <c r="E41" s="67">
        <f t="shared" si="0"/>
        <v>0</v>
      </c>
    </row>
    <row r="42" spans="1:5" s="52" customFormat="1" ht="24.95" customHeight="1" x14ac:dyDescent="0.35">
      <c r="A42" s="53">
        <f t="shared" si="1"/>
        <v>39</v>
      </c>
      <c r="B42" s="70" t="s">
        <v>233</v>
      </c>
      <c r="C42" s="71">
        <v>2</v>
      </c>
      <c r="D42" s="67"/>
      <c r="E42" s="67">
        <f t="shared" si="0"/>
        <v>0</v>
      </c>
    </row>
    <row r="43" spans="1:5" s="52" customFormat="1" ht="24.95" customHeight="1" x14ac:dyDescent="0.35">
      <c r="A43" s="53">
        <f t="shared" si="1"/>
        <v>40</v>
      </c>
      <c r="B43" s="70" t="s">
        <v>211</v>
      </c>
      <c r="C43" s="71">
        <v>3</v>
      </c>
      <c r="D43" s="67"/>
      <c r="E43" s="67">
        <f t="shared" si="0"/>
        <v>0</v>
      </c>
    </row>
    <row r="44" spans="1:5" s="52" customFormat="1" ht="24.95" customHeight="1" x14ac:dyDescent="0.35">
      <c r="A44" s="53">
        <f t="shared" si="1"/>
        <v>41</v>
      </c>
      <c r="B44" s="70" t="s">
        <v>243</v>
      </c>
      <c r="C44" s="71">
        <v>3</v>
      </c>
      <c r="D44" s="67"/>
      <c r="E44" s="67">
        <f t="shared" si="0"/>
        <v>0</v>
      </c>
    </row>
    <row r="45" spans="1:5" s="52" customFormat="1" ht="24.95" customHeight="1" x14ac:dyDescent="0.35">
      <c r="A45" s="53">
        <f t="shared" si="1"/>
        <v>42</v>
      </c>
      <c r="B45" s="70" t="s">
        <v>229</v>
      </c>
      <c r="C45" s="71">
        <v>1</v>
      </c>
      <c r="D45" s="67"/>
      <c r="E45" s="67">
        <f t="shared" si="0"/>
        <v>0</v>
      </c>
    </row>
    <row r="46" spans="1:5" s="52" customFormat="1" ht="24.95" customHeight="1" x14ac:dyDescent="0.35">
      <c r="A46" s="53">
        <f t="shared" si="1"/>
        <v>43</v>
      </c>
      <c r="B46" s="70" t="s">
        <v>230</v>
      </c>
      <c r="C46" s="71">
        <v>1</v>
      </c>
      <c r="D46" s="67"/>
      <c r="E46" s="67">
        <f t="shared" si="0"/>
        <v>0</v>
      </c>
    </row>
    <row r="47" spans="1:5" s="52" customFormat="1" ht="24.95" customHeight="1" x14ac:dyDescent="0.35">
      <c r="A47" s="53">
        <f t="shared" si="1"/>
        <v>44</v>
      </c>
      <c r="B47" s="70" t="s">
        <v>231</v>
      </c>
      <c r="C47" s="71">
        <v>1</v>
      </c>
      <c r="D47" s="67"/>
      <c r="E47" s="67">
        <f t="shared" si="0"/>
        <v>0</v>
      </c>
    </row>
    <row r="48" spans="1:5" s="52" customFormat="1" ht="24.95" customHeight="1" x14ac:dyDescent="0.35">
      <c r="A48" s="53">
        <f t="shared" si="1"/>
        <v>45</v>
      </c>
      <c r="B48" s="70" t="s">
        <v>241</v>
      </c>
      <c r="C48" s="71">
        <v>6</v>
      </c>
      <c r="D48" s="67"/>
      <c r="E48" s="67">
        <f t="shared" si="0"/>
        <v>0</v>
      </c>
    </row>
    <row r="49" spans="1:5" s="52" customFormat="1" ht="24.95" customHeight="1" x14ac:dyDescent="0.35">
      <c r="A49" s="53">
        <f t="shared" si="1"/>
        <v>46</v>
      </c>
      <c r="B49" s="70" t="s">
        <v>228</v>
      </c>
      <c r="C49" s="71">
        <v>5</v>
      </c>
      <c r="D49" s="67"/>
      <c r="E49" s="67">
        <f t="shared" si="0"/>
        <v>0</v>
      </c>
    </row>
    <row r="50" spans="1:5" s="52" customFormat="1" ht="24.95" customHeight="1" x14ac:dyDescent="0.35">
      <c r="A50" s="53">
        <f t="shared" si="1"/>
        <v>47</v>
      </c>
      <c r="B50" s="70" t="s">
        <v>212</v>
      </c>
      <c r="C50" s="71">
        <v>5</v>
      </c>
      <c r="D50" s="67"/>
      <c r="E50" s="67">
        <f t="shared" si="0"/>
        <v>0</v>
      </c>
    </row>
    <row r="51" spans="1:5" s="52" customFormat="1" ht="24.95" customHeight="1" x14ac:dyDescent="0.35">
      <c r="A51" s="53">
        <f>1+A50</f>
        <v>48</v>
      </c>
      <c r="B51" s="70" t="s">
        <v>213</v>
      </c>
      <c r="C51" s="71">
        <v>5</v>
      </c>
      <c r="D51" s="67"/>
      <c r="E51" s="67">
        <f>C51*D51</f>
        <v>0</v>
      </c>
    </row>
    <row r="52" spans="1:5" s="52" customFormat="1" ht="24.95" customHeight="1" x14ac:dyDescent="0.35">
      <c r="A52" s="53">
        <f t="shared" ref="A52:A56" si="2">1+A51</f>
        <v>49</v>
      </c>
      <c r="B52" s="70" t="s">
        <v>245</v>
      </c>
      <c r="C52" s="71">
        <v>4</v>
      </c>
      <c r="D52" s="67"/>
      <c r="E52" s="67">
        <f t="shared" ref="E52:E56" si="3">C52*D52</f>
        <v>0</v>
      </c>
    </row>
    <row r="53" spans="1:5" s="52" customFormat="1" ht="24.95" customHeight="1" x14ac:dyDescent="0.35">
      <c r="A53" s="53">
        <f t="shared" si="2"/>
        <v>50</v>
      </c>
      <c r="B53" s="70" t="s">
        <v>246</v>
      </c>
      <c r="C53" s="71">
        <v>4</v>
      </c>
      <c r="D53" s="67"/>
      <c r="E53" s="67">
        <f t="shared" si="3"/>
        <v>0</v>
      </c>
    </row>
    <row r="54" spans="1:5" s="52" customFormat="1" ht="24.95" customHeight="1" x14ac:dyDescent="0.35">
      <c r="A54" s="53">
        <f t="shared" si="2"/>
        <v>51</v>
      </c>
      <c r="B54" s="70" t="s">
        <v>247</v>
      </c>
      <c r="C54" s="71">
        <v>4</v>
      </c>
      <c r="D54" s="67"/>
      <c r="E54" s="67">
        <f t="shared" si="3"/>
        <v>0</v>
      </c>
    </row>
    <row r="55" spans="1:5" s="52" customFormat="1" ht="24.95" customHeight="1" x14ac:dyDescent="0.35">
      <c r="A55" s="53">
        <f t="shared" si="2"/>
        <v>52</v>
      </c>
      <c r="B55" s="70" t="s">
        <v>248</v>
      </c>
      <c r="C55" s="71">
        <v>4</v>
      </c>
      <c r="D55" s="67"/>
      <c r="E55" s="67">
        <f t="shared" si="3"/>
        <v>0</v>
      </c>
    </row>
    <row r="56" spans="1:5" s="52" customFormat="1" ht="24.95" customHeight="1" thickBot="1" x14ac:dyDescent="0.4">
      <c r="A56" s="53">
        <f t="shared" si="2"/>
        <v>53</v>
      </c>
      <c r="B56" s="102" t="s">
        <v>249</v>
      </c>
      <c r="C56" s="71">
        <v>4</v>
      </c>
      <c r="E56" s="67">
        <f t="shared" si="3"/>
        <v>0</v>
      </c>
    </row>
    <row r="57" spans="1:5" ht="22.5" customHeight="1" thickBot="1" x14ac:dyDescent="0.35">
      <c r="A57" s="94"/>
      <c r="B57" s="95"/>
      <c r="C57" s="96"/>
      <c r="D57" s="63" t="s">
        <v>89</v>
      </c>
      <c r="E57" s="64">
        <f>SUM(E4:E55)</f>
        <v>0</v>
      </c>
    </row>
    <row r="58" spans="1:5" ht="15.75" customHeight="1" thickBot="1" x14ac:dyDescent="0.25">
      <c r="A58" s="91" t="s">
        <v>53</v>
      </c>
      <c r="B58" s="92"/>
      <c r="C58" s="92"/>
      <c r="D58" s="92"/>
      <c r="E58" s="93"/>
    </row>
    <row r="59" spans="1:5" s="52" customFormat="1" ht="24.95" customHeight="1" x14ac:dyDescent="0.35">
      <c r="A59" s="54">
        <v>53</v>
      </c>
      <c r="B59" s="72" t="s">
        <v>14</v>
      </c>
      <c r="C59" s="66">
        <v>5</v>
      </c>
      <c r="D59" s="67"/>
      <c r="E59" s="67">
        <f t="shared" ref="E59:E63" si="4">C59*D59</f>
        <v>0</v>
      </c>
    </row>
    <row r="60" spans="1:5" s="52" customFormat="1" ht="24.95" customHeight="1" x14ac:dyDescent="0.35">
      <c r="A60" s="54">
        <f>1+A59</f>
        <v>54</v>
      </c>
      <c r="B60" s="69" t="s">
        <v>227</v>
      </c>
      <c r="C60" s="66">
        <v>3</v>
      </c>
      <c r="D60" s="67"/>
      <c r="E60" s="67">
        <f t="shared" si="4"/>
        <v>0</v>
      </c>
    </row>
    <row r="61" spans="1:5" s="52" customFormat="1" ht="24.95" customHeight="1" x14ac:dyDescent="0.35">
      <c r="A61" s="54">
        <f t="shared" ref="A61:A73" si="5">1+A60</f>
        <v>55</v>
      </c>
      <c r="B61" s="69" t="s">
        <v>226</v>
      </c>
      <c r="C61" s="66">
        <v>3</v>
      </c>
      <c r="D61" s="67"/>
      <c r="E61" s="67">
        <f t="shared" si="4"/>
        <v>0</v>
      </c>
    </row>
    <row r="62" spans="1:5" s="52" customFormat="1" ht="24.95" customHeight="1" x14ac:dyDescent="0.35">
      <c r="A62" s="54">
        <f t="shared" si="5"/>
        <v>56</v>
      </c>
      <c r="B62" s="69" t="s">
        <v>48</v>
      </c>
      <c r="C62" s="66">
        <v>5</v>
      </c>
      <c r="D62" s="67"/>
      <c r="E62" s="67">
        <f t="shared" si="4"/>
        <v>0</v>
      </c>
    </row>
    <row r="63" spans="1:5" s="52" customFormat="1" ht="24.95" customHeight="1" x14ac:dyDescent="0.35">
      <c r="A63" s="54">
        <f t="shared" si="5"/>
        <v>57</v>
      </c>
      <c r="B63" s="69" t="s">
        <v>15</v>
      </c>
      <c r="C63" s="66">
        <v>1</v>
      </c>
      <c r="D63" s="67"/>
      <c r="E63" s="67">
        <f t="shared" si="4"/>
        <v>0</v>
      </c>
    </row>
    <row r="64" spans="1:5" s="52" customFormat="1" ht="24.95" customHeight="1" x14ac:dyDescent="0.35">
      <c r="A64" s="54">
        <f t="shared" si="5"/>
        <v>58</v>
      </c>
      <c r="B64" s="69" t="s">
        <v>1</v>
      </c>
      <c r="C64" s="66">
        <v>3</v>
      </c>
      <c r="D64" s="67"/>
      <c r="E64" s="67">
        <f t="shared" ref="E64:E73" si="6">C64*D64</f>
        <v>0</v>
      </c>
    </row>
    <row r="65" spans="1:6" s="52" customFormat="1" ht="24.95" customHeight="1" x14ac:dyDescent="0.35">
      <c r="A65" s="54">
        <f t="shared" si="5"/>
        <v>59</v>
      </c>
      <c r="B65" s="69" t="s">
        <v>219</v>
      </c>
      <c r="C65" s="66">
        <v>3</v>
      </c>
      <c r="D65" s="67"/>
      <c r="E65" s="67">
        <f t="shared" si="6"/>
        <v>0</v>
      </c>
    </row>
    <row r="66" spans="1:6" s="52" customFormat="1" ht="24.95" customHeight="1" x14ac:dyDescent="0.35">
      <c r="A66" s="54">
        <f t="shared" si="5"/>
        <v>60</v>
      </c>
      <c r="B66" s="69" t="s">
        <v>220</v>
      </c>
      <c r="C66" s="66">
        <v>2</v>
      </c>
      <c r="D66" s="67"/>
      <c r="E66" s="67">
        <f t="shared" si="6"/>
        <v>0</v>
      </c>
    </row>
    <row r="67" spans="1:6" s="52" customFormat="1" ht="24.95" customHeight="1" x14ac:dyDescent="0.35">
      <c r="A67" s="54">
        <f t="shared" si="5"/>
        <v>61</v>
      </c>
      <c r="B67" s="69" t="s">
        <v>217</v>
      </c>
      <c r="C67" s="66">
        <v>2</v>
      </c>
      <c r="D67" s="67"/>
      <c r="E67" s="67">
        <f t="shared" si="6"/>
        <v>0</v>
      </c>
    </row>
    <row r="68" spans="1:6" s="52" customFormat="1" ht="24.95" customHeight="1" x14ac:dyDescent="0.35">
      <c r="A68" s="54">
        <f t="shared" si="5"/>
        <v>62</v>
      </c>
      <c r="B68" s="69" t="s">
        <v>16</v>
      </c>
      <c r="C68" s="66">
        <v>4</v>
      </c>
      <c r="D68" s="67"/>
      <c r="E68" s="67">
        <f t="shared" si="6"/>
        <v>0</v>
      </c>
    </row>
    <row r="69" spans="1:6" s="52" customFormat="1" ht="24.95" customHeight="1" x14ac:dyDescent="0.35">
      <c r="A69" s="54">
        <f t="shared" si="5"/>
        <v>63</v>
      </c>
      <c r="B69" s="69" t="s">
        <v>216</v>
      </c>
      <c r="C69" s="66">
        <v>3</v>
      </c>
      <c r="D69" s="67"/>
      <c r="E69" s="67">
        <f t="shared" si="6"/>
        <v>0</v>
      </c>
    </row>
    <row r="70" spans="1:6" s="52" customFormat="1" ht="24.95" customHeight="1" x14ac:dyDescent="0.35">
      <c r="A70" s="54">
        <f t="shared" si="5"/>
        <v>64</v>
      </c>
      <c r="B70" s="69" t="s">
        <v>215</v>
      </c>
      <c r="C70" s="66">
        <v>3</v>
      </c>
      <c r="D70" s="67"/>
      <c r="E70" s="67">
        <f t="shared" si="6"/>
        <v>0</v>
      </c>
    </row>
    <row r="71" spans="1:6" s="52" customFormat="1" ht="24.95" customHeight="1" x14ac:dyDescent="0.35">
      <c r="A71" s="54">
        <f t="shared" si="5"/>
        <v>65</v>
      </c>
      <c r="B71" s="69" t="s">
        <v>214</v>
      </c>
      <c r="C71" s="66">
        <v>3</v>
      </c>
      <c r="D71" s="67"/>
      <c r="E71" s="67">
        <f t="shared" si="6"/>
        <v>0</v>
      </c>
    </row>
    <row r="72" spans="1:6" s="52" customFormat="1" ht="24.95" customHeight="1" x14ac:dyDescent="0.35">
      <c r="A72" s="54">
        <f t="shared" si="5"/>
        <v>66</v>
      </c>
      <c r="B72" s="69" t="s">
        <v>218</v>
      </c>
      <c r="C72" s="66">
        <v>2</v>
      </c>
      <c r="D72" s="67"/>
      <c r="E72" s="67">
        <f t="shared" si="6"/>
        <v>0</v>
      </c>
    </row>
    <row r="73" spans="1:6" s="52" customFormat="1" ht="24.95" customHeight="1" thickBot="1" x14ac:dyDescent="0.4">
      <c r="A73" s="54">
        <f t="shared" si="5"/>
        <v>67</v>
      </c>
      <c r="B73" s="69" t="s">
        <v>82</v>
      </c>
      <c r="C73" s="66">
        <v>20</v>
      </c>
      <c r="D73" s="67"/>
      <c r="E73" s="67">
        <f t="shared" si="6"/>
        <v>0</v>
      </c>
    </row>
    <row r="74" spans="1:6" ht="22.5" customHeight="1" thickBot="1" x14ac:dyDescent="0.35">
      <c r="A74" s="97"/>
      <c r="B74" s="98"/>
      <c r="C74" s="99"/>
      <c r="D74" s="63" t="s">
        <v>89</v>
      </c>
      <c r="E74" s="64">
        <f>SUM(E59:E73)</f>
        <v>0</v>
      </c>
    </row>
    <row r="75" spans="1:6" ht="15" customHeight="1" thickBot="1" x14ac:dyDescent="0.35">
      <c r="A75" s="55"/>
      <c r="B75" s="56"/>
      <c r="C75" s="56"/>
      <c r="D75" s="57"/>
      <c r="E75" s="58"/>
    </row>
    <row r="76" spans="1:6" ht="27.75" customHeight="1" thickBot="1" x14ac:dyDescent="0.4">
      <c r="A76" s="55"/>
      <c r="B76" s="56"/>
      <c r="C76" s="56"/>
      <c r="D76" s="100">
        <f>E57+E74</f>
        <v>0</v>
      </c>
      <c r="E76" s="101"/>
    </row>
    <row r="77" spans="1:6" ht="16.5" customHeight="1" x14ac:dyDescent="0.25">
      <c r="A77" s="87"/>
      <c r="B77" s="87"/>
      <c r="C77" s="87"/>
      <c r="D77" s="87"/>
      <c r="E77" s="23"/>
    </row>
    <row r="78" spans="1:6" ht="14.25" customHeight="1" x14ac:dyDescent="0.2">
      <c r="A78" s="88"/>
      <c r="B78" s="88"/>
      <c r="C78" s="88"/>
      <c r="D78" s="88"/>
      <c r="E78" s="88"/>
      <c r="F78" s="13"/>
    </row>
    <row r="79" spans="1:6" ht="21" customHeight="1" x14ac:dyDescent="0.25">
      <c r="A79" s="14"/>
      <c r="B79" s="15"/>
      <c r="C79" s="14"/>
      <c r="D79" s="16"/>
      <c r="E79" s="17"/>
      <c r="F79" s="10"/>
    </row>
    <row r="80" spans="1:6" ht="16.5" customHeight="1" x14ac:dyDescent="0.25">
      <c r="A80" s="14"/>
      <c r="B80" s="15"/>
      <c r="C80" s="14"/>
      <c r="D80" s="16"/>
      <c r="E80" s="17"/>
      <c r="F80" s="10"/>
    </row>
    <row r="81" spans="1:6" ht="18" customHeight="1" x14ac:dyDescent="0.25">
      <c r="A81" s="14"/>
      <c r="B81" s="15"/>
      <c r="C81" s="14"/>
      <c r="D81" s="16"/>
      <c r="E81" s="17"/>
      <c r="F81" s="10"/>
    </row>
    <row r="82" spans="1:6" ht="21.75" customHeight="1" x14ac:dyDescent="0.25">
      <c r="A82" s="14"/>
      <c r="B82" s="15"/>
      <c r="C82" s="14"/>
      <c r="D82" s="16"/>
      <c r="E82" s="17"/>
      <c r="F82" s="10"/>
    </row>
    <row r="83" spans="1:6" ht="15.75" x14ac:dyDescent="0.25">
      <c r="A83" s="14"/>
      <c r="B83" s="15"/>
      <c r="C83" s="14"/>
      <c r="D83" s="16"/>
      <c r="E83" s="17"/>
      <c r="F83" s="10"/>
    </row>
    <row r="84" spans="1:6" ht="15.75" x14ac:dyDescent="0.25">
      <c r="A84" s="14"/>
      <c r="B84" s="15"/>
      <c r="C84" s="14"/>
      <c r="D84" s="16"/>
      <c r="E84" s="17"/>
      <c r="F84" s="10"/>
    </row>
    <row r="85" spans="1:6" ht="15.75" x14ac:dyDescent="0.25">
      <c r="A85" s="14"/>
      <c r="B85" s="15"/>
      <c r="C85" s="14"/>
      <c r="D85" s="16"/>
      <c r="E85" s="17"/>
      <c r="F85" s="10"/>
    </row>
    <row r="86" spans="1:6" ht="15" customHeight="1" x14ac:dyDescent="0.25">
      <c r="A86" s="14"/>
      <c r="B86" s="15"/>
      <c r="C86" s="14"/>
      <c r="D86" s="16"/>
      <c r="E86" s="17"/>
      <c r="F86" s="10"/>
    </row>
    <row r="87" spans="1:6" ht="18" customHeight="1" x14ac:dyDescent="0.25">
      <c r="A87" s="14"/>
      <c r="B87" s="15"/>
      <c r="C87" s="14"/>
      <c r="D87" s="16"/>
      <c r="E87" s="17"/>
      <c r="F87" s="10"/>
    </row>
    <row r="88" spans="1:6" ht="18.75" customHeight="1" x14ac:dyDescent="0.25">
      <c r="A88" s="14"/>
      <c r="B88" s="15"/>
      <c r="C88" s="14"/>
      <c r="D88" s="16"/>
      <c r="E88" s="17"/>
      <c r="F88" s="10"/>
    </row>
    <row r="89" spans="1:6" ht="17.25" customHeight="1" x14ac:dyDescent="0.25">
      <c r="A89" s="14"/>
      <c r="B89" s="15"/>
      <c r="C89" s="14"/>
      <c r="D89" s="16"/>
      <c r="E89" s="17"/>
      <c r="F89" s="10"/>
    </row>
    <row r="90" spans="1:6" ht="15.75" x14ac:dyDescent="0.25">
      <c r="A90" s="14"/>
      <c r="B90" s="15"/>
      <c r="C90" s="14"/>
      <c r="D90" s="16"/>
      <c r="E90" s="17"/>
      <c r="F90" s="10"/>
    </row>
    <row r="91" spans="1:6" ht="15.75" x14ac:dyDescent="0.25">
      <c r="A91" s="14"/>
      <c r="B91" s="15"/>
      <c r="C91" s="14"/>
      <c r="D91" s="16"/>
      <c r="E91" s="17"/>
      <c r="F91" s="10"/>
    </row>
    <row r="92" spans="1:6" ht="15.75" x14ac:dyDescent="0.25">
      <c r="A92" s="14"/>
      <c r="B92" s="15"/>
      <c r="C92" s="14"/>
      <c r="D92" s="16"/>
      <c r="E92" s="17"/>
      <c r="F92" s="10"/>
    </row>
    <row r="93" spans="1:6" ht="15.75" x14ac:dyDescent="0.25">
      <c r="A93" s="14"/>
      <c r="B93" s="15"/>
      <c r="C93" s="14"/>
      <c r="D93" s="16"/>
      <c r="E93" s="17"/>
      <c r="F93" s="10"/>
    </row>
    <row r="94" spans="1:6" ht="15.75" x14ac:dyDescent="0.25">
      <c r="A94" s="14"/>
      <c r="B94" s="15"/>
      <c r="C94" s="14"/>
      <c r="D94" s="16"/>
      <c r="E94" s="17"/>
      <c r="F94" s="10"/>
    </row>
    <row r="95" spans="1:6" ht="15.75" x14ac:dyDescent="0.25">
      <c r="A95" s="14"/>
      <c r="B95" s="15"/>
      <c r="C95" s="14"/>
      <c r="D95" s="16"/>
      <c r="E95" s="17"/>
      <c r="F95" s="10"/>
    </row>
    <row r="96" spans="1:6" ht="15.75" x14ac:dyDescent="0.25">
      <c r="A96" s="14"/>
      <c r="B96" s="15"/>
      <c r="C96" s="14"/>
      <c r="D96" s="16"/>
      <c r="E96" s="17"/>
      <c r="F96" s="10"/>
    </row>
    <row r="97" spans="1:6" ht="15.75" x14ac:dyDescent="0.25">
      <c r="A97" s="14"/>
      <c r="B97" s="15"/>
      <c r="C97" s="14"/>
      <c r="D97" s="16"/>
      <c r="E97" s="17"/>
      <c r="F97" s="10"/>
    </row>
    <row r="98" spans="1:6" ht="15.75" x14ac:dyDescent="0.25">
      <c r="A98" s="14"/>
      <c r="B98" s="15"/>
      <c r="C98" s="14"/>
      <c r="D98" s="16"/>
      <c r="E98" s="17"/>
      <c r="F98" s="10"/>
    </row>
    <row r="99" spans="1:6" ht="15.75" x14ac:dyDescent="0.25">
      <c r="A99" s="14"/>
      <c r="B99" s="15"/>
      <c r="C99" s="14"/>
      <c r="D99" s="16"/>
      <c r="E99" s="17"/>
      <c r="F99" s="10"/>
    </row>
    <row r="100" spans="1:6" ht="15.75" x14ac:dyDescent="0.25">
      <c r="A100" s="14"/>
      <c r="B100" s="15"/>
      <c r="C100" s="14"/>
      <c r="D100" s="16"/>
      <c r="E100" s="17"/>
      <c r="F100" s="10"/>
    </row>
    <row r="101" spans="1:6" x14ac:dyDescent="0.2">
      <c r="A101" s="73"/>
      <c r="B101" s="73"/>
      <c r="C101" s="73"/>
      <c r="D101" s="73"/>
      <c r="E101" s="18"/>
      <c r="F101" s="19"/>
    </row>
    <row r="102" spans="1:6" x14ac:dyDescent="0.2">
      <c r="A102" s="10"/>
      <c r="B102" s="10"/>
      <c r="C102" s="10"/>
      <c r="D102" s="16"/>
      <c r="E102" s="20"/>
      <c r="F102" s="18"/>
    </row>
    <row r="103" spans="1:6" x14ac:dyDescent="0.2">
      <c r="E103" s="10"/>
    </row>
    <row r="104" spans="1:6" x14ac:dyDescent="0.2">
      <c r="E104" s="10"/>
    </row>
    <row r="105" spans="1:6" x14ac:dyDescent="0.2">
      <c r="E105" s="10"/>
    </row>
    <row r="106" spans="1:6" x14ac:dyDescent="0.2">
      <c r="E106" s="10"/>
    </row>
    <row r="107" spans="1:6" x14ac:dyDescent="0.2">
      <c r="E107" s="10"/>
    </row>
    <row r="108" spans="1:6" x14ac:dyDescent="0.2">
      <c r="E108" s="10"/>
    </row>
    <row r="109" spans="1:6" x14ac:dyDescent="0.2">
      <c r="E109" s="10"/>
    </row>
    <row r="110" spans="1:6" x14ac:dyDescent="0.2">
      <c r="E110" s="10"/>
    </row>
    <row r="111" spans="1:6" x14ac:dyDescent="0.2">
      <c r="E111" s="10"/>
    </row>
    <row r="112" spans="1:6" x14ac:dyDescent="0.2">
      <c r="E112" s="10"/>
    </row>
    <row r="113" spans="5:5" x14ac:dyDescent="0.2">
      <c r="E113" s="10"/>
    </row>
    <row r="114" spans="5:5" x14ac:dyDescent="0.2">
      <c r="E114" s="10"/>
    </row>
    <row r="115" spans="5:5" x14ac:dyDescent="0.2">
      <c r="E115" s="10"/>
    </row>
    <row r="116" spans="5:5" x14ac:dyDescent="0.2">
      <c r="E116" s="10"/>
    </row>
    <row r="117" spans="5:5" x14ac:dyDescent="0.2">
      <c r="E117" s="10"/>
    </row>
    <row r="118" spans="5:5" x14ac:dyDescent="0.2">
      <c r="E118" s="10"/>
    </row>
    <row r="119" spans="5:5" x14ac:dyDescent="0.2">
      <c r="E119" s="10"/>
    </row>
    <row r="120" spans="5:5" x14ac:dyDescent="0.2">
      <c r="E120" s="10"/>
    </row>
    <row r="121" spans="5:5" x14ac:dyDescent="0.2">
      <c r="E121" s="10"/>
    </row>
    <row r="122" spans="5:5" x14ac:dyDescent="0.2">
      <c r="E122" s="10"/>
    </row>
    <row r="123" spans="5:5" x14ac:dyDescent="0.2">
      <c r="E123" s="10"/>
    </row>
    <row r="124" spans="5:5" x14ac:dyDescent="0.2">
      <c r="E124" s="10"/>
    </row>
    <row r="125" spans="5:5" x14ac:dyDescent="0.2">
      <c r="E125" s="10"/>
    </row>
    <row r="126" spans="5:5" x14ac:dyDescent="0.2">
      <c r="E126" s="10"/>
    </row>
    <row r="127" spans="5:5" x14ac:dyDescent="0.2">
      <c r="E127" s="10"/>
    </row>
    <row r="128" spans="5:5" x14ac:dyDescent="0.2"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  <row r="139" spans="5:5" x14ac:dyDescent="0.2">
      <c r="E139" s="10"/>
    </row>
    <row r="140" spans="5:5" x14ac:dyDescent="0.2">
      <c r="E140" s="10"/>
    </row>
    <row r="141" spans="5:5" x14ac:dyDescent="0.2">
      <c r="E141" s="10"/>
    </row>
    <row r="142" spans="5:5" x14ac:dyDescent="0.2">
      <c r="E142" s="10"/>
    </row>
    <row r="143" spans="5:5" x14ac:dyDescent="0.2">
      <c r="E143" s="10"/>
    </row>
    <row r="144" spans="5:5" x14ac:dyDescent="0.2">
      <c r="E144" s="10"/>
    </row>
    <row r="145" spans="5:5" x14ac:dyDescent="0.2">
      <c r="E145" s="10"/>
    </row>
    <row r="146" spans="5:5" x14ac:dyDescent="0.2">
      <c r="E146" s="10"/>
    </row>
    <row r="147" spans="5:5" x14ac:dyDescent="0.2">
      <c r="E147" s="10"/>
    </row>
    <row r="148" spans="5:5" x14ac:dyDescent="0.2">
      <c r="E148" s="10"/>
    </row>
    <row r="149" spans="5:5" x14ac:dyDescent="0.2">
      <c r="E149" s="10"/>
    </row>
    <row r="150" spans="5:5" x14ac:dyDescent="0.2">
      <c r="E150" s="10"/>
    </row>
    <row r="151" spans="5:5" x14ac:dyDescent="0.2">
      <c r="E151" s="10"/>
    </row>
    <row r="152" spans="5:5" x14ac:dyDescent="0.2">
      <c r="E152" s="10"/>
    </row>
    <row r="153" spans="5:5" x14ac:dyDescent="0.2">
      <c r="E153" s="10"/>
    </row>
    <row r="154" spans="5:5" x14ac:dyDescent="0.2">
      <c r="E154" s="10"/>
    </row>
    <row r="155" spans="5:5" x14ac:dyDescent="0.2">
      <c r="E155" s="10"/>
    </row>
    <row r="156" spans="5:5" x14ac:dyDescent="0.2">
      <c r="E156" s="10"/>
    </row>
    <row r="157" spans="5:5" x14ac:dyDescent="0.2">
      <c r="E157" s="10"/>
    </row>
    <row r="158" spans="5:5" x14ac:dyDescent="0.2">
      <c r="E158" s="10"/>
    </row>
    <row r="159" spans="5:5" x14ac:dyDescent="0.2">
      <c r="E159" s="10"/>
    </row>
    <row r="160" spans="5:5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  <row r="164" spans="5:5" x14ac:dyDescent="0.2">
      <c r="E164" s="10"/>
    </row>
    <row r="165" spans="5:5" x14ac:dyDescent="0.2">
      <c r="E165" s="10"/>
    </row>
    <row r="166" spans="5:5" x14ac:dyDescent="0.2">
      <c r="E166" s="10"/>
    </row>
    <row r="167" spans="5:5" x14ac:dyDescent="0.2">
      <c r="E167" s="10"/>
    </row>
    <row r="168" spans="5:5" x14ac:dyDescent="0.2">
      <c r="E168" s="10"/>
    </row>
    <row r="169" spans="5:5" x14ac:dyDescent="0.2">
      <c r="E169" s="10"/>
    </row>
    <row r="170" spans="5:5" x14ac:dyDescent="0.2">
      <c r="E170" s="10"/>
    </row>
    <row r="171" spans="5:5" x14ac:dyDescent="0.2">
      <c r="E171" s="10"/>
    </row>
    <row r="172" spans="5:5" x14ac:dyDescent="0.2">
      <c r="E172" s="10"/>
    </row>
    <row r="173" spans="5:5" x14ac:dyDescent="0.2">
      <c r="E173" s="10"/>
    </row>
    <row r="174" spans="5:5" x14ac:dyDescent="0.2">
      <c r="E174" s="10"/>
    </row>
    <row r="175" spans="5:5" x14ac:dyDescent="0.2">
      <c r="E175" s="10"/>
    </row>
    <row r="176" spans="5:5" x14ac:dyDescent="0.2">
      <c r="E176" s="10"/>
    </row>
    <row r="177" spans="5:5" x14ac:dyDescent="0.2">
      <c r="E177" s="10"/>
    </row>
    <row r="178" spans="5:5" x14ac:dyDescent="0.2">
      <c r="E178" s="10"/>
    </row>
    <row r="179" spans="5:5" x14ac:dyDescent="0.2">
      <c r="E179" s="10"/>
    </row>
    <row r="180" spans="5:5" x14ac:dyDescent="0.2">
      <c r="E180" s="10"/>
    </row>
    <row r="181" spans="5:5" x14ac:dyDescent="0.2">
      <c r="E181" s="10"/>
    </row>
    <row r="182" spans="5:5" x14ac:dyDescent="0.2">
      <c r="E182" s="10"/>
    </row>
    <row r="183" spans="5:5" x14ac:dyDescent="0.2">
      <c r="E183" s="10"/>
    </row>
    <row r="184" spans="5:5" x14ac:dyDescent="0.2">
      <c r="E184" s="10"/>
    </row>
    <row r="185" spans="5:5" x14ac:dyDescent="0.2">
      <c r="E185" s="10"/>
    </row>
    <row r="186" spans="5:5" x14ac:dyDescent="0.2">
      <c r="E186" s="10"/>
    </row>
    <row r="187" spans="5:5" x14ac:dyDescent="0.2">
      <c r="E187" s="10"/>
    </row>
    <row r="188" spans="5:5" x14ac:dyDescent="0.2">
      <c r="E188" s="10"/>
    </row>
    <row r="189" spans="5:5" x14ac:dyDescent="0.2">
      <c r="E189" s="10"/>
    </row>
    <row r="190" spans="5:5" x14ac:dyDescent="0.2">
      <c r="E190" s="10"/>
    </row>
    <row r="191" spans="5:5" x14ac:dyDescent="0.2">
      <c r="E191" s="10"/>
    </row>
    <row r="192" spans="5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  <row r="539" spans="5:5" x14ac:dyDescent="0.2">
      <c r="E539" s="10"/>
    </row>
    <row r="540" spans="5:5" x14ac:dyDescent="0.2">
      <c r="E540" s="10"/>
    </row>
    <row r="541" spans="5:5" x14ac:dyDescent="0.2">
      <c r="E541" s="10"/>
    </row>
    <row r="542" spans="5:5" x14ac:dyDescent="0.2">
      <c r="E542" s="10"/>
    </row>
    <row r="543" spans="5:5" x14ac:dyDescent="0.2">
      <c r="E543" s="10"/>
    </row>
    <row r="544" spans="5:5" x14ac:dyDescent="0.2">
      <c r="E544" s="10"/>
    </row>
    <row r="545" spans="5:5" x14ac:dyDescent="0.2">
      <c r="E545" s="10"/>
    </row>
    <row r="546" spans="5:5" x14ac:dyDescent="0.2">
      <c r="E546" s="10"/>
    </row>
    <row r="547" spans="5:5" x14ac:dyDescent="0.2">
      <c r="E547" s="10"/>
    </row>
    <row r="548" spans="5:5" x14ac:dyDescent="0.2">
      <c r="E548" s="10"/>
    </row>
    <row r="549" spans="5:5" x14ac:dyDescent="0.2">
      <c r="E549" s="10"/>
    </row>
    <row r="550" spans="5:5" x14ac:dyDescent="0.2">
      <c r="E550" s="10"/>
    </row>
    <row r="551" spans="5:5" x14ac:dyDescent="0.2">
      <c r="E551" s="10"/>
    </row>
    <row r="552" spans="5:5" x14ac:dyDescent="0.2">
      <c r="E552" s="10"/>
    </row>
    <row r="553" spans="5:5" x14ac:dyDescent="0.2">
      <c r="E553" s="10"/>
    </row>
    <row r="554" spans="5:5" x14ac:dyDescent="0.2">
      <c r="E554" s="10"/>
    </row>
    <row r="555" spans="5:5" x14ac:dyDescent="0.2">
      <c r="E555" s="10"/>
    </row>
    <row r="556" spans="5:5" x14ac:dyDescent="0.2">
      <c r="E556" s="10"/>
    </row>
    <row r="557" spans="5:5" x14ac:dyDescent="0.2">
      <c r="E557" s="10"/>
    </row>
    <row r="558" spans="5:5" x14ac:dyDescent="0.2">
      <c r="E558" s="10"/>
    </row>
    <row r="559" spans="5:5" x14ac:dyDescent="0.2">
      <c r="E559" s="10"/>
    </row>
    <row r="560" spans="5:5" x14ac:dyDescent="0.2">
      <c r="E560" s="10"/>
    </row>
    <row r="561" spans="5:5" x14ac:dyDescent="0.2">
      <c r="E561" s="10"/>
    </row>
    <row r="562" spans="5:5" x14ac:dyDescent="0.2">
      <c r="E562" s="10"/>
    </row>
    <row r="563" spans="5:5" x14ac:dyDescent="0.2">
      <c r="E563" s="10"/>
    </row>
    <row r="564" spans="5:5" x14ac:dyDescent="0.2">
      <c r="E564" s="10"/>
    </row>
    <row r="565" spans="5:5" x14ac:dyDescent="0.2">
      <c r="E565" s="10"/>
    </row>
    <row r="566" spans="5:5" x14ac:dyDescent="0.2">
      <c r="E566" s="10"/>
    </row>
    <row r="567" spans="5:5" x14ac:dyDescent="0.2">
      <c r="E567" s="10"/>
    </row>
    <row r="568" spans="5:5" x14ac:dyDescent="0.2">
      <c r="E568" s="10"/>
    </row>
    <row r="569" spans="5:5" x14ac:dyDescent="0.2">
      <c r="E569" s="10"/>
    </row>
    <row r="570" spans="5:5" x14ac:dyDescent="0.2">
      <c r="E570" s="10"/>
    </row>
    <row r="571" spans="5:5" x14ac:dyDescent="0.2">
      <c r="E571" s="10"/>
    </row>
    <row r="572" spans="5:5" x14ac:dyDescent="0.2">
      <c r="E572" s="10"/>
    </row>
    <row r="573" spans="5:5" x14ac:dyDescent="0.2">
      <c r="E573" s="10"/>
    </row>
    <row r="574" spans="5:5" x14ac:dyDescent="0.2">
      <c r="E574" s="10"/>
    </row>
    <row r="575" spans="5:5" x14ac:dyDescent="0.2">
      <c r="E575" s="10"/>
    </row>
    <row r="576" spans="5:5" x14ac:dyDescent="0.2">
      <c r="E576" s="10"/>
    </row>
    <row r="577" spans="5:5" x14ac:dyDescent="0.2">
      <c r="E577" s="10"/>
    </row>
    <row r="578" spans="5:5" x14ac:dyDescent="0.2">
      <c r="E578" s="10"/>
    </row>
    <row r="579" spans="5:5" x14ac:dyDescent="0.2">
      <c r="E579" s="10"/>
    </row>
    <row r="580" spans="5:5" x14ac:dyDescent="0.2">
      <c r="E580" s="10"/>
    </row>
    <row r="581" spans="5:5" x14ac:dyDescent="0.2">
      <c r="E581" s="10"/>
    </row>
    <row r="582" spans="5:5" x14ac:dyDescent="0.2">
      <c r="E582" s="10"/>
    </row>
    <row r="583" spans="5:5" x14ac:dyDescent="0.2">
      <c r="E583" s="10"/>
    </row>
    <row r="584" spans="5:5" x14ac:dyDescent="0.2">
      <c r="E584" s="10"/>
    </row>
    <row r="585" spans="5:5" x14ac:dyDescent="0.2">
      <c r="E585" s="10"/>
    </row>
    <row r="586" spans="5:5" x14ac:dyDescent="0.2">
      <c r="E586" s="10"/>
    </row>
    <row r="587" spans="5:5" x14ac:dyDescent="0.2">
      <c r="E587" s="10"/>
    </row>
    <row r="588" spans="5:5" x14ac:dyDescent="0.2">
      <c r="E588" s="10"/>
    </row>
    <row r="589" spans="5:5" x14ac:dyDescent="0.2">
      <c r="E589" s="10"/>
    </row>
    <row r="590" spans="5:5" x14ac:dyDescent="0.2">
      <c r="E590" s="10"/>
    </row>
    <row r="591" spans="5:5" x14ac:dyDescent="0.2">
      <c r="E591" s="10"/>
    </row>
    <row r="592" spans="5:5" x14ac:dyDescent="0.2">
      <c r="E592" s="10"/>
    </row>
    <row r="593" spans="5:5" x14ac:dyDescent="0.2">
      <c r="E593" s="10"/>
    </row>
    <row r="594" spans="5:5" x14ac:dyDescent="0.2">
      <c r="E594" s="10"/>
    </row>
    <row r="595" spans="5:5" x14ac:dyDescent="0.2">
      <c r="E595" s="10"/>
    </row>
    <row r="596" spans="5:5" x14ac:dyDescent="0.2">
      <c r="E596" s="10"/>
    </row>
    <row r="597" spans="5:5" x14ac:dyDescent="0.2">
      <c r="E597" s="10"/>
    </row>
    <row r="598" spans="5:5" x14ac:dyDescent="0.2">
      <c r="E598" s="10"/>
    </row>
    <row r="599" spans="5:5" x14ac:dyDescent="0.2">
      <c r="E599" s="10"/>
    </row>
    <row r="600" spans="5:5" x14ac:dyDescent="0.2">
      <c r="E600" s="10"/>
    </row>
    <row r="601" spans="5:5" x14ac:dyDescent="0.2">
      <c r="E601" s="10"/>
    </row>
    <row r="602" spans="5:5" x14ac:dyDescent="0.2">
      <c r="E602" s="10"/>
    </row>
    <row r="603" spans="5:5" x14ac:dyDescent="0.2">
      <c r="E603" s="10"/>
    </row>
    <row r="604" spans="5:5" x14ac:dyDescent="0.2">
      <c r="E604" s="10"/>
    </row>
    <row r="605" spans="5:5" x14ac:dyDescent="0.2">
      <c r="E605" s="10"/>
    </row>
    <row r="606" spans="5:5" x14ac:dyDescent="0.2">
      <c r="E606" s="10"/>
    </row>
    <row r="607" spans="5:5" x14ac:dyDescent="0.2">
      <c r="E607" s="10"/>
    </row>
    <row r="608" spans="5:5" x14ac:dyDescent="0.2">
      <c r="E608" s="10"/>
    </row>
    <row r="609" spans="5:5" x14ac:dyDescent="0.2">
      <c r="E609" s="10"/>
    </row>
    <row r="610" spans="5:5" x14ac:dyDescent="0.2">
      <c r="E610" s="10"/>
    </row>
    <row r="611" spans="5:5" x14ac:dyDescent="0.2">
      <c r="E611" s="10"/>
    </row>
    <row r="612" spans="5:5" x14ac:dyDescent="0.2">
      <c r="E612" s="10"/>
    </row>
    <row r="613" spans="5:5" x14ac:dyDescent="0.2">
      <c r="E613" s="10"/>
    </row>
    <row r="614" spans="5:5" x14ac:dyDescent="0.2">
      <c r="E614" s="10"/>
    </row>
    <row r="615" spans="5:5" x14ac:dyDescent="0.2">
      <c r="E615" s="10"/>
    </row>
    <row r="616" spans="5:5" x14ac:dyDescent="0.2">
      <c r="E616" s="10"/>
    </row>
    <row r="617" spans="5:5" x14ac:dyDescent="0.2">
      <c r="E617" s="10"/>
    </row>
    <row r="618" spans="5:5" x14ac:dyDescent="0.2">
      <c r="E618" s="10"/>
    </row>
    <row r="619" spans="5:5" x14ac:dyDescent="0.2">
      <c r="E619" s="10"/>
    </row>
    <row r="620" spans="5:5" x14ac:dyDescent="0.2">
      <c r="E620" s="10"/>
    </row>
    <row r="621" spans="5:5" x14ac:dyDescent="0.2">
      <c r="E621" s="10"/>
    </row>
    <row r="622" spans="5:5" x14ac:dyDescent="0.2">
      <c r="E622" s="10"/>
    </row>
    <row r="623" spans="5:5" x14ac:dyDescent="0.2">
      <c r="E623" s="10"/>
    </row>
    <row r="624" spans="5:5" x14ac:dyDescent="0.2">
      <c r="E624" s="10"/>
    </row>
    <row r="625" spans="5:5" x14ac:dyDescent="0.2">
      <c r="E625" s="10"/>
    </row>
    <row r="626" spans="5:5" x14ac:dyDescent="0.2">
      <c r="E626" s="10"/>
    </row>
    <row r="627" spans="5:5" x14ac:dyDescent="0.2">
      <c r="E627" s="10"/>
    </row>
    <row r="628" spans="5:5" x14ac:dyDescent="0.2">
      <c r="E628" s="10"/>
    </row>
    <row r="629" spans="5:5" x14ac:dyDescent="0.2">
      <c r="E629" s="10"/>
    </row>
    <row r="630" spans="5:5" x14ac:dyDescent="0.2">
      <c r="E630" s="10"/>
    </row>
    <row r="631" spans="5:5" x14ac:dyDescent="0.2">
      <c r="E631" s="10"/>
    </row>
    <row r="632" spans="5:5" x14ac:dyDescent="0.2">
      <c r="E632" s="10"/>
    </row>
    <row r="633" spans="5:5" x14ac:dyDescent="0.2">
      <c r="E633" s="10"/>
    </row>
    <row r="634" spans="5:5" x14ac:dyDescent="0.2">
      <c r="E634" s="10"/>
    </row>
    <row r="635" spans="5:5" x14ac:dyDescent="0.2">
      <c r="E635" s="10"/>
    </row>
    <row r="636" spans="5:5" x14ac:dyDescent="0.2">
      <c r="E636" s="10"/>
    </row>
    <row r="637" spans="5:5" x14ac:dyDescent="0.2">
      <c r="E637" s="10"/>
    </row>
    <row r="638" spans="5:5" x14ac:dyDescent="0.2">
      <c r="E638" s="10"/>
    </row>
    <row r="639" spans="5:5" x14ac:dyDescent="0.2">
      <c r="E639" s="10"/>
    </row>
    <row r="640" spans="5:5" x14ac:dyDescent="0.2">
      <c r="E640" s="10"/>
    </row>
    <row r="641" spans="5:5" x14ac:dyDescent="0.2">
      <c r="E641" s="10"/>
    </row>
    <row r="642" spans="5:5" x14ac:dyDescent="0.2">
      <c r="E642" s="10"/>
    </row>
    <row r="643" spans="5:5" x14ac:dyDescent="0.2">
      <c r="E643" s="10"/>
    </row>
    <row r="644" spans="5:5" x14ac:dyDescent="0.2">
      <c r="E644" s="10"/>
    </row>
    <row r="645" spans="5:5" x14ac:dyDescent="0.2">
      <c r="E645" s="10"/>
    </row>
    <row r="646" spans="5:5" x14ac:dyDescent="0.2">
      <c r="E646" s="10"/>
    </row>
    <row r="647" spans="5:5" x14ac:dyDescent="0.2">
      <c r="E647" s="10"/>
    </row>
    <row r="648" spans="5:5" x14ac:dyDescent="0.2">
      <c r="E648" s="10"/>
    </row>
    <row r="649" spans="5:5" x14ac:dyDescent="0.2">
      <c r="E649" s="10"/>
    </row>
    <row r="650" spans="5:5" x14ac:dyDescent="0.2">
      <c r="E650" s="10"/>
    </row>
    <row r="651" spans="5:5" x14ac:dyDescent="0.2">
      <c r="E651" s="10"/>
    </row>
    <row r="652" spans="5:5" x14ac:dyDescent="0.2">
      <c r="E652" s="10"/>
    </row>
    <row r="653" spans="5:5" x14ac:dyDescent="0.2">
      <c r="E653" s="10"/>
    </row>
    <row r="654" spans="5:5" x14ac:dyDescent="0.2">
      <c r="E654" s="10"/>
    </row>
    <row r="655" spans="5:5" x14ac:dyDescent="0.2">
      <c r="E655" s="10"/>
    </row>
    <row r="656" spans="5:5" x14ac:dyDescent="0.2">
      <c r="E656" s="10"/>
    </row>
    <row r="657" spans="5:5" x14ac:dyDescent="0.2">
      <c r="E657" s="10"/>
    </row>
    <row r="658" spans="5:5" x14ac:dyDescent="0.2">
      <c r="E658" s="10"/>
    </row>
    <row r="659" spans="5:5" x14ac:dyDescent="0.2">
      <c r="E659" s="10"/>
    </row>
    <row r="660" spans="5:5" x14ac:dyDescent="0.2">
      <c r="E660" s="10"/>
    </row>
    <row r="661" spans="5:5" x14ac:dyDescent="0.2">
      <c r="E661" s="10"/>
    </row>
    <row r="662" spans="5:5" x14ac:dyDescent="0.2">
      <c r="E662" s="10"/>
    </row>
    <row r="663" spans="5:5" x14ac:dyDescent="0.2">
      <c r="E663" s="10"/>
    </row>
    <row r="664" spans="5:5" x14ac:dyDescent="0.2">
      <c r="E664" s="10"/>
    </row>
    <row r="665" spans="5:5" x14ac:dyDescent="0.2">
      <c r="E665" s="10"/>
    </row>
    <row r="666" spans="5:5" x14ac:dyDescent="0.2">
      <c r="E666" s="10"/>
    </row>
    <row r="667" spans="5:5" x14ac:dyDescent="0.2">
      <c r="E667" s="10"/>
    </row>
    <row r="668" spans="5:5" x14ac:dyDescent="0.2">
      <c r="E668" s="10"/>
    </row>
    <row r="669" spans="5:5" x14ac:dyDescent="0.2">
      <c r="E669" s="10"/>
    </row>
    <row r="670" spans="5:5" x14ac:dyDescent="0.2">
      <c r="E670" s="10"/>
    </row>
    <row r="671" spans="5:5" x14ac:dyDescent="0.2">
      <c r="E671" s="10"/>
    </row>
    <row r="672" spans="5:5" x14ac:dyDescent="0.2">
      <c r="E672" s="10"/>
    </row>
    <row r="673" spans="5:5" x14ac:dyDescent="0.2">
      <c r="E673" s="10"/>
    </row>
    <row r="674" spans="5:5" x14ac:dyDescent="0.2">
      <c r="E674" s="10"/>
    </row>
    <row r="675" spans="5:5" x14ac:dyDescent="0.2">
      <c r="E675" s="10"/>
    </row>
    <row r="676" spans="5:5" x14ac:dyDescent="0.2">
      <c r="E676" s="10"/>
    </row>
    <row r="677" spans="5:5" x14ac:dyDescent="0.2">
      <c r="E677" s="10"/>
    </row>
    <row r="678" spans="5:5" x14ac:dyDescent="0.2">
      <c r="E678" s="10"/>
    </row>
    <row r="679" spans="5:5" x14ac:dyDescent="0.2">
      <c r="E679" s="10"/>
    </row>
    <row r="680" spans="5:5" x14ac:dyDescent="0.2">
      <c r="E680" s="10"/>
    </row>
    <row r="681" spans="5:5" x14ac:dyDescent="0.2">
      <c r="E681" s="10"/>
    </row>
    <row r="682" spans="5:5" x14ac:dyDescent="0.2">
      <c r="E682" s="10"/>
    </row>
    <row r="683" spans="5:5" x14ac:dyDescent="0.2">
      <c r="E683" s="10"/>
    </row>
    <row r="684" spans="5:5" x14ac:dyDescent="0.2">
      <c r="E684" s="10"/>
    </row>
    <row r="685" spans="5:5" x14ac:dyDescent="0.2">
      <c r="E685" s="10"/>
    </row>
    <row r="686" spans="5:5" x14ac:dyDescent="0.2">
      <c r="E686" s="10"/>
    </row>
    <row r="687" spans="5:5" x14ac:dyDescent="0.2">
      <c r="E687" s="10"/>
    </row>
    <row r="688" spans="5:5" x14ac:dyDescent="0.2">
      <c r="E688" s="10"/>
    </row>
    <row r="689" spans="5:5" x14ac:dyDescent="0.2">
      <c r="E689" s="10"/>
    </row>
    <row r="690" spans="5:5" x14ac:dyDescent="0.2">
      <c r="E690" s="10"/>
    </row>
    <row r="691" spans="5:5" x14ac:dyDescent="0.2">
      <c r="E691" s="10"/>
    </row>
    <row r="692" spans="5:5" x14ac:dyDescent="0.2">
      <c r="E692" s="10"/>
    </row>
    <row r="693" spans="5:5" x14ac:dyDescent="0.2">
      <c r="E693" s="10"/>
    </row>
    <row r="694" spans="5:5" x14ac:dyDescent="0.2">
      <c r="E694" s="10"/>
    </row>
    <row r="695" spans="5:5" x14ac:dyDescent="0.2">
      <c r="E695" s="10"/>
    </row>
    <row r="696" spans="5:5" x14ac:dyDescent="0.2">
      <c r="E696" s="10"/>
    </row>
    <row r="697" spans="5:5" x14ac:dyDescent="0.2">
      <c r="E697" s="10"/>
    </row>
    <row r="698" spans="5:5" x14ac:dyDescent="0.2">
      <c r="E698" s="10"/>
    </row>
    <row r="699" spans="5:5" x14ac:dyDescent="0.2">
      <c r="E699" s="10"/>
    </row>
    <row r="700" spans="5:5" x14ac:dyDescent="0.2">
      <c r="E700" s="10"/>
    </row>
    <row r="701" spans="5:5" x14ac:dyDescent="0.2">
      <c r="E701" s="10"/>
    </row>
    <row r="702" spans="5:5" x14ac:dyDescent="0.2">
      <c r="E702" s="10"/>
    </row>
    <row r="703" spans="5:5" x14ac:dyDescent="0.2">
      <c r="E703" s="10"/>
    </row>
    <row r="704" spans="5:5" x14ac:dyDescent="0.2">
      <c r="E704" s="10"/>
    </row>
    <row r="705" spans="5:5" x14ac:dyDescent="0.2">
      <c r="E705" s="10"/>
    </row>
    <row r="706" spans="5:5" x14ac:dyDescent="0.2">
      <c r="E706" s="10"/>
    </row>
    <row r="707" spans="5:5" x14ac:dyDescent="0.2">
      <c r="E707" s="10"/>
    </row>
    <row r="708" spans="5:5" x14ac:dyDescent="0.2">
      <c r="E708" s="10"/>
    </row>
    <row r="709" spans="5:5" x14ac:dyDescent="0.2">
      <c r="E709" s="10"/>
    </row>
    <row r="710" spans="5:5" x14ac:dyDescent="0.2">
      <c r="E710" s="10"/>
    </row>
    <row r="711" spans="5:5" x14ac:dyDescent="0.2">
      <c r="E711" s="10"/>
    </row>
    <row r="712" spans="5:5" x14ac:dyDescent="0.2">
      <c r="E712" s="10"/>
    </row>
    <row r="713" spans="5:5" x14ac:dyDescent="0.2">
      <c r="E713" s="10"/>
    </row>
    <row r="714" spans="5:5" x14ac:dyDescent="0.2">
      <c r="E714" s="10"/>
    </row>
    <row r="715" spans="5:5" x14ac:dyDescent="0.2">
      <c r="E715" s="10"/>
    </row>
    <row r="716" spans="5:5" x14ac:dyDescent="0.2">
      <c r="E716" s="10"/>
    </row>
    <row r="717" spans="5:5" x14ac:dyDescent="0.2">
      <c r="E717" s="10"/>
    </row>
    <row r="718" spans="5:5" x14ac:dyDescent="0.2">
      <c r="E718" s="10"/>
    </row>
    <row r="719" spans="5:5" x14ac:dyDescent="0.2">
      <c r="E719" s="10"/>
    </row>
    <row r="720" spans="5:5" x14ac:dyDescent="0.2">
      <c r="E720" s="10"/>
    </row>
    <row r="721" spans="5:5" x14ac:dyDescent="0.2">
      <c r="E721" s="10"/>
    </row>
    <row r="722" spans="5:5" x14ac:dyDescent="0.2">
      <c r="E722" s="10"/>
    </row>
    <row r="723" spans="5:5" x14ac:dyDescent="0.2">
      <c r="E723" s="10"/>
    </row>
    <row r="724" spans="5:5" x14ac:dyDescent="0.2">
      <c r="E724" s="10"/>
    </row>
    <row r="725" spans="5:5" x14ac:dyDescent="0.2">
      <c r="E725" s="10"/>
    </row>
    <row r="726" spans="5:5" x14ac:dyDescent="0.2">
      <c r="E726" s="10"/>
    </row>
    <row r="727" spans="5:5" x14ac:dyDescent="0.2">
      <c r="E727" s="10"/>
    </row>
    <row r="728" spans="5:5" x14ac:dyDescent="0.2">
      <c r="E728" s="10"/>
    </row>
    <row r="729" spans="5:5" x14ac:dyDescent="0.2">
      <c r="E729" s="10"/>
    </row>
    <row r="730" spans="5:5" x14ac:dyDescent="0.2">
      <c r="E730" s="10"/>
    </row>
    <row r="731" spans="5:5" x14ac:dyDescent="0.2">
      <c r="E731" s="10"/>
    </row>
    <row r="732" spans="5:5" x14ac:dyDescent="0.2">
      <c r="E732" s="10"/>
    </row>
    <row r="733" spans="5:5" x14ac:dyDescent="0.2">
      <c r="E733" s="10"/>
    </row>
    <row r="734" spans="5:5" x14ac:dyDescent="0.2">
      <c r="E734" s="10"/>
    </row>
    <row r="735" spans="5:5" x14ac:dyDescent="0.2">
      <c r="E735" s="10"/>
    </row>
    <row r="736" spans="5:5" x14ac:dyDescent="0.2">
      <c r="E736" s="10"/>
    </row>
    <row r="737" spans="5:5" x14ac:dyDescent="0.2">
      <c r="E737" s="10"/>
    </row>
    <row r="738" spans="5:5" x14ac:dyDescent="0.2">
      <c r="E738" s="10"/>
    </row>
    <row r="739" spans="5:5" x14ac:dyDescent="0.2">
      <c r="E739" s="10"/>
    </row>
    <row r="740" spans="5:5" x14ac:dyDescent="0.2">
      <c r="E740" s="10"/>
    </row>
    <row r="741" spans="5:5" x14ac:dyDescent="0.2">
      <c r="E741" s="10"/>
    </row>
    <row r="742" spans="5:5" x14ac:dyDescent="0.2">
      <c r="E742" s="10"/>
    </row>
    <row r="743" spans="5:5" x14ac:dyDescent="0.2">
      <c r="E743" s="10"/>
    </row>
    <row r="744" spans="5:5" x14ac:dyDescent="0.2">
      <c r="E744" s="10"/>
    </row>
    <row r="745" spans="5:5" x14ac:dyDescent="0.2">
      <c r="E745" s="10"/>
    </row>
    <row r="746" spans="5:5" x14ac:dyDescent="0.2">
      <c r="E746" s="10"/>
    </row>
    <row r="747" spans="5:5" x14ac:dyDescent="0.2">
      <c r="E747" s="10"/>
    </row>
    <row r="748" spans="5:5" x14ac:dyDescent="0.2">
      <c r="E748" s="10"/>
    </row>
    <row r="749" spans="5:5" x14ac:dyDescent="0.2">
      <c r="E749" s="10"/>
    </row>
    <row r="750" spans="5:5" x14ac:dyDescent="0.2">
      <c r="E750" s="10"/>
    </row>
    <row r="751" spans="5:5" x14ac:dyDescent="0.2">
      <c r="E751" s="10"/>
    </row>
    <row r="752" spans="5:5" x14ac:dyDescent="0.2">
      <c r="E752" s="10"/>
    </row>
    <row r="753" spans="5:5" x14ac:dyDescent="0.2">
      <c r="E753" s="10"/>
    </row>
    <row r="754" spans="5:5" x14ac:dyDescent="0.2">
      <c r="E754" s="10"/>
    </row>
    <row r="755" spans="5:5" x14ac:dyDescent="0.2">
      <c r="E755" s="10"/>
    </row>
    <row r="756" spans="5:5" x14ac:dyDescent="0.2">
      <c r="E756" s="10"/>
    </row>
    <row r="757" spans="5:5" x14ac:dyDescent="0.2">
      <c r="E757" s="10"/>
    </row>
    <row r="758" spans="5:5" x14ac:dyDescent="0.2">
      <c r="E758" s="10"/>
    </row>
    <row r="759" spans="5:5" x14ac:dyDescent="0.2">
      <c r="E759" s="10"/>
    </row>
    <row r="760" spans="5:5" x14ac:dyDescent="0.2">
      <c r="E760" s="10"/>
    </row>
    <row r="761" spans="5:5" x14ac:dyDescent="0.2">
      <c r="E761" s="10"/>
    </row>
    <row r="762" spans="5:5" x14ac:dyDescent="0.2">
      <c r="E762" s="10"/>
    </row>
    <row r="763" spans="5:5" x14ac:dyDescent="0.2">
      <c r="E763" s="10"/>
    </row>
    <row r="764" spans="5:5" x14ac:dyDescent="0.2">
      <c r="E764" s="10"/>
    </row>
    <row r="765" spans="5:5" x14ac:dyDescent="0.2">
      <c r="E765" s="10"/>
    </row>
    <row r="766" spans="5:5" x14ac:dyDescent="0.2">
      <c r="E766" s="10"/>
    </row>
    <row r="767" spans="5:5" x14ac:dyDescent="0.2">
      <c r="E767" s="10"/>
    </row>
    <row r="768" spans="5:5" x14ac:dyDescent="0.2">
      <c r="E768" s="10"/>
    </row>
    <row r="769" spans="5:5" x14ac:dyDescent="0.2">
      <c r="E769" s="10"/>
    </row>
    <row r="770" spans="5:5" x14ac:dyDescent="0.2">
      <c r="E770" s="10"/>
    </row>
    <row r="771" spans="5:5" x14ac:dyDescent="0.2">
      <c r="E771" s="10"/>
    </row>
    <row r="772" spans="5:5" x14ac:dyDescent="0.2">
      <c r="E772" s="10"/>
    </row>
    <row r="773" spans="5:5" x14ac:dyDescent="0.2">
      <c r="E773" s="10"/>
    </row>
    <row r="774" spans="5:5" x14ac:dyDescent="0.2">
      <c r="E774" s="10"/>
    </row>
    <row r="775" spans="5:5" x14ac:dyDescent="0.2">
      <c r="E775" s="10"/>
    </row>
    <row r="776" spans="5:5" x14ac:dyDescent="0.2">
      <c r="E776" s="10"/>
    </row>
    <row r="777" spans="5:5" x14ac:dyDescent="0.2">
      <c r="E777" s="10"/>
    </row>
    <row r="778" spans="5:5" x14ac:dyDescent="0.2">
      <c r="E778" s="10"/>
    </row>
    <row r="779" spans="5:5" x14ac:dyDescent="0.2">
      <c r="E779" s="10"/>
    </row>
    <row r="780" spans="5:5" x14ac:dyDescent="0.2">
      <c r="E780" s="10"/>
    </row>
    <row r="781" spans="5:5" x14ac:dyDescent="0.2">
      <c r="E781" s="10"/>
    </row>
    <row r="782" spans="5:5" x14ac:dyDescent="0.2">
      <c r="E782" s="10"/>
    </row>
    <row r="783" spans="5:5" x14ac:dyDescent="0.2">
      <c r="E783" s="10"/>
    </row>
    <row r="784" spans="5:5" x14ac:dyDescent="0.2">
      <c r="E784" s="10"/>
    </row>
    <row r="785" spans="5:5" x14ac:dyDescent="0.2">
      <c r="E785" s="10"/>
    </row>
    <row r="786" spans="5:5" x14ac:dyDescent="0.2">
      <c r="E786" s="10"/>
    </row>
    <row r="787" spans="5:5" x14ac:dyDescent="0.2">
      <c r="E787" s="10"/>
    </row>
    <row r="788" spans="5:5" x14ac:dyDescent="0.2">
      <c r="E788" s="10"/>
    </row>
    <row r="789" spans="5:5" x14ac:dyDescent="0.2">
      <c r="E789" s="10"/>
    </row>
    <row r="790" spans="5:5" x14ac:dyDescent="0.2">
      <c r="E790" s="10"/>
    </row>
    <row r="791" spans="5:5" x14ac:dyDescent="0.2">
      <c r="E791" s="10"/>
    </row>
    <row r="792" spans="5:5" x14ac:dyDescent="0.2">
      <c r="E792" s="10"/>
    </row>
    <row r="793" spans="5:5" x14ac:dyDescent="0.2">
      <c r="E793" s="10"/>
    </row>
  </sheetData>
  <mergeCells count="9">
    <mergeCell ref="A77:D77"/>
    <mergeCell ref="A78:E78"/>
    <mergeCell ref="A101:D101"/>
    <mergeCell ref="A1:E1"/>
    <mergeCell ref="A3:E3"/>
    <mergeCell ref="A57:C57"/>
    <mergeCell ref="A58:E58"/>
    <mergeCell ref="A74:C74"/>
    <mergeCell ref="D76:E7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</vt:lpstr>
      <vt:lpstr>Pusta</vt:lpstr>
      <vt:lpstr>Arkusz3</vt:lpstr>
    </vt:vector>
  </TitlesOfParts>
  <Company>Aquanet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Aqiuanet</dc:creator>
  <cp:lastModifiedBy>Agnieszka Pińkowska</cp:lastModifiedBy>
  <dcterms:created xsi:type="dcterms:W3CDTF">2008-08-21T09:05:00Z</dcterms:created>
  <dcterms:modified xsi:type="dcterms:W3CDTF">2020-01-07T12:21:28Z</dcterms:modified>
</cp:coreProperties>
</file>