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2 Artykuły higieniczne z celulozy ZROBIĆ\Wniosek + wycena\"/>
    </mc:Choice>
  </mc:AlternateContent>
  <xr:revisionPtr revIDLastSave="0" documentId="13_ncr:1_{A36B7A96-0AE3-4227-8127-5A816F590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Print_Area" localSheetId="0">Arkusz1!$A$1:$F$6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 s="1"/>
  <c r="D4" i="1"/>
  <c r="D3" i="1"/>
  <c r="B5" i="1"/>
  <c r="F3" i="1"/>
  <c r="F4" i="1" l="1"/>
  <c r="E3" i="1"/>
  <c r="D5" i="1"/>
  <c r="C5" i="1"/>
  <c r="F5" i="1" l="1"/>
  <c r="E5" i="1"/>
</calcChain>
</file>

<file path=xl/sharedStrings.xml><?xml version="1.0" encoding="utf-8"?>
<sst xmlns="http://schemas.openxmlformats.org/spreadsheetml/2006/main" count="10" uniqueCount="10">
  <si>
    <t>Zadanie 1</t>
  </si>
  <si>
    <t>Nr zadania</t>
  </si>
  <si>
    <t>Zadanie 2</t>
  </si>
  <si>
    <t>Razem</t>
  </si>
  <si>
    <t>Wartość Netto Euro</t>
  </si>
  <si>
    <t>Wartość Brutto Euro</t>
  </si>
  <si>
    <t>Wartość Netto</t>
  </si>
  <si>
    <t>Wartość Brutto</t>
  </si>
  <si>
    <t>Prawo opcji 20% Brutto</t>
  </si>
  <si>
    <t>WYCENA 
Dostawy artykułów higienicznych z celulozy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</si>
</sst>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2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="120" zoomScaleNormal="120" workbookViewId="0">
      <selection activeCell="K7" sqref="K7"/>
    </sheetView>
  </sheetViews>
  <sheetFormatPr defaultRowHeight="14.4" x14ac:dyDescent="0.3"/>
  <cols>
    <col min="1" max="1" width="10.6640625" customWidth="1"/>
    <col min="2" max="2" width="15.88671875" style="2" customWidth="1"/>
    <col min="3" max="3" width="14.5546875" style="2" customWidth="1"/>
    <col min="4" max="4" width="13.33203125" style="10" customWidth="1"/>
    <col min="5" max="5" width="14.6640625" style="10" customWidth="1"/>
    <col min="6" max="6" width="16.109375" customWidth="1"/>
  </cols>
  <sheetData>
    <row r="1" spans="1:6" ht="33.6" customHeight="1" x14ac:dyDescent="0.3">
      <c r="A1" s="14" t="s">
        <v>9</v>
      </c>
      <c r="B1" s="14"/>
      <c r="C1" s="14"/>
      <c r="D1" s="14"/>
      <c r="E1" s="15"/>
      <c r="F1" s="15"/>
    </row>
    <row r="2" spans="1:6" ht="30.75" customHeight="1" x14ac:dyDescent="0.3">
      <c r="A2" s="6" t="s">
        <v>1</v>
      </c>
      <c r="B2" s="7" t="s">
        <v>6</v>
      </c>
      <c r="C2" s="7" t="s">
        <v>7</v>
      </c>
      <c r="D2" s="8" t="s">
        <v>4</v>
      </c>
      <c r="E2" s="8" t="s">
        <v>5</v>
      </c>
      <c r="F2" s="8" t="s">
        <v>8</v>
      </c>
    </row>
    <row r="3" spans="1:6" x14ac:dyDescent="0.3">
      <c r="A3" s="1" t="s">
        <v>0</v>
      </c>
      <c r="B3" s="3">
        <v>96925</v>
      </c>
      <c r="C3" s="3">
        <v>117512.55</v>
      </c>
      <c r="D3" s="9">
        <f>((B3/4.6371))</f>
        <v>20902.072415949624</v>
      </c>
      <c r="E3" s="9">
        <f>((C3/4.6371))</f>
        <v>25341.819240473571</v>
      </c>
      <c r="F3" s="5">
        <f t="shared" ref="F3" si="0">((C3*1.2))</f>
        <v>141015.06</v>
      </c>
    </row>
    <row r="4" spans="1:6" x14ac:dyDescent="0.3">
      <c r="A4" s="1" t="s">
        <v>2</v>
      </c>
      <c r="B4" s="3">
        <v>209156.25</v>
      </c>
      <c r="C4" s="3">
        <f>((B4*1.23))</f>
        <v>257262.1875</v>
      </c>
      <c r="D4" s="9">
        <f t="shared" ref="D4" si="1">((B4/4.6371))</f>
        <v>45104.96862263052</v>
      </c>
      <c r="E4" s="9">
        <f t="shared" ref="E4" si="2">((C4/4.6371))</f>
        <v>55479.111405835538</v>
      </c>
      <c r="F4" s="5">
        <f t="shared" ref="F4" si="3">((C4*1.2))</f>
        <v>308714.625</v>
      </c>
    </row>
    <row r="5" spans="1:6" x14ac:dyDescent="0.3">
      <c r="A5" s="13" t="s">
        <v>3</v>
      </c>
      <c r="B5" s="4">
        <f>SUM(B3:B4)</f>
        <v>306081.25</v>
      </c>
      <c r="C5" s="4">
        <f>SUM(C3:C4)</f>
        <v>374774.73749999999</v>
      </c>
      <c r="D5" s="11">
        <f>SUM(D3:D4)</f>
        <v>66007.041038580152</v>
      </c>
      <c r="E5" s="11">
        <f>SUM(E3:E4)</f>
        <v>80820.930646309105</v>
      </c>
      <c r="F5" s="12">
        <f>SUM(F3:F4)</f>
        <v>449729.685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2023-11-06T07:55:14Z</cp:lastPrinted>
  <dcterms:created xsi:type="dcterms:W3CDTF">2020-06-17T07:27:23Z</dcterms:created>
  <dcterms:modified xsi:type="dcterms:W3CDTF">2024-08-23T08:31:03Z</dcterms:modified>
</cp:coreProperties>
</file>