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7315" windowHeight="15840"/>
  </bookViews>
  <sheets>
    <sheet name="Arkusz1" sheetId="4" r:id="rId1"/>
  </sheets>
  <definedNames>
    <definedName name="_xlnm._FilterDatabase" localSheetId="0" hidden="1">Arkusz1!$A$1:$K$14</definedName>
  </definedNames>
  <calcPr calcId="125725"/>
</workbook>
</file>

<file path=xl/calcChain.xml><?xml version="1.0" encoding="utf-8"?>
<calcChain xmlns="http://schemas.openxmlformats.org/spreadsheetml/2006/main">
  <c r="J3" i="4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K20"/>
  <c r="K21"/>
  <c r="K22"/>
  <c r="I20"/>
  <c r="I21"/>
  <c r="I22"/>
  <c r="H20"/>
  <c r="H21"/>
  <c r="H22"/>
  <c r="K3"/>
  <c r="K4"/>
  <c r="K5"/>
  <c r="K6"/>
  <c r="K7"/>
  <c r="K8"/>
  <c r="K9"/>
  <c r="K10"/>
  <c r="K11"/>
  <c r="K12"/>
  <c r="K13"/>
  <c r="K14"/>
  <c r="K15"/>
  <c r="K16"/>
  <c r="K17"/>
  <c r="K18"/>
  <c r="K19"/>
  <c r="K23"/>
  <c r="I3"/>
  <c r="I4"/>
  <c r="I5"/>
  <c r="I6"/>
  <c r="I7"/>
  <c r="I8"/>
  <c r="I9"/>
  <c r="I10"/>
  <c r="I11"/>
  <c r="I12"/>
  <c r="I13"/>
  <c r="I14"/>
  <c r="I15"/>
  <c r="I16"/>
  <c r="I17"/>
  <c r="I18"/>
  <c r="I19"/>
  <c r="I23"/>
  <c r="H3"/>
  <c r="H4"/>
  <c r="H5"/>
  <c r="H6"/>
  <c r="H7"/>
  <c r="H8"/>
  <c r="H9"/>
  <c r="H10"/>
  <c r="H11"/>
  <c r="H12"/>
  <c r="H13"/>
  <c r="H14"/>
  <c r="H15"/>
  <c r="H16"/>
  <c r="H17"/>
  <c r="H18"/>
  <c r="H19"/>
  <c r="H23"/>
  <c r="K2" l="1"/>
  <c r="J2" l="1"/>
  <c r="J24" s="1"/>
  <c r="H2"/>
  <c r="I2"/>
  <c r="I24" l="1"/>
  <c r="K24"/>
</calcChain>
</file>

<file path=xl/sharedStrings.xml><?xml version="1.0" encoding="utf-8"?>
<sst xmlns="http://schemas.openxmlformats.org/spreadsheetml/2006/main" count="87" uniqueCount="46">
  <si>
    <t>szt</t>
  </si>
  <si>
    <t>kg</t>
  </si>
  <si>
    <t>Lody rożki, różne smaki, minimum 110 ml</t>
  </si>
  <si>
    <t>Wartość oferty brutto</t>
  </si>
  <si>
    <t>Kwota podatku</t>
  </si>
  <si>
    <t>Wartość oferty netto</t>
  </si>
  <si>
    <t>Cena jednostkowa brutto</t>
  </si>
  <si>
    <t>Stawka podatku VAT %</t>
  </si>
  <si>
    <t xml:space="preserve">ilość </t>
  </si>
  <si>
    <t>Jednostka miary</t>
  </si>
  <si>
    <t>Nazwa towaru</t>
  </si>
  <si>
    <t>Część oferty</t>
  </si>
  <si>
    <t>Lp.</t>
  </si>
  <si>
    <t>Makrela wędzona patroszona b/głowy</t>
  </si>
  <si>
    <t>Śledziowe płaty solone</t>
  </si>
  <si>
    <t>Cena jednostkowa netto</t>
  </si>
  <si>
    <r>
      <t>liczbę; w przypadku ceny jednostkowej netto</t>
    </r>
    <r>
      <rPr>
        <b/>
        <u/>
        <sz val="10"/>
        <color indexed="8"/>
        <rFont val="Calibri"/>
        <family val="2"/>
        <charset val="238"/>
      </rPr>
      <t xml:space="preserve"> z dwoma miejscami po przecinku</t>
    </r>
    <r>
      <rPr>
        <sz val="10"/>
        <color indexed="8"/>
        <rFont val="Calibri"/>
        <family val="2"/>
        <charset val="238"/>
      </rPr>
      <t xml:space="preserve">. Pozostałe kolumny przeliczą się automatycznie. </t>
    </r>
  </si>
  <si>
    <t>*W przypadku wystąpienia innej jednostki miary u dostawcy niż jednostka miary zawarta w formularzu, dostawca zobowiązany jest przeliczyć cennę jednostkową z uwagi na odpowiednią jednostkę miary.</t>
  </si>
  <si>
    <t>Mrożonki (warzywa, owoce, ryby, pierogi) oraz przetwory rybne</t>
  </si>
  <si>
    <t>Szpinak mrożony rozdrobniony opakowanie max 2,5kg</t>
  </si>
  <si>
    <t>Pierogi ruskie, mrożone opakowanie max 2,5 kg</t>
  </si>
  <si>
    <t>Pierogi z jagodami, mrożone, opakowanie max 2,5 kg</t>
  </si>
  <si>
    <t>Pierogi z mięsem, mrożone opakowanie max 2,5 kg</t>
  </si>
  <si>
    <t>Uszka z kapusta i grzybami, mrożone, opakowanie max 2,5 kg</t>
  </si>
  <si>
    <t>Brokuł różyczki, mrożone, opakowanie max 2,5 kg</t>
  </si>
  <si>
    <t>Brukselka całka, mrożona, opakowanie max 2,5 kg</t>
  </si>
  <si>
    <t>Fasola żółta cięta, mrożona, opakowanie max 2,5 kg</t>
  </si>
  <si>
    <t>Filet z łososia atlantyckiego /norweskiego, mrożony</t>
  </si>
  <si>
    <t>Filet z pstrąga bez skóry IQF glazura ochronna, mrożony</t>
  </si>
  <si>
    <t>Filet z mintaja b/s blok SHP glazura ochronna, mrożony</t>
  </si>
  <si>
    <t>Filet z morszczuka bez skóry SHP, glazura ochronna, mrożony</t>
  </si>
  <si>
    <t>Mieszanka warzywna 3w1 (brokuł
różyczki, kalafior różyczki, marchew
plastry), mrożone opakowanie max 2,5 kg</t>
  </si>
  <si>
    <t>Kalafior różyczki, mrożony, opakowanie max 2,5 kg</t>
  </si>
  <si>
    <t>Marchewki "mini" , mrożona, opakowanie max 2,5 kg</t>
  </si>
  <si>
    <t>Pierogi z truskawkami, mrożone, opakowanie max 2,5 kg</t>
  </si>
  <si>
    <t>Miejscowość, data……………………………………………….</t>
  </si>
  <si>
    <t>Podpis elektroniczny Wykonawcy…………………………………….</t>
  </si>
  <si>
    <t>Maliny mrożone opakowanie co najmniej 2,5 kg</t>
  </si>
  <si>
    <t>Porzeczka czarna mrożona klasa I opakowanie co najmniej 2,5 kg</t>
  </si>
  <si>
    <t>Wiśnie mrożone bez pestek klasa I opakowanie co najmniej 2,5kg</t>
  </si>
  <si>
    <t>UWAGA dotycząca przesyłania formularza asortymentowo cenowego!</t>
  </si>
  <si>
    <t>Formularz asortymentowo cenowy należy złożyć w dwóch wersjach plików:</t>
  </si>
  <si>
    <t>* w formacie pdf - jako wersja wiążąca,</t>
  </si>
  <si>
    <t>* w formacie arkusza kalkulacyjnego(np..XLS/XLSX) - jako wersja edytowalna</t>
  </si>
  <si>
    <t>UWAGA dotycząca wypełniania formularza asortymentowo cenowego!</t>
  </si>
  <si>
    <t xml:space="preserve">W formularzu asortymentowo cenowym należy uzupełnić kolumnę F (cena jednostkowa netto) oraz kolumnę G (podatek VAT) wpisując odpowiednią </t>
  </si>
</sst>
</file>

<file path=xl/styles.xml><?xml version="1.0" encoding="utf-8"?>
<styleSheet xmlns="http://schemas.openxmlformats.org/spreadsheetml/2006/main">
  <fonts count="1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b/>
      <u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name val="Czcionka tekstu podstawowego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4" fontId="0" fillId="0" borderId="0" xfId="0" applyNumberFormat="1" applyFill="1"/>
    <xf numFmtId="4" fontId="7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1" applyFont="1"/>
    <xf numFmtId="0" fontId="1" fillId="0" borderId="0" xfId="0" applyFont="1"/>
    <xf numFmtId="0" fontId="6" fillId="0" borderId="0" xfId="0" applyFont="1"/>
    <xf numFmtId="0" fontId="9" fillId="0" borderId="0" xfId="0" applyFont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11" fillId="0" borderId="0" xfId="0" applyFont="1" applyFill="1"/>
    <xf numFmtId="3" fontId="16" fillId="0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zoomScaleNormal="100" workbookViewId="0">
      <selection activeCell="B14" sqref="B14"/>
    </sheetView>
  </sheetViews>
  <sheetFormatPr defaultColWidth="9" defaultRowHeight="15"/>
  <cols>
    <col min="1" max="1" width="3.875" style="8" customWidth="1"/>
    <col min="2" max="2" width="10.75" style="8" customWidth="1"/>
    <col min="3" max="3" width="20.875" style="8" customWidth="1"/>
    <col min="4" max="4" width="9.75" style="8" customWidth="1"/>
    <col min="5" max="5" width="6.5" style="8" customWidth="1"/>
    <col min="6" max="6" width="11.125" style="10" customWidth="1"/>
    <col min="7" max="7" width="10.75" style="8" customWidth="1"/>
    <col min="8" max="8" width="11.5" style="8" customWidth="1"/>
    <col min="9" max="9" width="13.25" style="8" customWidth="1"/>
    <col min="10" max="10" width="11.25" style="8" customWidth="1"/>
    <col min="11" max="11" width="12.125" style="8" customWidth="1"/>
    <col min="12" max="16384" width="9" style="8"/>
  </cols>
  <sheetData>
    <row r="1" spans="1:11" s="7" customFormat="1" ht="47.25">
      <c r="A1" s="3" t="s">
        <v>12</v>
      </c>
      <c r="B1" s="4" t="s">
        <v>11</v>
      </c>
      <c r="C1" s="4" t="s">
        <v>10</v>
      </c>
      <c r="D1" s="4" t="s">
        <v>9</v>
      </c>
      <c r="E1" s="5" t="s">
        <v>8</v>
      </c>
      <c r="F1" s="13" t="s">
        <v>15</v>
      </c>
      <c r="G1" s="13" t="s">
        <v>7</v>
      </c>
      <c r="H1" s="6" t="s">
        <v>6</v>
      </c>
      <c r="I1" s="5" t="s">
        <v>5</v>
      </c>
      <c r="J1" s="5" t="s">
        <v>4</v>
      </c>
      <c r="K1" s="5" t="s">
        <v>3</v>
      </c>
    </row>
    <row r="2" spans="1:11" ht="90">
      <c r="A2" s="9">
        <v>1</v>
      </c>
      <c r="B2" s="28" t="s">
        <v>18</v>
      </c>
      <c r="C2" s="1" t="s">
        <v>24</v>
      </c>
      <c r="D2" s="1" t="s">
        <v>1</v>
      </c>
      <c r="E2" s="25">
        <v>10</v>
      </c>
      <c r="F2" s="26"/>
      <c r="G2" s="14"/>
      <c r="H2" s="15">
        <f>ROUND(F2+F2*G2,2)</f>
        <v>0</v>
      </c>
      <c r="I2" s="15">
        <f>ROUND(F2*E2,2)</f>
        <v>0</v>
      </c>
      <c r="J2" s="15">
        <f>ROUND(K2-I2,2)</f>
        <v>0</v>
      </c>
      <c r="K2" s="15">
        <f>ROUND((F2+F2*G2)*E2,2)</f>
        <v>0</v>
      </c>
    </row>
    <row r="3" spans="1:11" ht="90">
      <c r="A3" s="9">
        <v>2</v>
      </c>
      <c r="B3" s="28" t="s">
        <v>18</v>
      </c>
      <c r="C3" s="1" t="s">
        <v>25</v>
      </c>
      <c r="D3" s="1" t="s">
        <v>1</v>
      </c>
      <c r="E3" s="25">
        <v>10</v>
      </c>
      <c r="F3" s="26"/>
      <c r="G3" s="14"/>
      <c r="H3" s="15">
        <f t="shared" ref="H3:H23" si="0">ROUND(F3+F3*G3,2)</f>
        <v>0</v>
      </c>
      <c r="I3" s="15">
        <f t="shared" ref="I3:I23" si="1">ROUND(F3*E3,2)</f>
        <v>0</v>
      </c>
      <c r="J3" s="15">
        <f t="shared" ref="J3:J23" si="2">ROUND(K3-I3,2)</f>
        <v>0</v>
      </c>
      <c r="K3" s="15">
        <f t="shared" ref="K3:K23" si="3">ROUND((F3+F3*G3)*E3,2)</f>
        <v>0</v>
      </c>
    </row>
    <row r="4" spans="1:11" ht="90">
      <c r="A4" s="9">
        <v>3</v>
      </c>
      <c r="B4" s="28" t="s">
        <v>18</v>
      </c>
      <c r="C4" s="1" t="s">
        <v>26</v>
      </c>
      <c r="D4" s="1" t="s">
        <v>1</v>
      </c>
      <c r="E4" s="25">
        <v>10</v>
      </c>
      <c r="F4" s="26"/>
      <c r="G4" s="14"/>
      <c r="H4" s="15">
        <f t="shared" si="0"/>
        <v>0</v>
      </c>
      <c r="I4" s="15">
        <f t="shared" si="1"/>
        <v>0</v>
      </c>
      <c r="J4" s="15">
        <f t="shared" si="2"/>
        <v>0</v>
      </c>
      <c r="K4" s="15">
        <f t="shared" si="3"/>
        <v>0</v>
      </c>
    </row>
    <row r="5" spans="1:11" ht="90">
      <c r="A5" s="9">
        <v>4</v>
      </c>
      <c r="B5" s="28" t="s">
        <v>18</v>
      </c>
      <c r="C5" s="1" t="s">
        <v>27</v>
      </c>
      <c r="D5" s="2" t="s">
        <v>1</v>
      </c>
      <c r="E5" s="25">
        <v>10</v>
      </c>
      <c r="F5" s="26"/>
      <c r="G5" s="14"/>
      <c r="H5" s="15">
        <f t="shared" si="0"/>
        <v>0</v>
      </c>
      <c r="I5" s="15">
        <f t="shared" si="1"/>
        <v>0</v>
      </c>
      <c r="J5" s="15">
        <f t="shared" si="2"/>
        <v>0</v>
      </c>
      <c r="K5" s="15">
        <f t="shared" si="3"/>
        <v>0</v>
      </c>
    </row>
    <row r="6" spans="1:11" ht="90">
      <c r="A6" s="9">
        <v>5</v>
      </c>
      <c r="B6" s="28" t="s">
        <v>18</v>
      </c>
      <c r="C6" s="1" t="s">
        <v>29</v>
      </c>
      <c r="D6" s="1" t="s">
        <v>1</v>
      </c>
      <c r="E6" s="25">
        <v>20</v>
      </c>
      <c r="F6" s="26"/>
      <c r="G6" s="14"/>
      <c r="H6" s="15">
        <f t="shared" si="0"/>
        <v>0</v>
      </c>
      <c r="I6" s="15">
        <f t="shared" si="1"/>
        <v>0</v>
      </c>
      <c r="J6" s="15">
        <f t="shared" si="2"/>
        <v>0</v>
      </c>
      <c r="K6" s="15">
        <f t="shared" si="3"/>
        <v>0</v>
      </c>
    </row>
    <row r="7" spans="1:11" ht="90">
      <c r="A7" s="9">
        <v>6</v>
      </c>
      <c r="B7" s="28" t="s">
        <v>18</v>
      </c>
      <c r="C7" s="1" t="s">
        <v>30</v>
      </c>
      <c r="D7" s="1" t="s">
        <v>1</v>
      </c>
      <c r="E7" s="25">
        <v>230</v>
      </c>
      <c r="F7" s="26"/>
      <c r="G7" s="14"/>
      <c r="H7" s="15">
        <f t="shared" si="0"/>
        <v>0</v>
      </c>
      <c r="I7" s="15">
        <f t="shared" si="1"/>
        <v>0</v>
      </c>
      <c r="J7" s="15">
        <f t="shared" si="2"/>
        <v>0</v>
      </c>
      <c r="K7" s="15">
        <f t="shared" si="3"/>
        <v>0</v>
      </c>
    </row>
    <row r="8" spans="1:11" ht="90">
      <c r="A8" s="9">
        <v>7</v>
      </c>
      <c r="B8" s="28" t="s">
        <v>18</v>
      </c>
      <c r="C8" s="1" t="s">
        <v>28</v>
      </c>
      <c r="D8" s="1" t="s">
        <v>1</v>
      </c>
      <c r="E8" s="25">
        <v>70</v>
      </c>
      <c r="F8" s="26"/>
      <c r="G8" s="14"/>
      <c r="H8" s="15">
        <f t="shared" si="0"/>
        <v>0</v>
      </c>
      <c r="I8" s="15">
        <f t="shared" si="1"/>
        <v>0</v>
      </c>
      <c r="J8" s="15">
        <f t="shared" si="2"/>
        <v>0</v>
      </c>
      <c r="K8" s="15">
        <f t="shared" si="3"/>
        <v>0</v>
      </c>
    </row>
    <row r="9" spans="1:11" ht="90">
      <c r="A9" s="9">
        <v>8</v>
      </c>
      <c r="B9" s="28" t="s">
        <v>18</v>
      </c>
      <c r="C9" s="1" t="s">
        <v>32</v>
      </c>
      <c r="D9" s="1" t="s">
        <v>1</v>
      </c>
      <c r="E9" s="25">
        <v>10</v>
      </c>
      <c r="F9" s="26"/>
      <c r="G9" s="14"/>
      <c r="H9" s="15">
        <f t="shared" si="0"/>
        <v>0</v>
      </c>
      <c r="I9" s="15">
        <f t="shared" si="1"/>
        <v>0</v>
      </c>
      <c r="J9" s="15">
        <f t="shared" si="2"/>
        <v>0</v>
      </c>
      <c r="K9" s="15">
        <f t="shared" si="3"/>
        <v>0</v>
      </c>
    </row>
    <row r="10" spans="1:11" ht="90">
      <c r="A10" s="9">
        <v>9</v>
      </c>
      <c r="B10" s="28" t="s">
        <v>18</v>
      </c>
      <c r="C10" s="1" t="s">
        <v>2</v>
      </c>
      <c r="D10" s="1" t="s">
        <v>0</v>
      </c>
      <c r="E10" s="25">
        <v>375</v>
      </c>
      <c r="F10" s="26"/>
      <c r="G10" s="14"/>
      <c r="H10" s="15">
        <f t="shared" si="0"/>
        <v>0</v>
      </c>
      <c r="I10" s="15">
        <f t="shared" si="1"/>
        <v>0</v>
      </c>
      <c r="J10" s="15">
        <f t="shared" si="2"/>
        <v>0</v>
      </c>
      <c r="K10" s="15">
        <f t="shared" si="3"/>
        <v>0</v>
      </c>
    </row>
    <row r="11" spans="1:11" ht="90">
      <c r="A11" s="9">
        <v>10</v>
      </c>
      <c r="B11" s="28" t="s">
        <v>18</v>
      </c>
      <c r="C11" s="1" t="s">
        <v>13</v>
      </c>
      <c r="D11" s="2" t="s">
        <v>1</v>
      </c>
      <c r="E11" s="25">
        <v>60</v>
      </c>
      <c r="F11" s="26"/>
      <c r="G11" s="14"/>
      <c r="H11" s="15">
        <f t="shared" si="0"/>
        <v>0</v>
      </c>
      <c r="I11" s="15">
        <f t="shared" si="1"/>
        <v>0</v>
      </c>
      <c r="J11" s="15">
        <f t="shared" si="2"/>
        <v>0</v>
      </c>
      <c r="K11" s="15">
        <f t="shared" si="3"/>
        <v>0</v>
      </c>
    </row>
    <row r="12" spans="1:11" ht="90">
      <c r="A12" s="9">
        <v>11</v>
      </c>
      <c r="B12" s="28" t="s">
        <v>18</v>
      </c>
      <c r="C12" s="1" t="s">
        <v>37</v>
      </c>
      <c r="D12" s="2" t="s">
        <v>1</v>
      </c>
      <c r="E12" s="25">
        <v>5</v>
      </c>
      <c r="F12" s="26"/>
      <c r="G12" s="14"/>
      <c r="H12" s="15">
        <f t="shared" si="0"/>
        <v>0</v>
      </c>
      <c r="I12" s="15">
        <f t="shared" si="1"/>
        <v>0</v>
      </c>
      <c r="J12" s="15">
        <f t="shared" si="2"/>
        <v>0</v>
      </c>
      <c r="K12" s="15">
        <f t="shared" si="3"/>
        <v>0</v>
      </c>
    </row>
    <row r="13" spans="1:11" ht="90">
      <c r="A13" s="9">
        <v>12</v>
      </c>
      <c r="B13" s="28" t="s">
        <v>18</v>
      </c>
      <c r="C13" s="1" t="s">
        <v>33</v>
      </c>
      <c r="D13" s="1" t="s">
        <v>1</v>
      </c>
      <c r="E13" s="25">
        <v>10</v>
      </c>
      <c r="F13" s="26"/>
      <c r="G13" s="14"/>
      <c r="H13" s="15">
        <f t="shared" si="0"/>
        <v>0</v>
      </c>
      <c r="I13" s="15">
        <f t="shared" si="1"/>
        <v>0</v>
      </c>
      <c r="J13" s="15">
        <f t="shared" si="2"/>
        <v>0</v>
      </c>
      <c r="K13" s="15">
        <f t="shared" si="3"/>
        <v>0</v>
      </c>
    </row>
    <row r="14" spans="1:11" ht="94.5">
      <c r="A14" s="9">
        <v>13</v>
      </c>
      <c r="B14" s="28" t="s">
        <v>18</v>
      </c>
      <c r="C14" s="1" t="s">
        <v>31</v>
      </c>
      <c r="D14" s="1" t="s">
        <v>1</v>
      </c>
      <c r="E14" s="25">
        <v>40</v>
      </c>
      <c r="F14" s="26"/>
      <c r="G14" s="14"/>
      <c r="H14" s="15">
        <f t="shared" si="0"/>
        <v>0</v>
      </c>
      <c r="I14" s="15">
        <f t="shared" si="1"/>
        <v>0</v>
      </c>
      <c r="J14" s="15">
        <f t="shared" si="2"/>
        <v>0</v>
      </c>
      <c r="K14" s="15">
        <f t="shared" si="3"/>
        <v>0</v>
      </c>
    </row>
    <row r="15" spans="1:11" ht="90">
      <c r="A15" s="9">
        <v>14</v>
      </c>
      <c r="B15" s="28" t="s">
        <v>18</v>
      </c>
      <c r="C15" s="1" t="s">
        <v>20</v>
      </c>
      <c r="D15" s="1" t="s">
        <v>1</v>
      </c>
      <c r="E15" s="25">
        <v>50</v>
      </c>
      <c r="F15" s="26"/>
      <c r="G15" s="14"/>
      <c r="H15" s="15">
        <f t="shared" si="0"/>
        <v>0</v>
      </c>
      <c r="I15" s="15">
        <f t="shared" si="1"/>
        <v>0</v>
      </c>
      <c r="J15" s="15">
        <f t="shared" si="2"/>
        <v>0</v>
      </c>
      <c r="K15" s="15">
        <f t="shared" si="3"/>
        <v>0</v>
      </c>
    </row>
    <row r="16" spans="1:11" ht="90">
      <c r="A16" s="9">
        <v>15</v>
      </c>
      <c r="B16" s="28" t="s">
        <v>18</v>
      </c>
      <c r="C16" s="1" t="s">
        <v>21</v>
      </c>
      <c r="D16" s="1" t="s">
        <v>1</v>
      </c>
      <c r="E16" s="25">
        <v>20</v>
      </c>
      <c r="F16" s="26"/>
      <c r="G16" s="14"/>
      <c r="H16" s="15">
        <f t="shared" si="0"/>
        <v>0</v>
      </c>
      <c r="I16" s="15">
        <f t="shared" si="1"/>
        <v>0</v>
      </c>
      <c r="J16" s="15">
        <f t="shared" si="2"/>
        <v>0</v>
      </c>
      <c r="K16" s="15">
        <f t="shared" si="3"/>
        <v>0</v>
      </c>
    </row>
    <row r="17" spans="1:11" ht="90">
      <c r="A17" s="9">
        <v>16</v>
      </c>
      <c r="B17" s="28" t="s">
        <v>18</v>
      </c>
      <c r="C17" s="1" t="s">
        <v>22</v>
      </c>
      <c r="D17" s="1" t="s">
        <v>1</v>
      </c>
      <c r="E17" s="25">
        <v>50</v>
      </c>
      <c r="F17" s="26"/>
      <c r="G17" s="14"/>
      <c r="H17" s="15">
        <f t="shared" si="0"/>
        <v>0</v>
      </c>
      <c r="I17" s="15">
        <f t="shared" si="1"/>
        <v>0</v>
      </c>
      <c r="J17" s="15">
        <f t="shared" si="2"/>
        <v>0</v>
      </c>
      <c r="K17" s="15">
        <f t="shared" si="3"/>
        <v>0</v>
      </c>
    </row>
    <row r="18" spans="1:11" ht="90">
      <c r="A18" s="9">
        <v>17</v>
      </c>
      <c r="B18" s="28" t="s">
        <v>18</v>
      </c>
      <c r="C18" s="1" t="s">
        <v>34</v>
      </c>
      <c r="D18" s="1" t="s">
        <v>1</v>
      </c>
      <c r="E18" s="25">
        <v>20</v>
      </c>
      <c r="F18" s="26"/>
      <c r="G18" s="14"/>
      <c r="H18" s="15">
        <f t="shared" si="0"/>
        <v>0</v>
      </c>
      <c r="I18" s="15">
        <f t="shared" si="1"/>
        <v>0</v>
      </c>
      <c r="J18" s="15">
        <f t="shared" si="2"/>
        <v>0</v>
      </c>
      <c r="K18" s="15">
        <f t="shared" si="3"/>
        <v>0</v>
      </c>
    </row>
    <row r="19" spans="1:11" ht="90">
      <c r="A19" s="9">
        <v>18</v>
      </c>
      <c r="B19" s="28" t="s">
        <v>18</v>
      </c>
      <c r="C19" s="1" t="s">
        <v>38</v>
      </c>
      <c r="D19" s="1" t="s">
        <v>1</v>
      </c>
      <c r="E19" s="25">
        <v>5</v>
      </c>
      <c r="F19" s="26"/>
      <c r="G19" s="14"/>
      <c r="H19" s="15">
        <f t="shared" si="0"/>
        <v>0</v>
      </c>
      <c r="I19" s="15">
        <f t="shared" si="1"/>
        <v>0</v>
      </c>
      <c r="J19" s="15">
        <f t="shared" si="2"/>
        <v>0</v>
      </c>
      <c r="K19" s="15">
        <f t="shared" si="3"/>
        <v>0</v>
      </c>
    </row>
    <row r="20" spans="1:11" ht="90">
      <c r="A20" s="9">
        <v>19</v>
      </c>
      <c r="B20" s="28" t="s">
        <v>18</v>
      </c>
      <c r="C20" s="1" t="s">
        <v>19</v>
      </c>
      <c r="D20" s="1" t="s">
        <v>1</v>
      </c>
      <c r="E20" s="25">
        <v>10</v>
      </c>
      <c r="F20" s="26"/>
      <c r="G20" s="14"/>
      <c r="H20" s="15">
        <f t="shared" si="0"/>
        <v>0</v>
      </c>
      <c r="I20" s="15">
        <f t="shared" si="1"/>
        <v>0</v>
      </c>
      <c r="J20" s="15">
        <f t="shared" si="2"/>
        <v>0</v>
      </c>
      <c r="K20" s="15">
        <f t="shared" si="3"/>
        <v>0</v>
      </c>
    </row>
    <row r="21" spans="1:11" ht="90">
      <c r="A21" s="9">
        <v>20</v>
      </c>
      <c r="B21" s="28" t="s">
        <v>18</v>
      </c>
      <c r="C21" s="1" t="s">
        <v>14</v>
      </c>
      <c r="D21" s="1" t="s">
        <v>1</v>
      </c>
      <c r="E21" s="25">
        <v>50</v>
      </c>
      <c r="F21" s="26"/>
      <c r="G21" s="14"/>
      <c r="H21" s="15">
        <f t="shared" si="0"/>
        <v>0</v>
      </c>
      <c r="I21" s="15">
        <f t="shared" si="1"/>
        <v>0</v>
      </c>
      <c r="J21" s="15">
        <f t="shared" si="2"/>
        <v>0</v>
      </c>
      <c r="K21" s="15">
        <f t="shared" si="3"/>
        <v>0</v>
      </c>
    </row>
    <row r="22" spans="1:11" ht="90">
      <c r="A22" s="9">
        <v>21</v>
      </c>
      <c r="B22" s="28" t="s">
        <v>18</v>
      </c>
      <c r="C22" s="1" t="s">
        <v>39</v>
      </c>
      <c r="D22" s="1" t="s">
        <v>1</v>
      </c>
      <c r="E22" s="25">
        <v>5</v>
      </c>
      <c r="F22" s="26"/>
      <c r="G22" s="14"/>
      <c r="H22" s="15">
        <f t="shared" si="0"/>
        <v>0</v>
      </c>
      <c r="I22" s="15">
        <f t="shared" si="1"/>
        <v>0</v>
      </c>
      <c r="J22" s="15">
        <f t="shared" si="2"/>
        <v>0</v>
      </c>
      <c r="K22" s="15">
        <f t="shared" si="3"/>
        <v>0</v>
      </c>
    </row>
    <row r="23" spans="1:11" ht="90">
      <c r="A23" s="9">
        <v>22</v>
      </c>
      <c r="B23" s="28" t="s">
        <v>18</v>
      </c>
      <c r="C23" s="1" t="s">
        <v>23</v>
      </c>
      <c r="D23" s="1" t="s">
        <v>1</v>
      </c>
      <c r="E23" s="25">
        <v>10</v>
      </c>
      <c r="F23" s="26"/>
      <c r="G23" s="14"/>
      <c r="H23" s="15">
        <f t="shared" si="0"/>
        <v>0</v>
      </c>
      <c r="I23" s="15">
        <f t="shared" si="1"/>
        <v>0</v>
      </c>
      <c r="J23" s="15">
        <f t="shared" si="2"/>
        <v>0</v>
      </c>
      <c r="K23" s="15">
        <f t="shared" si="3"/>
        <v>0</v>
      </c>
    </row>
    <row r="24" spans="1:11" ht="20.25" customHeight="1">
      <c r="H24" s="11"/>
      <c r="I24" s="12">
        <f>SUM(I2:I23)</f>
        <v>0</v>
      </c>
      <c r="J24" s="12">
        <f>SUM(J2:J23)</f>
        <v>0</v>
      </c>
      <c r="K24" s="12">
        <f>SUM(K2:K23)</f>
        <v>0</v>
      </c>
    </row>
    <row r="26" spans="1:11" customFormat="1" ht="15.75">
      <c r="B26" s="16" t="s">
        <v>44</v>
      </c>
      <c r="C26" s="17"/>
      <c r="F26" s="18"/>
      <c r="G26" s="8"/>
    </row>
    <row r="27" spans="1:11" customFormat="1" ht="15.75">
      <c r="B27" s="19"/>
      <c r="C27" s="17"/>
      <c r="F27" s="18"/>
      <c r="G27" s="8"/>
    </row>
    <row r="28" spans="1:11" customFormat="1" ht="14.25">
      <c r="B28" s="20" t="s">
        <v>45</v>
      </c>
      <c r="C28" s="21"/>
      <c r="D28" s="22"/>
      <c r="E28" s="22"/>
      <c r="F28" s="23"/>
      <c r="G28" s="24"/>
      <c r="H28" s="22"/>
      <c r="I28" s="22"/>
      <c r="J28" s="22"/>
      <c r="K28" s="22"/>
    </row>
    <row r="29" spans="1:11" customFormat="1" ht="14.25">
      <c r="B29" s="20" t="s">
        <v>16</v>
      </c>
      <c r="C29" s="21"/>
      <c r="D29" s="22"/>
      <c r="E29" s="22"/>
      <c r="F29" s="23"/>
      <c r="G29" s="24"/>
      <c r="H29" s="22"/>
      <c r="I29" s="22"/>
      <c r="J29" s="22"/>
      <c r="K29" s="22"/>
    </row>
    <row r="30" spans="1:11" customFormat="1" ht="14.25">
      <c r="B30" s="20"/>
      <c r="C30" s="21"/>
      <c r="D30" s="22"/>
      <c r="E30" s="22"/>
      <c r="F30" s="23"/>
      <c r="G30" s="24"/>
      <c r="H30" s="22"/>
      <c r="I30" s="22"/>
      <c r="J30" s="22"/>
      <c r="K30" s="22"/>
    </row>
    <row r="31" spans="1:11" customFormat="1" ht="26.25" customHeight="1">
      <c r="B31" s="29" t="s">
        <v>17</v>
      </c>
      <c r="C31" s="29"/>
      <c r="D31" s="29"/>
      <c r="E31" s="29"/>
      <c r="F31" s="29"/>
      <c r="G31" s="29"/>
      <c r="H31" s="29"/>
      <c r="I31" s="29"/>
      <c r="J31" s="29"/>
      <c r="K31" s="29"/>
    </row>
    <row r="33" spans="2:11" ht="15.75">
      <c r="B33" s="16" t="s">
        <v>40</v>
      </c>
      <c r="C33"/>
      <c r="D33"/>
    </row>
    <row r="34" spans="2:11" ht="8.25" customHeight="1">
      <c r="B34" s="16"/>
      <c r="C34"/>
      <c r="D34"/>
    </row>
    <row r="35" spans="2:11">
      <c r="B35" s="20" t="s">
        <v>41</v>
      </c>
      <c r="C35" s="20"/>
      <c r="D35" s="20"/>
    </row>
    <row r="36" spans="2:11">
      <c r="B36" s="27" t="s">
        <v>42</v>
      </c>
      <c r="C36" s="20"/>
      <c r="D36" s="20"/>
    </row>
    <row r="37" spans="2:11">
      <c r="B37" s="27" t="s">
        <v>43</v>
      </c>
      <c r="C37" s="20"/>
      <c r="D37" s="20"/>
    </row>
    <row r="43" spans="2:11">
      <c r="B43" t="s">
        <v>35</v>
      </c>
      <c r="C43"/>
      <c r="D43"/>
      <c r="E43"/>
      <c r="F43" s="18"/>
      <c r="G43" t="s">
        <v>36</v>
      </c>
      <c r="H43"/>
      <c r="I43"/>
      <c r="J43"/>
      <c r="K43"/>
    </row>
  </sheetData>
  <sortState ref="A2:P24">
    <sortCondition ref="C1"/>
  </sortState>
  <mergeCells count="1">
    <mergeCell ref="B31:K31"/>
  </mergeCells>
  <pageMargins left="0.70866141732283472" right="0.70866141732283472" top="1.1023622047244095" bottom="0.86614173228346458" header="0.31496062992125984" footer="0.31496062992125984"/>
  <pageSetup paperSize="9" scale="93" orientation="landscape" r:id="rId1"/>
  <headerFooter>
    <oddHeader>&amp;LZałącznik 6 OPZ
Formularz asortymentowo cenowy&amp;C&amp;"Czcionka tekstu podstawowego,Pogrubiony"CZĘŚĆ 6
Mrożonki&amp;RDom Pomocy Społecznej
w Wejherowie
ul.Przebendowskiego 1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Żaneta Jankowska</dc:creator>
  <cp:lastModifiedBy>Żaneta Jankowska</cp:lastModifiedBy>
  <cp:lastPrinted>2025-11-18T13:49:33Z</cp:lastPrinted>
  <dcterms:created xsi:type="dcterms:W3CDTF">2023-09-28T11:15:27Z</dcterms:created>
  <dcterms:modified xsi:type="dcterms:W3CDTF">2025-11-18T13:49:45Z</dcterms:modified>
</cp:coreProperties>
</file>