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2"/>
  </bookViews>
  <sheets>
    <sheet name="Zad. 12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1" l="1"/>
  <c r="G12" i="11"/>
  <c r="I12" i="11" s="1"/>
  <c r="G13" i="11"/>
  <c r="I13" i="11" s="1"/>
  <c r="G14" i="11"/>
  <c r="I14" i="11" s="1"/>
  <c r="G15" i="11"/>
  <c r="I15" i="11" s="1"/>
  <c r="G16" i="11"/>
  <c r="I16" i="11" s="1"/>
  <c r="G17" i="11"/>
  <c r="G18" i="11"/>
  <c r="I18" i="11" s="1"/>
  <c r="G11" i="11"/>
  <c r="I11" i="11" s="1"/>
  <c r="I19" i="11" l="1"/>
  <c r="G19" i="11"/>
</calcChain>
</file>

<file path=xl/sharedStrings.xml><?xml version="1.0" encoding="utf-8"?>
<sst xmlns="http://schemas.openxmlformats.org/spreadsheetml/2006/main" count="46" uniqueCount="40">
  <si>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</si>
  <si>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</si>
  <si>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</si>
  <si>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</si>
  <si>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</si>
  <si>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</si>
  <si>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</si>
  <si>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</si>
  <si>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1.</t>
  </si>
  <si>
    <t>RAZEM WARTOŚĆ:</t>
  </si>
  <si>
    <t>NETTO:</t>
  </si>
  <si>
    <t>BRUTTO:</t>
  </si>
  <si>
    <t>2.</t>
  </si>
  <si>
    <t>3.</t>
  </si>
  <si>
    <t>4.</t>
  </si>
  <si>
    <t>5.</t>
  </si>
  <si>
    <t>6.</t>
  </si>
  <si>
    <t xml:space="preserve"> Załącznik nr 1</t>
  </si>
  <si>
    <t>op</t>
  </si>
  <si>
    <t xml:space="preserve">Szt. </t>
  </si>
  <si>
    <t>Zestaw do drenażu ran typ Redon o poj. 400 ml, z podziałką wytłoczoną na materiale pojemnika, sterylny, z drenem łączącym posiadającym końcówkę do drenów Redona minimum CH 16-18 z samodomykalnym zaworem uszczelniającym umożliwiającym ponowne wytworzenie próżni bez konieczności odłączenia pojemnika od drenu.</t>
  </si>
  <si>
    <t xml:space="preserve">Pojemnik Redon wymienny do zestawu z poz. nr  1 o pojemności 400 ml, sterylny. </t>
  </si>
  <si>
    <t>Dren Typu Penrosa. Wykonany ze 100% biokompatybilnego i transparentnego silikonu. Wnętrze drenu ożebrowane aby zapobiegać zagięciu i zamknięciu światła. Pasek RTG na całej długości. Szerokość od 15-25mm, długość 300-500 mm.</t>
  </si>
  <si>
    <t>rozm.</t>
  </si>
  <si>
    <t>Zadanie nr 12</t>
  </si>
  <si>
    <t>Nazwa handlowa, nr katalogowy, ilość szt. w op. zbiorczym</t>
  </si>
  <si>
    <t>Klasa wyrobu medycznego</t>
  </si>
  <si>
    <t>7.</t>
  </si>
  <si>
    <t>6mm</t>
  </si>
  <si>
    <t>10mm</t>
  </si>
  <si>
    <t>Uwaga!</t>
  </si>
  <si>
    <t xml:space="preserve">Oświadczam, że oferowane wyroby medyczne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 W trakcie trwania umowy zobowiązuję się przedstawić niezwłocznie, na każde żądanie Zamawiającego, kopie lub oryginały dokumentów. </t>
  </si>
  <si>
    <t>z dnia ……………..……………….</t>
  </si>
  <si>
    <t xml:space="preserve">             do umowy nr ………...…………………….</t>
  </si>
  <si>
    <t xml:space="preserve">Zakup wraz z dostawą sprzętu medycznego jednorazowego użytku do odsysania pola operacyjnego - Pakiet L </t>
  </si>
  <si>
    <t xml:space="preserve">Dren Redona z PCV. Niebieska linia RTG, perforacja krzyżowa na odcinku 14cm, pojedynczy czytnik głębokości, rozmiar nadrukowany na drenie. Sterylny w opakowaniu blister-pack, ustabilizowany foliową opaską wewnątrz opakowania. 
Długość 700 mm, rozmiary: CH 8 - CH 18.            </t>
  </si>
  <si>
    <t xml:space="preserve">Dren do ssaka CH 24 dł. 210-220 cm z docinaną końcówką schodkową, sterylny, pakowany podwójnie: w wewnętrzny worek foliowy i zewnętrzne opakowanie folia-papier.                                                                     </t>
  </si>
  <si>
    <t xml:space="preserve">Końcówka do odsysania pola operacyjnego Yankauer podwójnie zagięta CH 23 bez kontroli ssania, sterylna, pakowana  w opakowanie  folia-papier.    </t>
  </si>
  <si>
    <t xml:space="preserve">Dren kapilarny perforowany, wykonany z 100% biokompatybilnego silikonu medycznego z białą linią kontrastującą w RTG na całej długości. Dren posiada asymetryczne wewnętrzne ożebrowanie zapewniające przepływ kapilarny oraz dodatkową naprzemienną perforację na odcinku 180 mm, długość 300 mm. Produkt sterylny. Nie zawiera lateksu, pakowany podwójnie 1 sztuka: - opakowanie zewnętrzne: papier/folia -opakowanie wewnętrzne: folia. Op. = 10 szt. </t>
  </si>
  <si>
    <t>Wykonawca zobowiązany jest złożyć wraz z ofertą materiały informacyjne producenta dla oferowanych produktów (aktualny katalog zawierający opis itp.) potwierdzające nr katalogowy oferowanego produktu oraz spełnienie parametrów zawartych w opisie przedmiotu zamówienia tj. odpowiednio (w zależności od opisu przedmiotu zamówienia): pojemność, rozmiar, szerokość i długość oraz rodzaj materiału wykorzystanego do produkcji zaoferowanego asortymentu. 
Dokumenty te muszą być odpowiednio oznaczone, której części (zadania) oraz której pozycji formularza asortymentowo-cenowego (załącznika nr 1 do umowy) dotyczy dany dokument.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</si>
</sst>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Font="1"/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</cellXfs>
  <cellStyles count="5">
    <cellStyle name="Normalny" xfId="0" builtinId="0"/>
    <cellStyle name="Normalny 2" xfId="2"/>
    <cellStyle name="Normalny 3" xfId="4"/>
    <cellStyle name="Procentowy" xfId="1" builtinId="5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80962</xdr:colOff>
      <xdr:row>10</xdr:row>
      <xdr:rowOff>52387</xdr:rowOff>
    </xdr:from>
    <xdr:ext cx="65" cy="172227"/>
    <xdr:sp macro="" textlink="">
      <xdr:nvSpPr>
        <xdr:cNvPr id="2" name="pole tekstowe 1"/>
        <xdr:cNvSpPr txBox="1"/>
      </xdr:nvSpPr>
      <xdr:spPr>
        <a:xfrm>
          <a:off x="8596312" y="2576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285750</xdr:colOff>
      <xdr:row>10</xdr:row>
      <xdr:rowOff>419100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880110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3"/>
  <sheetViews>
    <sheetView tabSelected="1" workbookViewId="0">
      <selection activeCell="A5" sqref="A5:K6"/>
    </sheetView>
  </sheetViews>
  <sheetFormatPr defaultColWidth="8.88671875" defaultRowHeight="14.4" x14ac:dyDescent="0.3"/>
  <cols>
    <col min="1" max="1" width="5.33203125" style="2" customWidth="1"/>
    <col min="2" max="2" width="48.44140625" style="2" customWidth="1"/>
    <col min="3" max="3" width="7.44140625" style="18" customWidth="1"/>
    <col min="4" max="5" width="6" style="2" customWidth="1"/>
    <col min="6" max="6" width="12.5546875" style="2" customWidth="1"/>
    <col min="7" max="7" width="13.5546875" style="2" customWidth="1"/>
    <col min="8" max="8" width="11.6640625" style="2" customWidth="1"/>
    <col min="9" max="9" width="12" style="2" customWidth="1"/>
    <col min="10" max="10" width="15.33203125" style="16" customWidth="1"/>
    <col min="11" max="11" width="18.33203125" style="2" customWidth="1"/>
    <col min="12" max="16384" width="8.88671875" style="2"/>
  </cols>
  <sheetData>
    <row r="1" spans="1:11" ht="21" customHeight="1" x14ac:dyDescent="0.3">
      <c r="A1" s="1"/>
      <c r="B1" s="1"/>
      <c r="C1" s="1"/>
      <c r="D1" s="1"/>
      <c r="E1" s="1"/>
      <c r="F1" s="1"/>
      <c r="G1" s="28" t="s">
        <v>24</v>
      </c>
      <c r="H1" s="28"/>
      <c r="I1" s="28"/>
      <c r="J1" s="28"/>
      <c r="K1" s="28"/>
    </row>
    <row r="2" spans="1:11" ht="18.600000000000001" customHeight="1" x14ac:dyDescent="0.3">
      <c r="A2" s="4"/>
      <c r="B2" s="4"/>
      <c r="C2" s="4"/>
      <c r="D2" s="3"/>
      <c r="E2" s="3"/>
      <c r="F2" s="3"/>
      <c r="G2" s="27" t="s">
        <v>17</v>
      </c>
      <c r="H2" s="27"/>
      <c r="I2" s="27"/>
      <c r="J2" s="27"/>
      <c r="K2" s="27"/>
    </row>
    <row r="3" spans="1:11" ht="19.2" customHeight="1" x14ac:dyDescent="0.3">
      <c r="A3" s="4"/>
      <c r="B3" s="4"/>
      <c r="C3" s="4"/>
      <c r="D3" s="3"/>
      <c r="E3" s="3"/>
      <c r="F3" s="3"/>
      <c r="G3" s="27" t="s">
        <v>33</v>
      </c>
      <c r="H3" s="27"/>
      <c r="I3" s="27"/>
      <c r="J3" s="27"/>
      <c r="K3" s="27"/>
    </row>
    <row r="4" spans="1:11" ht="20.399999999999999" customHeight="1" x14ac:dyDescent="0.3">
      <c r="A4" s="4"/>
      <c r="B4" s="4"/>
      <c r="C4" s="4"/>
      <c r="D4" s="3"/>
      <c r="E4" s="3"/>
      <c r="F4" s="3"/>
      <c r="G4" s="27" t="s">
        <v>32</v>
      </c>
      <c r="H4" s="27"/>
      <c r="I4" s="27"/>
      <c r="J4" s="27"/>
      <c r="K4" s="27"/>
    </row>
    <row r="5" spans="1:11" x14ac:dyDescent="0.3">
      <c r="A5" s="32" t="s">
        <v>34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x14ac:dyDescent="0.3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3">
      <c r="A7" s="35" t="s">
        <v>0</v>
      </c>
      <c r="B7" s="24" t="s">
        <v>1</v>
      </c>
      <c r="C7" s="24" t="s">
        <v>23</v>
      </c>
      <c r="D7" s="35" t="s">
        <v>2</v>
      </c>
      <c r="E7" s="35" t="s">
        <v>3</v>
      </c>
      <c r="F7" s="35" t="s">
        <v>4</v>
      </c>
      <c r="G7" s="35" t="s">
        <v>5</v>
      </c>
      <c r="H7" s="35" t="s">
        <v>6</v>
      </c>
      <c r="I7" s="35" t="s">
        <v>7</v>
      </c>
      <c r="J7" s="24" t="s">
        <v>26</v>
      </c>
      <c r="K7" s="35" t="s">
        <v>25</v>
      </c>
    </row>
    <row r="8" spans="1:11" x14ac:dyDescent="0.3">
      <c r="A8" s="35"/>
      <c r="B8" s="25"/>
      <c r="C8" s="25"/>
      <c r="D8" s="35"/>
      <c r="E8" s="35"/>
      <c r="F8" s="35"/>
      <c r="G8" s="35"/>
      <c r="H8" s="35"/>
      <c r="I8" s="35"/>
      <c r="J8" s="25"/>
      <c r="K8" s="35"/>
    </row>
    <row r="9" spans="1:11" ht="25.5" customHeight="1" x14ac:dyDescent="0.3">
      <c r="A9" s="35"/>
      <c r="B9" s="26"/>
      <c r="C9" s="26"/>
      <c r="D9" s="35"/>
      <c r="E9" s="35"/>
      <c r="F9" s="35"/>
      <c r="G9" s="35"/>
      <c r="H9" s="35"/>
      <c r="I9" s="35"/>
      <c r="J9" s="26"/>
      <c r="K9" s="35"/>
    </row>
    <row r="10" spans="1:11" ht="15" x14ac:dyDescent="0.25">
      <c r="A10" s="5">
        <v>1</v>
      </c>
      <c r="B10" s="20">
        <v>2</v>
      </c>
      <c r="C10" s="21"/>
      <c r="D10" s="5">
        <v>3</v>
      </c>
      <c r="E10" s="5">
        <v>4</v>
      </c>
      <c r="F10" s="5">
        <v>5</v>
      </c>
      <c r="G10" s="5">
        <v>6</v>
      </c>
      <c r="H10" s="5">
        <v>7</v>
      </c>
      <c r="I10" s="5">
        <v>8</v>
      </c>
      <c r="J10" s="17">
        <v>9</v>
      </c>
      <c r="K10" s="5">
        <v>10</v>
      </c>
    </row>
    <row r="11" spans="1:11" ht="98.4" customHeight="1" x14ac:dyDescent="0.3">
      <c r="A11" s="11" t="s">
        <v>8</v>
      </c>
      <c r="B11" s="22" t="s">
        <v>20</v>
      </c>
      <c r="C11" s="23"/>
      <c r="D11" s="11" t="s">
        <v>19</v>
      </c>
      <c r="E11" s="6">
        <v>300</v>
      </c>
      <c r="F11" s="14"/>
      <c r="G11" s="15">
        <f>ROUND(E11*F11,2)</f>
        <v>0</v>
      </c>
      <c r="H11" s="12"/>
      <c r="I11" s="15">
        <f>ROUND(G11*H11+G11,2)</f>
        <v>0</v>
      </c>
      <c r="J11" s="15"/>
      <c r="K11" s="13"/>
    </row>
    <row r="12" spans="1:11" ht="80.25" customHeight="1" x14ac:dyDescent="0.3">
      <c r="A12" s="11" t="s">
        <v>12</v>
      </c>
      <c r="B12" s="22" t="s">
        <v>35</v>
      </c>
      <c r="C12" s="23"/>
      <c r="D12" s="11" t="s">
        <v>19</v>
      </c>
      <c r="E12" s="6">
        <v>350</v>
      </c>
      <c r="F12" s="14"/>
      <c r="G12" s="15">
        <f t="shared" ref="G12:G18" si="0">ROUND(E12*F12,2)</f>
        <v>0</v>
      </c>
      <c r="H12" s="12"/>
      <c r="I12" s="15">
        <f t="shared" ref="I12:I18" si="1">ROUND(G12*H12+G12,2)</f>
        <v>0</v>
      </c>
      <c r="J12" s="15"/>
      <c r="K12" s="13"/>
    </row>
    <row r="13" spans="1:11" ht="44.25" customHeight="1" x14ac:dyDescent="0.3">
      <c r="A13" s="11" t="s">
        <v>13</v>
      </c>
      <c r="B13" s="22" t="s">
        <v>21</v>
      </c>
      <c r="C13" s="23"/>
      <c r="D13" s="11" t="s">
        <v>19</v>
      </c>
      <c r="E13" s="6">
        <v>220</v>
      </c>
      <c r="F13" s="14"/>
      <c r="G13" s="15">
        <f t="shared" si="0"/>
        <v>0</v>
      </c>
      <c r="H13" s="12"/>
      <c r="I13" s="15">
        <f t="shared" si="1"/>
        <v>0</v>
      </c>
      <c r="J13" s="15"/>
      <c r="K13" s="13"/>
    </row>
    <row r="14" spans="1:11" ht="57" customHeight="1" x14ac:dyDescent="0.3">
      <c r="A14" s="11" t="s">
        <v>14</v>
      </c>
      <c r="B14" s="22" t="s">
        <v>36</v>
      </c>
      <c r="C14" s="23"/>
      <c r="D14" s="11" t="s">
        <v>19</v>
      </c>
      <c r="E14" s="6">
        <v>250</v>
      </c>
      <c r="F14" s="14"/>
      <c r="G14" s="15">
        <f t="shared" si="0"/>
        <v>0</v>
      </c>
      <c r="H14" s="12"/>
      <c r="I14" s="15">
        <f t="shared" si="1"/>
        <v>0</v>
      </c>
      <c r="J14" s="15"/>
      <c r="K14" s="13"/>
    </row>
    <row r="15" spans="1:11" ht="54.6" customHeight="1" x14ac:dyDescent="0.3">
      <c r="A15" s="11" t="s">
        <v>15</v>
      </c>
      <c r="B15" s="22" t="s">
        <v>37</v>
      </c>
      <c r="C15" s="23"/>
      <c r="D15" s="11" t="s">
        <v>19</v>
      </c>
      <c r="E15" s="6">
        <v>250</v>
      </c>
      <c r="F15" s="14"/>
      <c r="G15" s="15">
        <f t="shared" si="0"/>
        <v>0</v>
      </c>
      <c r="H15" s="12"/>
      <c r="I15" s="15">
        <f t="shared" si="1"/>
        <v>0</v>
      </c>
      <c r="J15" s="15"/>
      <c r="K15" s="13"/>
    </row>
    <row r="16" spans="1:11" ht="69" customHeight="1" x14ac:dyDescent="0.3">
      <c r="A16" s="11" t="s">
        <v>16</v>
      </c>
      <c r="B16" s="22" t="s">
        <v>22</v>
      </c>
      <c r="C16" s="23"/>
      <c r="D16" s="11" t="s">
        <v>19</v>
      </c>
      <c r="E16" s="6">
        <v>25</v>
      </c>
      <c r="F16" s="14"/>
      <c r="G16" s="15">
        <f t="shared" si="0"/>
        <v>0</v>
      </c>
      <c r="H16" s="12"/>
      <c r="I16" s="15">
        <f t="shared" si="1"/>
        <v>0</v>
      </c>
      <c r="J16" s="15"/>
      <c r="K16" s="13"/>
    </row>
    <row r="17" spans="1:11" s="18" customFormat="1" ht="64.8" customHeight="1" x14ac:dyDescent="0.3">
      <c r="A17" s="36" t="s">
        <v>27</v>
      </c>
      <c r="B17" s="38" t="s">
        <v>38</v>
      </c>
      <c r="C17" s="11" t="s">
        <v>28</v>
      </c>
      <c r="D17" s="11" t="s">
        <v>18</v>
      </c>
      <c r="E17" s="6">
        <v>4</v>
      </c>
      <c r="F17" s="14"/>
      <c r="G17" s="15">
        <f t="shared" si="0"/>
        <v>0</v>
      </c>
      <c r="H17" s="12"/>
      <c r="I17" s="15">
        <f t="shared" si="1"/>
        <v>0</v>
      </c>
      <c r="J17" s="15"/>
      <c r="K17" s="13"/>
    </row>
    <row r="18" spans="1:11" s="18" customFormat="1" ht="75" customHeight="1" x14ac:dyDescent="0.3">
      <c r="A18" s="37"/>
      <c r="B18" s="39"/>
      <c r="C18" s="11" t="s">
        <v>29</v>
      </c>
      <c r="D18" s="11" t="s">
        <v>18</v>
      </c>
      <c r="E18" s="6">
        <v>3</v>
      </c>
      <c r="F18" s="14"/>
      <c r="G18" s="15">
        <f t="shared" si="0"/>
        <v>0</v>
      </c>
      <c r="H18" s="12"/>
      <c r="I18" s="15">
        <f t="shared" si="1"/>
        <v>0</v>
      </c>
      <c r="J18" s="15"/>
      <c r="K18" s="13"/>
    </row>
    <row r="19" spans="1:11" ht="28.2" customHeight="1" x14ac:dyDescent="0.3">
      <c r="A19" s="7"/>
      <c r="B19" s="30" t="s">
        <v>9</v>
      </c>
      <c r="C19" s="30"/>
      <c r="D19" s="31"/>
      <c r="E19" s="31"/>
      <c r="F19" s="5" t="s">
        <v>10</v>
      </c>
      <c r="G19" s="10">
        <f>SUM(G11:G18)</f>
        <v>0</v>
      </c>
      <c r="H19" s="5" t="s">
        <v>11</v>
      </c>
      <c r="I19" s="8">
        <f>SUM(I11:I18)</f>
        <v>0</v>
      </c>
      <c r="J19" s="8"/>
      <c r="K19" s="9"/>
    </row>
    <row r="20" spans="1:11" ht="52.8" customHeight="1" x14ac:dyDescent="0.3">
      <c r="B20" s="29" t="s">
        <v>31</v>
      </c>
      <c r="C20" s="29"/>
      <c r="D20" s="29"/>
      <c r="E20" s="29"/>
      <c r="F20" s="29"/>
      <c r="G20" s="29"/>
      <c r="H20" s="29"/>
      <c r="I20" s="29"/>
      <c r="J20" s="29"/>
      <c r="K20" s="29"/>
    </row>
    <row r="22" spans="1:11" ht="18" customHeight="1" x14ac:dyDescent="0.3">
      <c r="B22" s="19" t="s">
        <v>30</v>
      </c>
    </row>
    <row r="23" spans="1:11" ht="66.599999999999994" customHeight="1" x14ac:dyDescent="0.3">
      <c r="B23" s="40" t="s">
        <v>39</v>
      </c>
      <c r="C23" s="40"/>
      <c r="D23" s="40"/>
      <c r="E23" s="40"/>
      <c r="F23" s="40"/>
      <c r="G23" s="40"/>
      <c r="H23" s="40"/>
      <c r="I23" s="40"/>
      <c r="J23" s="40"/>
      <c r="K23" s="40"/>
    </row>
  </sheetData>
  <mergeCells count="28">
    <mergeCell ref="B20:K20"/>
    <mergeCell ref="B23:K23"/>
    <mergeCell ref="B19:E19"/>
    <mergeCell ref="A5:K6"/>
    <mergeCell ref="A7:A9"/>
    <mergeCell ref="D7:D9"/>
    <mergeCell ref="E7:E9"/>
    <mergeCell ref="F7:F9"/>
    <mergeCell ref="G7:G9"/>
    <mergeCell ref="H7:H9"/>
    <mergeCell ref="I7:I9"/>
    <mergeCell ref="K7:K9"/>
    <mergeCell ref="J7:J9"/>
    <mergeCell ref="A17:A18"/>
    <mergeCell ref="B17:B18"/>
    <mergeCell ref="C7:C9"/>
    <mergeCell ref="B7:B9"/>
    <mergeCell ref="G4:K4"/>
    <mergeCell ref="G1:K1"/>
    <mergeCell ref="G2:K2"/>
    <mergeCell ref="G3:K3"/>
    <mergeCell ref="B10:C10"/>
    <mergeCell ref="B16:C16"/>
    <mergeCell ref="B14:C14"/>
    <mergeCell ref="B13:C13"/>
    <mergeCell ref="B12:C12"/>
    <mergeCell ref="B11:C11"/>
    <mergeCell ref="B15:C15"/>
  </mergeCells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 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Agnieszka Bebech</cp:lastModifiedBy>
  <cp:lastPrinted>2024-09-19T05:47:04Z</cp:lastPrinted>
  <dcterms:created xsi:type="dcterms:W3CDTF">2023-04-25T05:27:58Z</dcterms:created>
  <dcterms:modified xsi:type="dcterms:W3CDTF">2024-10-01T11:06:42Z</dcterms:modified>
</cp:coreProperties>
</file>