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Arkusz3" sheetId="1" r:id="rId1"/>
  </sheets>
  <definedNames>
    <definedName name="_xlnm.Print_Area" localSheetId="0">'Arkusz3'!$A$1:$K$20</definedName>
  </definedNames>
  <calcPr fullCalcOnLoad="1"/>
</workbook>
</file>

<file path=xl/sharedStrings.xml><?xml version="1.0" encoding="utf-8"?>
<sst xmlns="http://schemas.openxmlformats.org/spreadsheetml/2006/main" count="37" uniqueCount="36">
  <si>
    <t>szt.</t>
  </si>
  <si>
    <t>kol. 8</t>
  </si>
  <si>
    <t>kol. 7</t>
  </si>
  <si>
    <t>kol. 5</t>
  </si>
  <si>
    <t>kol. 4</t>
  </si>
  <si>
    <t>kol. 3</t>
  </si>
  <si>
    <t>kol. 2</t>
  </si>
  <si>
    <t>kol. 1</t>
  </si>
  <si>
    <t>Oznaczenie/ symbol/ model oferowanego przedmiotu zamówienia nadany przez producenta</t>
  </si>
  <si>
    <t>Producent oferowanego przedmiotu zamówienia</t>
  </si>
  <si>
    <t>Wartość brutto [zł]</t>
  </si>
  <si>
    <t>Cena jednostkowa  brutto [zł]</t>
  </si>
  <si>
    <t>Ilość</t>
  </si>
  <si>
    <t>Jedn. miary</t>
  </si>
  <si>
    <t>Przedmiot zamówienia</t>
  </si>
  <si>
    <t>Lp.</t>
  </si>
  <si>
    <t>pieczęć Wykonawcy (nazwa firmy, adres)</t>
  </si>
  <si>
    <t>.....................................................................................................................................</t>
  </si>
  <si>
    <t xml:space="preserve">R A Z E M* </t>
  </si>
  <si>
    <r>
      <rPr>
        <b/>
        <u val="single"/>
        <sz val="11"/>
        <color indexed="10"/>
        <rFont val="Calibri"/>
        <family val="2"/>
      </rPr>
      <t>UWAGA!!!</t>
    </r>
    <r>
      <rPr>
        <sz val="11"/>
        <color indexed="10"/>
        <rFont val="Calibri"/>
        <family val="2"/>
      </rPr>
      <t xml:space="preserve"> Cena jednostkowa jednego zaoferowanego przedmiotu zamówienia musi być mniejsza od kwoty 10.000,00 zł. brutto/szt. (j.m.) - nie może być równa lub większa od kwoty 10.000,00 zł. brutto</t>
    </r>
  </si>
  <si>
    <r>
      <t xml:space="preserve">* </t>
    </r>
    <r>
      <rPr>
        <i/>
        <sz val="10"/>
        <color indexed="8"/>
        <rFont val="Calibri"/>
        <family val="2"/>
      </rPr>
      <t>wartość z poz. RAZEM przenieść do Formularza ofertowego i wpisać w odpowiednie pole dotyczące ceny ofertowej za dane zadanie/część</t>
    </r>
  </si>
  <si>
    <t>Załącznik nr 1 B</t>
  </si>
  <si>
    <t xml:space="preserve">Załącznik nr 1 do umowy </t>
  </si>
  <si>
    <r>
      <rPr>
        <b/>
        <sz val="12"/>
        <rFont val="Arial"/>
        <family val="2"/>
      </rPr>
      <t xml:space="preserve">Telefax laserowy: </t>
    </r>
    <r>
      <rPr>
        <sz val="12"/>
        <rFont val="Arial"/>
        <family val="2"/>
      </rPr>
      <t>Wolnostojący telefaks laserowy wraz ze słuchawką; Parametry linii: PSTN; Szybkość pracy modemu - minimum  33,6 kb/s (Super G3); Procesor min. 200MHz; Pamięć min. 16MB; Wyświetlacz LCD min. 2 wiersze x 16 znaków; Wybieranie numerów za pomocą jednego przycisku min.: 20; Numery szybkiego wybierania: min. 200; Wybieranie grupowe: min. 8; Wysyłanie faksu z pamięci/odbiór faksu do pamięci: do 400 stron; Funkcja kopiarki: do 20 str.na minutę; rozdzielczośc min. 300x600 dpi; czas wydruku pierwszej kopii do 12 sekund; funkcja kopiowania N na 1; Obsługa papieru: podajnik na min. 250 arkuszy, Automatyczny podajnik dokumentów: na minimum 30 arkuszy, gniazdo ręcznego podawania papieru na 1 arkusz; Obsługiwany papier: standardowy podajnik papieru - Papier zwykły, papier makulaturowy (60 - 105 g/m2), Gniazdo ręcznego podawania papieru - Papier zwykły, papier makulaturowy oraz papier bond (60 - 163g/m2), ADF (Automatyczny Podajnik Dokumentów) - Papier zwykły i papier makulaturowy (64 - 90 g/m2); Rozmiary obsługiwanego papieru: Standardowy podajnik papieru - A4, Letter, B5(ISO/JIS), A5, A5(Long Edge), B6(ISO), A6, Executive, Gniazdo ręcznego podawania papieru - Szerokość: 76,2mm do 216mm x Długość: 116mm do 406,4mm, ADF (Automatyczny Podajnik Dokumentów) - Szerokość: 147,3mm do 215,9mm x Długość: 147,3mm do 355,6mm; Wyjście papieru na min. 100 arkuszy; Toner startowy pozwalający na wydrukowanie min. 1000 str., bęben pozwalający na wydrukowanie min. 12000 str.; Pobór mocy podczas pracy maks. 400W; Pobór mocy w trybie uspienia maks. 1,5W; Waga urządzenia maks. 9 kg; Gwarancja min. 24 miesiące.</t>
    </r>
  </si>
  <si>
    <t>Formularz kalkulacji ceny ofertowej - Dostawa sprzetu informatycznego (zamówienie z podziałem na 2 zcęści)</t>
  </si>
  <si>
    <t>Zadanie nr 2 -  Dostawa urządzń peryferyjnych</t>
  </si>
  <si>
    <t>znak sprawy: ZP/25/2021</t>
  </si>
  <si>
    <t>Cena jednostkowa netto [zł]</t>
  </si>
  <si>
    <t>Wartość netto [zł]</t>
  </si>
  <si>
    <t>Stawka podatku VAT</t>
  </si>
  <si>
    <t>kol. 6</t>
  </si>
  <si>
    <t>kol. 8 = kol. 6 x kol. 5</t>
  </si>
  <si>
    <t>kol. 7= kol. 6/(1+kol. 4)</t>
  </si>
  <si>
    <t>kol. 9= kol. 8/ (1+kol. 4)</t>
  </si>
  <si>
    <t xml:space="preserve">dokument należy podpisać kwalifikowanym podpisem elektronicznym lub elektronicznym podpisem zaufanym lub podpisem osobistym przez osobę lub osoby umocowane do złożenia podpisu w imieniu Wykonawcy </t>
  </si>
  <si>
    <r>
      <rPr>
        <b/>
        <sz val="12"/>
        <rFont val="Arial"/>
        <family val="2"/>
      </rPr>
      <t>Drukarka "mobilna" (parametry minimalne):</t>
    </r>
    <r>
      <rPr>
        <sz val="12"/>
        <rFont val="Arial"/>
        <family val="2"/>
      </rPr>
      <t xml:space="preserve"> Technika druku: Atramentowa kolorowa, głowica piezoelektryczna, Rozdzielczość: druk  czarno-biały: 1200x1200 dpi, druk kolorowy: </t>
    </r>
    <r>
      <rPr>
        <b/>
        <u val="single"/>
        <sz val="12"/>
        <rFont val="Arial"/>
        <family val="2"/>
      </rPr>
      <t>4800x1200 dpi</t>
    </r>
    <r>
      <rPr>
        <sz val="12"/>
        <rFont val="Arial"/>
        <family val="2"/>
      </rPr>
      <t xml:space="preserve"> Prędkość druku (ISO/IEC 24734): Mono nie mniej niż 10 str./min.(A4), Kolor nie mniej niż 7 str./min.(A4), Rozmiar obsługiwanego papieru: A4, A5, A6, B5(ISO), B5 (JIS), koperty (A2, C5, C6, DL) papier fotograficzny 10x15cm, podajnik na nie mniej niż 50 arkuszy, Gramatura nosników od 60 do 300g/m2, Zasilanie, napięcie wejściowe: 200-240V, zasilanie akumulatorowe. Akcesoria dodatkowe: Sterowniki; Windows 10, Apple OS x Yosemite(10.10), Linux, usługi drukowania: Usługi drukowania mobilnego: Apple Airprint,HP ePrint, Wireless Direct Printing, Porty: USB min 2.0, Waga max. 2,2 kg z akumlatorem Pobór mocy: maksymalnie: pobór mocy 15 W (aktywność), 0,17 W (urządzenie wyłączone ręcznie, 3.9 W (tryb czuwania), 1.14 W (tryb uśpienia) Wyposażenie: Akumulator dodatkowy- wymienny; . Gramatura nośników od 60 do 300 g/m², 2 dodatkowe komplety atramentów; Ładowarka samochodowa,  Wymiary maksymalne: 364x260x214, Gwarancja min. 24 miesiące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</si>
</sst>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CE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Alignment="0"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vertical="top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2" fillId="0" borderId="0" xfId="0" applyFont="1" applyAlignment="1">
      <alignment vertical="top"/>
    </xf>
    <xf numFmtId="0" fontId="13" fillId="0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9" fontId="64" fillId="0" borderId="10" xfId="53" applyFont="1" applyFill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2" fontId="68" fillId="33" borderId="12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PageLayoutView="0" workbookViewId="0" topLeftCell="A9">
      <selection activeCell="A15" sqref="A15:K15"/>
    </sheetView>
  </sheetViews>
  <sheetFormatPr defaultColWidth="9.140625" defaultRowHeight="15"/>
  <cols>
    <col min="1" max="1" width="7.7109375" style="0" bestFit="1" customWidth="1"/>
    <col min="2" max="2" width="93.7109375" style="0" customWidth="1"/>
    <col min="3" max="3" width="7.7109375" style="0" bestFit="1" customWidth="1"/>
    <col min="4" max="4" width="10.57421875" style="0" customWidth="1"/>
    <col min="5" max="5" width="7.7109375" style="0" bestFit="1" customWidth="1"/>
    <col min="6" max="7" width="19.7109375" style="0" customWidth="1"/>
    <col min="8" max="8" width="24.57421875" style="0" bestFit="1" customWidth="1"/>
    <col min="9" max="9" width="24.57421875" style="0" customWidth="1"/>
    <col min="10" max="10" width="15.421875" style="0" bestFit="1" customWidth="1"/>
    <col min="11" max="11" width="31.140625" style="0" customWidth="1"/>
  </cols>
  <sheetData>
    <row r="1" spans="1:11" ht="15">
      <c r="A1" s="1"/>
      <c r="B1" s="5" t="s">
        <v>26</v>
      </c>
      <c r="C1" s="3"/>
      <c r="D1" s="3"/>
      <c r="E1" s="2"/>
      <c r="F1" s="1"/>
      <c r="G1" s="1"/>
      <c r="J1" s="4"/>
      <c r="K1" s="10" t="s">
        <v>21</v>
      </c>
    </row>
    <row r="2" spans="1:11" ht="15">
      <c r="A2" s="1"/>
      <c r="B2" s="5"/>
      <c r="C2" s="3"/>
      <c r="D2" s="3"/>
      <c r="E2" s="2"/>
      <c r="F2" s="1"/>
      <c r="G2" s="1"/>
      <c r="J2" s="4"/>
      <c r="K2" s="9" t="s">
        <v>22</v>
      </c>
    </row>
    <row r="3" spans="1:11" ht="15">
      <c r="A3" s="1"/>
      <c r="B3" s="3" t="s">
        <v>17</v>
      </c>
      <c r="C3" s="3"/>
      <c r="D3" s="3"/>
      <c r="E3" s="2"/>
      <c r="F3" s="1"/>
      <c r="G3" s="1"/>
      <c r="K3" s="4"/>
    </row>
    <row r="4" spans="1:11" ht="15">
      <c r="A4" s="1"/>
      <c r="B4" s="8" t="s">
        <v>16</v>
      </c>
      <c r="C4" s="3"/>
      <c r="D4" s="3"/>
      <c r="E4" s="2"/>
      <c r="F4" s="1"/>
      <c r="G4" s="1"/>
      <c r="K4" s="11"/>
    </row>
    <row r="5" spans="1:11" ht="29.25" customHeight="1">
      <c r="A5" s="34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" customHeight="1">
      <c r="A7" s="37" t="s">
        <v>15</v>
      </c>
      <c r="B7" s="37" t="s">
        <v>14</v>
      </c>
      <c r="C7" s="29" t="s">
        <v>13</v>
      </c>
      <c r="D7" s="31" t="s">
        <v>29</v>
      </c>
      <c r="E7" s="29" t="s">
        <v>12</v>
      </c>
      <c r="F7" s="29" t="s">
        <v>11</v>
      </c>
      <c r="G7" s="31" t="s">
        <v>27</v>
      </c>
      <c r="H7" s="29" t="s">
        <v>10</v>
      </c>
      <c r="I7" s="31" t="s">
        <v>28</v>
      </c>
      <c r="J7" s="30" t="s">
        <v>9</v>
      </c>
      <c r="K7" s="30" t="s">
        <v>8</v>
      </c>
    </row>
    <row r="8" spans="1:11" ht="57.75" customHeight="1">
      <c r="A8" s="37"/>
      <c r="B8" s="37"/>
      <c r="C8" s="29"/>
      <c r="D8" s="32"/>
      <c r="E8" s="29"/>
      <c r="F8" s="29"/>
      <c r="G8" s="32"/>
      <c r="H8" s="29"/>
      <c r="I8" s="32"/>
      <c r="J8" s="30"/>
      <c r="K8" s="30"/>
    </row>
    <row r="9" spans="1:11" ht="30">
      <c r="A9" s="13" t="s">
        <v>7</v>
      </c>
      <c r="B9" s="13" t="s">
        <v>6</v>
      </c>
      <c r="C9" s="14" t="s">
        <v>5</v>
      </c>
      <c r="D9" s="14" t="s">
        <v>4</v>
      </c>
      <c r="E9" s="14" t="s">
        <v>3</v>
      </c>
      <c r="F9" s="14" t="s">
        <v>30</v>
      </c>
      <c r="G9" s="14" t="s">
        <v>32</v>
      </c>
      <c r="H9" s="14" t="s">
        <v>31</v>
      </c>
      <c r="I9" s="14" t="s">
        <v>33</v>
      </c>
      <c r="J9" s="15" t="s">
        <v>2</v>
      </c>
      <c r="K9" s="15" t="s">
        <v>1</v>
      </c>
    </row>
    <row r="10" spans="1:11" ht="300.75">
      <c r="A10" s="16">
        <v>1</v>
      </c>
      <c r="B10" s="12" t="s">
        <v>23</v>
      </c>
      <c r="C10" s="17" t="s">
        <v>0</v>
      </c>
      <c r="D10" s="23"/>
      <c r="E10" s="18">
        <v>6</v>
      </c>
      <c r="F10" s="19">
        <v>0</v>
      </c>
      <c r="G10" s="19">
        <f>ROUND(F10/(1+D10),2)</f>
        <v>0</v>
      </c>
      <c r="H10" s="20">
        <f>E10*F10</f>
        <v>0</v>
      </c>
      <c r="I10" s="20">
        <f>ROUND(H10/(1+D10),2)</f>
        <v>0</v>
      </c>
      <c r="J10" s="21"/>
      <c r="K10" s="22"/>
    </row>
    <row r="11" spans="1:11" ht="211.5">
      <c r="A11" s="39">
        <v>2</v>
      </c>
      <c r="B11" s="40" t="s">
        <v>35</v>
      </c>
      <c r="C11" s="17" t="s">
        <v>0</v>
      </c>
      <c r="D11" s="23"/>
      <c r="E11" s="18">
        <v>2</v>
      </c>
      <c r="F11" s="19">
        <v>0</v>
      </c>
      <c r="G11" s="19">
        <f>ROUND(F11/(1+D11),2)</f>
        <v>0</v>
      </c>
      <c r="H11" s="20">
        <f>E11*F11</f>
        <v>0</v>
      </c>
      <c r="I11" s="20">
        <f>ROUND(H11/(1+D11),2)</f>
        <v>0</v>
      </c>
      <c r="J11" s="21"/>
      <c r="K11" s="22"/>
    </row>
    <row r="12" spans="2:11" ht="18.75">
      <c r="B12" s="24"/>
      <c r="C12" s="24"/>
      <c r="D12" s="28" t="s">
        <v>18</v>
      </c>
      <c r="E12" s="28"/>
      <c r="F12" s="25">
        <f>SUM(F10:F11)</f>
        <v>0</v>
      </c>
      <c r="G12" s="26">
        <f>SUM(G10:G11)</f>
        <v>0</v>
      </c>
      <c r="H12" s="26">
        <f>SUM(H10:H11)</f>
        <v>0</v>
      </c>
      <c r="I12" s="26">
        <f>SUM(I10:I11)</f>
        <v>0</v>
      </c>
      <c r="J12" s="6"/>
      <c r="K12" s="6"/>
    </row>
    <row r="14" spans="1:10" ht="15">
      <c r="A14" s="36" t="s">
        <v>20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1" s="7" customFormat="1" ht="30" customHeight="1">
      <c r="A15" s="33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7" spans="8:11" ht="15" customHeight="1">
      <c r="H17" s="27" t="s">
        <v>34</v>
      </c>
      <c r="I17" s="27"/>
      <c r="J17" s="27"/>
      <c r="K17" s="27"/>
    </row>
    <row r="18" spans="8:11" ht="15">
      <c r="H18" s="27"/>
      <c r="I18" s="27"/>
      <c r="J18" s="27"/>
      <c r="K18" s="27"/>
    </row>
    <row r="19" spans="8:11" ht="15">
      <c r="H19" s="27"/>
      <c r="I19" s="27"/>
      <c r="J19" s="27"/>
      <c r="K19" s="27"/>
    </row>
    <row r="20" spans="8:11" ht="15">
      <c r="H20" s="27"/>
      <c r="I20" s="27"/>
      <c r="J20" s="27"/>
      <c r="K20" s="27"/>
    </row>
    <row r="21" spans="8:11" ht="15">
      <c r="H21" s="27"/>
      <c r="I21" s="27"/>
      <c r="J21" s="27"/>
      <c r="K21" s="27"/>
    </row>
    <row r="22" spans="8:11" ht="15">
      <c r="H22" s="27"/>
      <c r="I22" s="27"/>
      <c r="J22" s="27"/>
      <c r="K22" s="27"/>
    </row>
  </sheetData>
  <sheetProtection/>
  <mergeCells count="25">
    <mergeCell ref="A5:K5"/>
    <mergeCell ref="A14:J14"/>
    <mergeCell ref="A7:A8"/>
    <mergeCell ref="K7:K8"/>
    <mergeCell ref="A6:K6"/>
    <mergeCell ref="H7:H8"/>
    <mergeCell ref="F7:F8"/>
    <mergeCell ref="C7:C8"/>
    <mergeCell ref="B7:B8"/>
    <mergeCell ref="E7:E8"/>
    <mergeCell ref="J7:J8"/>
    <mergeCell ref="G7:G8"/>
    <mergeCell ref="I7:I8"/>
    <mergeCell ref="D7:D8"/>
    <mergeCell ref="J21:K21"/>
    <mergeCell ref="A15:K15"/>
    <mergeCell ref="H22:I22"/>
    <mergeCell ref="J22:K22"/>
    <mergeCell ref="H17:K18"/>
    <mergeCell ref="D12:E12"/>
    <mergeCell ref="H19:I19"/>
    <mergeCell ref="J19:K19"/>
    <mergeCell ref="H20:I20"/>
    <mergeCell ref="J20:K20"/>
    <mergeCell ref="H21:I21"/>
  </mergeCells>
  <printOptions/>
  <pageMargins left="1.220472440944882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lyko0368</dc:creator>
  <cp:keywords/>
  <dc:description/>
  <cp:lastModifiedBy>Kozak Katarzyna</cp:lastModifiedBy>
  <cp:lastPrinted>2021-04-29T07:05:38Z</cp:lastPrinted>
  <dcterms:created xsi:type="dcterms:W3CDTF">2019-05-20T08:43:07Z</dcterms:created>
  <dcterms:modified xsi:type="dcterms:W3CDTF">2021-04-29T07:27:30Z</dcterms:modified>
  <cp:category/>
  <cp:version/>
  <cp:contentType/>
  <cp:contentStatus/>
</cp:coreProperties>
</file>