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45" tabRatio="940" activeTab="2"/>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<sst xmlns="http://schemas.openxmlformats.org/spreadsheetml/2006/main" count="2404" uniqueCount="884">
  <si>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</si>
  <si>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</si>
  <si>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</si>
  <si>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</si>
  <si>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</si>
  <si>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</si>
  <si>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</si>
  <si>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</si>
  <si>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</si>
  <si>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</si>
  <si>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</si>
  <si>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</si>
  <si>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</si>
  <si>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</si>
  <si>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</si>
  <si>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</si>
  <si>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</si>
  <si>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</si>
  <si>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</si>
  <si>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</si>
  <si>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</si>
  <si>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</si>
  <si>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</si>
  <si>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</si>
  <si>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</si>
  <si>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</si>
  <si>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</si>
  <si>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</si>
  <si>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</si>
  <si>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</si>
  <si>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</si>
  <si>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</si>
  <si>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</si>
  <si>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</si>
  <si>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</si>
  <si>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</si>
  <si>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</si>
  <si>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</si>
  <si>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</si>
  <si>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</si>
  <si>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</si>
  <si>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</si>
  <si>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</si>
  <si>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</si>
  <si>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</si>
  <si>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</si>
  <si>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</si>
  <si>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</si>
  <si>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</si>
  <si>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</si>
  <si>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</si>
  <si>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</si>
  <si>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</si>
  <si>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</si>
  <si>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</si>
  <si>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</si>
  <si>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</si>
  <si>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</si>
  <si>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</si>
  <si>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</si>
  <si>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</si>
  <si>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</si>
  <si>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</si>
  <si>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Wózek ratunkowy</t>
  </si>
  <si>
    <t xml:space="preserve">Na plecach zamocowana tworzywowa deska reanimacyjna z możliwością łatwego wyjęcia w razie reanimacji pacjenta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</si>
  <si>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</si>
  <si>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</si>
  <si>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 xml:space="preserve">Górny blat:
- formowany z jednego kawałka tworzywa, całkowicie szczelny i odporny na zalania
- minimum 2 boki blatu z podniesioną krawędzią.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</si>
  <si>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</si>
  <si>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- 4 Koła o średnicy 125 mm w tym minimum jedno z blokadą 
- koła z bieżnikiem niebrudzącym podłoża i w obudowie tworzywowej bez zewnętrznych elementów metalowych</t>
  </si>
  <si>
    <t xml:space="preserve"> - każda szuflada z całkowicie szczelnym dnem
- formowana z jednego kawałka tworzywa.                                                                                                                                                                                                                      Nie dopuszcza się szuflad skręcanych lub składanych z kilku elementów</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</si>
  <si>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</si>
  <si>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</si>
  <si>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</si>
  <si>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</si>
  <si>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</si>
  <si>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</si>
  <si>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</si>
  <si>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</si>
  <si>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</si>
  <si>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</si>
  <si>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</si>
  <si>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</si>
  <si>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</si>
  <si>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</si>
  <si>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</si>
  <si>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</si>
  <si>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</si>
  <si>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</si>
  <si>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</si>
  <si>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</si>
  <si>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</si>
  <si>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</si>
  <si>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</si>
  <si>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</si>
  <si>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</si>
  <si>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</si>
  <si>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</si>
  <si>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</si>
  <si>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</si>
  <si>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</si>
  <si>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</si>
  <si>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</si>
  <si>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</si>
  <si>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</si>
  <si>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</si>
  <si>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</si>
  <si>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</si>
  <si>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</si>
  <si>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</si>
  <si>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</si>
  <si>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</si>
  <si>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</si>
  <si>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</si>
  <si>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</si>
  <si>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</si>
  <si>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</si>
  <si>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</si>
  <si>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</si>
  <si>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</si>
  <si>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</si>
  <si>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</si>
  <si>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</si>
  <si>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</si>
  <si>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</si>
  <si>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</si>
  <si>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</si>
  <si>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</si>
  <si>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</si>
  <si>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</si>
  <si>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</si>
  <si>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</si>
  <si>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</si>
  <si>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</si>
  <si>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</si>
  <si>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</si>
  <si>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</si>
  <si>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</si>
  <si>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</si>
  <si>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</si>
  <si>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</si>
  <si>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</si>
  <si>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</si>
  <si>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</si>
  <si>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</si>
  <si>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</si>
  <si>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</si>
  <si>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</si>
  <si>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</si>
  <si>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</si>
  <si>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</si>
  <si>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</si>
  <si>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</si>
  <si>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</si>
  <si>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</si>
  <si>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</si>
  <si>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</si>
  <si>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</si>
  <si>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</si>
  <si>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</si>
  <si>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</si>
  <si>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</si>
  <si>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</si>
  <si>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</si>
  <si>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</si>
  <si>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</si>
  <si>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</si>
  <si>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</si>
  <si>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</si>
  <si>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</si>
  <si>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</si>
  <si>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</si>
  <si>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</si>
  <si>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</si>
  <si>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Przenikliwa dla promieni X</t>
  </si>
  <si>
    <t>Lekka, natychmiast gotowa do użycia</t>
  </si>
  <si>
    <t>Poszycie odporne na zniszczenie mechanicznie (rozerwanie) oraz łatwe do utrzymania w czystości</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</si>
  <si>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</si>
  <si>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</si>
  <si>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</si>
  <si>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</si>
  <si>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</si>
  <si>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</si>
  <si>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</si>
  <si>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</si>
  <si>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</si>
  <si>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</si>
  <si>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</si>
  <si>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</si>
  <si>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</si>
  <si>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</si>
  <si>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</si>
  <si>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</si>
  <si>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</si>
  <si>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</si>
  <si>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</si>
  <si>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</si>
  <si>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</si>
  <si>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</si>
  <si>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</si>
  <si>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</si>
  <si>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</si>
  <si>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</si>
  <si>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</si>
  <si>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</si>
  <si>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</si>
  <si>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</si>
  <si>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</si>
  <si>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</si>
  <si>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</si>
  <si>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</si>
  <si>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</si>
  <si>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</si>
  <si>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</si>
  <si>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</si>
  <si>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</si>
  <si>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</si>
  <si>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</si>
  <si>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</si>
  <si>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</si>
  <si>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</si>
  <si>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</si>
  <si>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</si>
  <si>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</si>
  <si>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</si>
  <si>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</si>
  <si>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</si>
  <si>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</si>
  <si>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</si>
  <si>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</si>
  <si>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</si>
  <si>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</si>
  <si>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</si>
  <si>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</si>
  <si>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</si>
  <si>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</si>
  <si>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</si>
  <si>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</si>
  <si>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</si>
  <si>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</si>
  <si>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</si>
  <si>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</si>
  <si>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</si>
  <si>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</si>
  <si>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</si>
  <si>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</si>
  <si>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</si>
  <si>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</si>
  <si>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</si>
  <si>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</si>
  <si>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</si>
  <si>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</si>
  <si>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</si>
  <si>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</si>
  <si>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</si>
  <si>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</si>
  <si>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</si>
  <si>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</si>
  <si>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</si>
  <si>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</si>
  <si>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</si>
  <si>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</si>
  <si>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</si>
  <si>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</si>
  <si>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</si>
  <si>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</si>
  <si>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</si>
  <si>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</si>
  <si>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</si>
  <si>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</si>
  <si>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</si>
  <si>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</si>
  <si>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</si>
  <si>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</si>
  <si>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</si>
  <si>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</si>
  <si>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</si>
  <si>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</si>
  <si>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</si>
  <si>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</si>
  <si>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Manekin odzwierciedlający wielkość i wygląd osoby dorosłej, posiadający ruchome stawy.</t>
  </si>
  <si>
    <t>W czasie wykonywania pośredniego masażu serca występować ma wyczuwalny,  naturalny opór klatki piersiowej.</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</si>
  <si>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</si>
  <si>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</si>
  <si>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</si>
  <si>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</si>
  <si>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</si>
  <si>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</si>
  <si>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</si>
  <si>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</si>
  <si>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</si>
  <si>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</si>
  <si>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</si>
  <si>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</si>
  <si>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</si>
  <si>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</si>
  <si>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</si>
  <si>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</si>
  <si>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</si>
  <si>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</si>
  <si>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</si>
  <si>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</si>
  <si>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</si>
  <si>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</si>
  <si>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</si>
  <si>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</si>
  <si>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</si>
  <si>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</si>
  <si>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</si>
  <si>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</si>
  <si>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</si>
  <si>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</si>
  <si>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</si>
  <si>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</si>
  <si>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</si>
  <si>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</si>
  <si>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</si>
  <si>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</si>
  <si>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</si>
  <si>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</si>
  <si>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</si>
  <si>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</si>
  <si>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</si>
  <si>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</si>
  <si>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</si>
  <si>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</si>
  <si>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</si>
  <si>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</si>
  <si>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</si>
  <si>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</si>
  <si>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</si>
  <si>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</si>
  <si>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</si>
  <si>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</si>
  <si>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</si>
  <si>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</si>
  <si>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</si>
  <si>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</si>
  <si>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</si>
  <si>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</si>
  <si>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</si>
  <si>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</si>
  <si>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</si>
  <si>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</si>
  <si>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</si>
  <si>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</si>
  <si>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</si>
  <si>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</si>
  <si>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</si>
  <si>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</si>
  <si>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</si>
  <si>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</si>
  <si>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</si>
  <si>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</si>
  <si>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</si>
  <si>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</si>
  <si>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</si>
  <si>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</si>
  <si>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</si>
  <si>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</si>
  <si>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</si>
  <si>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</si>
  <si>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</si>
  <si>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</si>
  <si>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</si>
  <si>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</si>
  <si>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</si>
  <si>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</si>
  <si>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</si>
  <si>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</si>
  <si>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</si>
  <si>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</si>
  <si>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</si>
  <si>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</si>
  <si>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</si>
  <si>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</si>
  <si>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</si>
  <si>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</si>
  <si>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</si>
  <si>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</si>
  <si>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</si>
  <si>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</si>
  <si>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</si>
  <si>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</si>
  <si>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</si>
  <si>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</si>
  <si>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</si>
  <si>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</si>
  <si>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</si>
  <si>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</si>
  <si>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</si>
  <si>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</si>
  <si>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</si>
  <si>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</si>
  <si>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</si>
  <si>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</si>
  <si>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</si>
  <si>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</si>
  <si>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</si>
  <si>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</si>
  <si>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</si>
  <si>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</si>
  <si>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</si>
  <si>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</si>
  <si>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</si>
  <si>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</si>
  <si>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</si>
  <si>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</si>
  <si>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</si>
  <si>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</si>
  <si>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</si>
  <si>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</si>
  <si>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</si>
  <si>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</si>
  <si>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</si>
  <si>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</si>
  <si>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</si>
  <si>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</si>
  <si>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</si>
  <si>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</si>
  <si>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</si>
  <si>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</si>
  <si>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</si>
  <si>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</si>
  <si>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</si>
  <si>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</si>
  <si>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</si>
  <si>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</si>
  <si>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</si>
  <si>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</si>
  <si>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</si>
  <si>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</si>
  <si>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</si>
  <si>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</si>
  <si>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</si>
  <si>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</si>
  <si>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</si>
  <si>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</si>
  <si>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</si>
  <si>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</si>
  <si>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</si>
  <si>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Videolaryngoskop</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</si>
  <si>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</si>
  <si>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</si>
  <si>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</si>
  <si>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</si>
  <si>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</si>
  <si>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</si>
  <si>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</si>
  <si>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</si>
  <si>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</si>
  <si>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</si>
  <si>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</si>
  <si>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</si>
  <si>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</si>
  <si>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</si>
  <si>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</si>
  <si>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</si>
  <si>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</si>
  <si>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</si>
  <si>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</si>
  <si>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</si>
  <si>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</si>
  <si>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</si>
  <si>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</si>
  <si>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</si>
  <si>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</si>
  <si>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</si>
  <si>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</si>
  <si>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</si>
  <si>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</si>
  <si>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</si>
  <si>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</si>
  <si>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</si>
  <si>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</si>
  <si>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</si>
  <si>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</si>
  <si>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</si>
  <si>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</si>
  <si>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</si>
  <si>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</si>
  <si>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</si>
  <si>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</si>
  <si>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</si>
  <si>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</si>
  <si>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</si>
  <si>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</si>
  <si>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</si>
  <si>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</si>
  <si>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</si>
  <si>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</si>
  <si>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</si>
  <si>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</si>
  <si>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</si>
  <si>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</si>
  <si>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</si>
  <si>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</si>
  <si>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</si>
  <si>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</si>
  <si>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</si>
  <si>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</si>
  <si>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</si>
  <si>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</si>
  <si>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</si>
  <si>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</si>
  <si>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</si>
  <si>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</si>
  <si>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</si>
  <si>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Diody LED w kolorze białym</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</si>
  <si>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</si>
  <si>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</si>
  <si>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</si>
  <si>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</si>
  <si>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</si>
  <si>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</si>
  <si>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</si>
  <si>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</si>
  <si>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</si>
  <si>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</si>
  <si>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</si>
  <si>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</si>
  <si>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</si>
  <si>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</si>
  <si>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</si>
  <si>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</si>
  <si>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</si>
  <si>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</si>
  <si>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</si>
  <si>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</si>
  <si>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</si>
  <si>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</si>
  <si>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</si>
  <si>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</si>
  <si>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</si>
  <si>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</si>
  <si>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</si>
  <si>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</si>
  <si>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</si>
  <si>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</si>
  <si>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</si>
  <si>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</si>
  <si>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</si>
  <si>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</si>
  <si>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</si>
  <si>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</si>
  <si>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</si>
  <si>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</si>
  <si>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</si>
  <si>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</si>
  <si>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</si>
  <si>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</si>
  <si>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</si>
  <si>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</si>
  <si>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</si>
  <si>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</si>
  <si>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</si>
  <si>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</si>
  <si>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</si>
  <si>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</si>
  <si>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</si>
  <si>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</si>
  <si>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</si>
  <si>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</si>
  <si>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</si>
  <si>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</si>
  <si>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</si>
  <si>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</si>
  <si>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</si>
  <si>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</si>
  <si>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</si>
  <si>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</si>
  <si>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</si>
  <si>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</si>
  <si>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</si>
  <si>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</si>
  <si>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</si>
  <si>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</si>
  <si>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</si>
  <si>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</si>
  <si>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</si>
  <si>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</si>
  <si>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</si>
  <si>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</si>
  <si>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</si>
  <si>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</si>
  <si>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</si>
  <si>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</si>
  <si>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</si>
  <si>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</si>
  <si>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</si>
  <si>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</si>
  <si>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</si>
  <si>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</si>
  <si>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</si>
  <si>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</si>
  <si>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</si>
  <si>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</si>
  <si>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</si>
  <si>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</si>
  <si>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</si>
  <si>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</si>
  <si>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</si>
  <si>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</si>
  <si>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</si>
  <si>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</si>
  <si>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Regulacja natężenia oraz włączanie i wyłączanie lampy przy pomocy panelu umieszczonego przy czaszy lub na panelu umieszczonym na ramieniu uchylnym lampy</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</si>
  <si>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</si>
  <si>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</si>
  <si>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</si>
  <si>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</si>
  <si>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Stała temperatura barwowa: minimum 4300° [K] Nie dopuszcza się regulacji temperatury barwowej.</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</si>
  <si>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</si>
  <si>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</si>
  <si>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</si>
  <si>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</si>
  <si>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</si>
  <si>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</si>
  <si>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</si>
  <si>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</si>
  <si>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</si>
  <si>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</si>
  <si>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</si>
  <si>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</si>
  <si>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</si>
  <si>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</si>
  <si>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</si>
  <si>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</si>
  <si>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Wyposażenie łóżka : 
- Barierki boczne opisane powyżej 
- Materac z pianki poliuretanowej o grubości min. 10cm z nacięciami dostosowującymi materac do 4segmentowego leża. Pokrowiec paroprzepuszczalny, wodoodporny.</t>
  </si>
  <si>
    <t>Leże 2 segmentowe, w tym 1 segment ruchomy</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</si>
  <si>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</si>
  <si>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</si>
  <si>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</si>
  <si>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</si>
  <si>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</si>
  <si>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Koła o średnicy min 200mm z centralną oraz kierunkową blokadą kół, dźwignie hamulca przy każdym narożniku lub od strony głowy i nóg pacjenta</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</si>
  <si>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</si>
  <si>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</si>
  <si>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t>Wózek transportowy 2 segmentowy</t>
  </si>
  <si>
    <t>Blat wózka 2segmentowy, segmenty tapicerowane, min. 1 ruchomy</t>
  </si>
  <si>
    <t>Regulacja segmentu pleców za pomocą sprężyny gazowej</t>
  </si>
  <si>
    <t>Regulacja wysokości za pomocą dźwigni nożnych umieszczonych z dwóch stron</t>
  </si>
  <si>
    <t>Krążki odbojowe zabezpieczające wózek,  ściany i futryny przed obiciem, w każdym rogu</t>
  </si>
  <si>
    <t>Od strony głowy i nóg metalowe uchwyty do prowadzenia wózka, będące jednocześnie szczytami</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</si>
  <si>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</si>
  <si>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</si>
  <si>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</si>
  <si>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</si>
  <si>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</si>
  <si>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</si>
  <si>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</si>
  <si>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</si>
  <si>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</si>
  <si>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</si>
  <si>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</si>
  <si>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</si>
  <si>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</si>
  <si>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</si>
  <si>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</si>
  <si>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</si>
  <si>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</si>
  <si>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</si>
  <si>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</si>
  <si>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 xml:space="preserve">Funkcja Trendelenburga w zakresie -12° do -30° </t>
  </si>
  <si>
    <t>Regulacja segmentu nóg w zakresie
minimum -50° - 90°
maksymalnie od +30° do +32° (+/-2°)</t>
  </si>
  <si>
    <t xml:space="preserve">Cztery koła o średnicy minimum 75 mm nie wystające
Stół z możliwością blokady kół co umożliwi jego stabilność </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</si>
  <si>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</si>
  <si>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</si>
  <si>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</si>
  <si>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</si>
  <si>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</si>
  <si>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</si>
  <si>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</si>
  <si>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</si>
  <si>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</si>
  <si>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</si>
  <si>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</si>
  <si>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</si>
  <si>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</si>
  <si>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</si>
  <si>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</si>
  <si>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</si>
  <si>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</si>
  <si>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</si>
  <si>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</si>
  <si>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</si>
  <si>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</si>
  <si>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</si>
  <si>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</si>
  <si>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</si>
  <si>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</si>
  <si>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</si>
  <si>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</si>
  <si>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</si>
  <si>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</si>
  <si>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</si>
  <si>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</si>
  <si>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</si>
  <si>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</si>
  <si>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</si>
  <si>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</si>
  <si>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</si>
  <si>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</si>
  <si>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</si>
  <si>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</si>
  <si>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</si>
  <si>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</si>
  <si>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</si>
  <si>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</si>
  <si>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</si>
  <si>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</si>
  <si>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</si>
  <si>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</si>
  <si>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</si>
  <si>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</si>
  <si>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</si>
  <si>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</si>
  <si>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</si>
  <si>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</si>
  <si>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</si>
  <si>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</si>
  <si>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</si>
  <si>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</si>
  <si>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</si>
  <si>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</si>
  <si>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</si>
  <si>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</si>
  <si>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</si>
  <si>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</si>
  <si>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</si>
  <si>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</si>
  <si>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</si>
  <si>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</si>
  <si>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</si>
  <si>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</si>
  <si>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</si>
  <si>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</si>
  <si>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</si>
  <si>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</si>
  <si>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</si>
  <si>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</si>
  <si>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</si>
  <si>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</si>
  <si>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</si>
  <si>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</si>
  <si>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</si>
  <si>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</si>
  <si>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</si>
  <si>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</si>
  <si>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</si>
  <si>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</si>
  <si>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</si>
  <si>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</si>
  <si>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</si>
  <si>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</si>
  <si>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</si>
  <si>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</si>
  <si>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</si>
  <si>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</si>
  <si>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</si>
  <si>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</si>
  <si>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</si>
  <si>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</si>
  <si>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</si>
  <si>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</si>
  <si>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</si>
  <si>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</si>
  <si>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</si>
  <si>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</si>
  <si>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</si>
  <si>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</si>
  <si>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</si>
  <si>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</si>
  <si>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</si>
  <si>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</si>
  <si>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</si>
  <si>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</si>
  <si>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</si>
  <si>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</si>
  <si>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</si>
  <si>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</si>
  <si>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</si>
  <si>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</si>
  <si>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</si>
  <si>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</si>
  <si>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</si>
  <si>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</si>
  <si>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</si>
  <si>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</si>
  <si>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</si>
  <si>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</si>
  <si>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</si>
  <si>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</si>
  <si>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</si>
  <si>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</si>
  <si>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t xml:space="preserve">Regulacja średnicy plamy świetlnej d10 za pomocą sterylizowanego uchwytu umieszczonego centralnie lub panelu na ramieniu przy czaszy. Zakres 16-28 cm +/-2cm
</t>
    </r>
    <r>
      <rPr>
        <b/>
        <sz val="10"/>
        <color indexed="12"/>
        <rFont val="Times New Roman"/>
        <family val="1"/>
      </rPr>
      <t xml:space="preserve">Dopuszczono:
</t>
    </r>
    <r>
      <rPr>
        <sz val="10"/>
        <color indexed="12"/>
        <rFont val="Times New Roman"/>
        <family val="1"/>
      </rPr>
      <t xml:space="preserve">Zakres 16-25 cm
</t>
    </r>
    <r>
      <rPr>
        <b/>
        <sz val="10"/>
        <color indexed="12"/>
        <rFont val="Times New Roman"/>
        <family val="1"/>
      </rPr>
      <t>Podać oferowaną opcję:….............</t>
    </r>
  </si>
  <si>
    <t xml:space="preserve">Podstawa stołu osłonięta tworzywową osłoną w kolorze szarym
</t>
  </si>
  <si>
    <t xml:space="preserve">1. </t>
  </si>
  <si>
    <t>Manekin odzwierciedlający wielkość i wygląd osoby dorosłej, posiadający w zestawie 5 wymiennych dróg oddechowych oraz 5 wymiennych części twarzowych</t>
  </si>
  <si>
    <t>TAK -podać</t>
  </si>
  <si>
    <r>
      <t>Stosowanie strzykawek  2, 5, 10, 20, 50/60 ml. – fabrycznie skalibrowane - minimum 3 typów strzykawek występujących na rynku polskim</t>
    </r>
  </si>
  <si>
    <t>LUB 
DODATKOWY OPIS PRODUKTU RÓZNOWAŻNEGO</t>
  </si>
  <si>
    <r>
      <t xml:space="preserve">TAK/ NIE - podać
</t>
    </r>
    <r>
      <rPr>
        <b/>
        <sz val="10"/>
        <color indexed="12"/>
        <rFont val="Times New Roman"/>
        <family val="1"/>
      </rPr>
      <t>KRYTERIUM OCENY:
TAK- 20 pkt. 
Nie- 0 pkt.</t>
    </r>
  </si>
  <si>
    <t xml:space="preserve">• kolorowy wyświetlacz TFT/LCD, zintegrowany z rękojeścią
•  videolaryngoskop bezprzewodowy
• parametry wyświetlacza:
• przekątna 2,4 cala
• rozdzielczość wideo 320x240 (QVGA)
• bez możliwości nagrywania video, bez pamięci wewnętrznej do zapisu zdjęć i filmów lecz z możliwością podłączenia w celu przeniesienia aktualnego obrazu do zewnętrznego monitora, w zestawie przewód do połączenia z monitorem
• brak zmiany jasności ustawienia obrazu, źródło światła biała dioda LED – pozwala uzyskać doskonały oraz naturalnej barwy bez prześwietleń
• urządzenie wyposażone w układ gospodarowania energią umożliwiający wyłączenie urządzenia po 60 sekundach od odłożenia na nieruchomą powierzchnię
• wskaźnik w postaci świecącej się diody informujący o naładowaniu baterii – migający kolor czerwony informuje o konieczności wymiany baterii
• bez wbudowanego akumulatora, ze względu na zasilanie bateriami AAA (3 sztuki) zapewniającymi czas pracy ok 90 min, w zestawie 2 komplety baterii pozwalające na 180 min pracy urządzenia
• bez możliwości regulacji ustawienia pozycji wyświetlacza – zintegrowany na stałe z rękojeścią, wyświetlacz LCD ustawiony w stałej pozycji z maksymalnym kątem widzenia do 155 stopni
• bez opcji automatycznego nagrywania video, jednakże z możliwością podłączenia videolaryngoskopu do monitora zewnętrznego, w celu przeniesienia aktualnego obrazu 
</t>
  </si>
  <si>
    <t>• videolaryngoskop z światłem typu LED
• materiał wykonania odporny na pracę w trudnych warunkach:
• wyświetlacz: poliwęglan / ABS przeciwodblaskowa powłoka na ekranie wyświetlacza
•  łyżki: poliwęglan / TPE
• wyposażenie dodatkowe:
• łyżki aBlade z kanałem prowadzącym rurkę intubacyjną rozmiar 3C – 20 szt.
• baterie (AAA) – 6 szt.
• kabel do podłączenia videolaryngoskopu z monitorem
• etui transportowe na wyświetlacz, rękojeść, baterie
• ergonomiczna, lekka rękojeść, zintegrowana z wyświetlaczem, na którą nasuwa się łyżkę jednorazową, której kształt zapewnia stabilne utrzymanie w dłoni
• rękojeść i obudowa wykonana z materiału zapewniającego bezpieczne utrzymanie urządzenia w dłoni
• łyżki przeznaczone do stosowania w trudnych i bardzo trudnych intubacjach w rozmiarze 3C (łyżka z kanałem prowadzącym rurkę intubacyjną)
• w każdej łyżce jednorazowego użytku powłoka przeciwmgielna, która zapewnia doskonałą optykę oraz ochronę przed zaparowywaniem Anti-fog
• matryca kamery CMOS
• waga urządzenia 95 g
• włączanie/wyłączanie urządzenia poprzez wciśnięcie przycisku
• wielorazowy tor wizyjny do użytku z jednorazowymi łyżkami
• brak pilota pozwalającego, ze względu na brak możliwości zapisu zdjęć i filmów</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</si>
  <si>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rFont val="Times New Roman"/>
        <family val="1"/>
      </rPr>
      <t>W PRZYPDAKU ROZWIAZANIA RÓWNOWAŻNEGO UZUPEŁNIĆ TYLKO TABELE DOTYCZĄCĄ PRODUKTU RÓWNOWAŻNEGO ORAZ PUNTKU OCENY KRYTERIU</t>
    </r>
  </si>
  <si>
    <t xml:space="preserve">Kopuła lampy nie powodująca wzrostu temperatury na czaszy lampy. Dolna powierzchnia czaszy (front) czaszy będąca osłoną źródeł światła wykonana jest ze szkła bezpiecznego
</t>
  </si>
  <si>
    <t>Natężenie światła 60.000 lux w odległości 1 m od czoła lampy</t>
  </si>
  <si>
    <t xml:space="preserve">Lampa wyposażona w minimum 18 źródeł światła LED
 dopuszcza się element świeltny skłądajacy się z odbłyśników z 3 diodami LED
</t>
  </si>
  <si>
    <r>
      <t>Temperatura barwowa dla lampy co najmniej 4300 [K]
lub 
- regulacja barwowa lampy  w 3 krokach : 3800-4400-5000 K</t>
    </r>
    <r>
      <rPr>
        <sz val="10"/>
        <color indexed="12"/>
        <rFont val="Times New Roman"/>
        <family val="1"/>
      </rPr>
      <t xml:space="preserve">
</t>
    </r>
    <r>
      <rPr>
        <b/>
        <sz val="10"/>
        <color indexed="12"/>
        <rFont val="Times New Roman"/>
        <family val="1"/>
      </rPr>
      <t>Podać oferowaną opcje:…...........................</t>
    </r>
  </si>
  <si>
    <t>Zużycie energii :
- zasilanie sieci maksymalnie  28 W</t>
  </si>
  <si>
    <r>
      <t>Zakres regulacji średnicy pola bezcieniowego w polu operacyjnym w zakresie 160 mm do</t>
    </r>
    <r>
      <rPr>
        <b/>
        <sz val="10"/>
        <color indexed="12"/>
        <rFont val="Times New Roman"/>
        <family val="1"/>
      </rPr>
      <t xml:space="preserve"> </t>
    </r>
    <r>
      <rPr>
        <sz val="10"/>
        <rFont val="Times New Roman"/>
        <family val="1"/>
      </rPr>
      <t>280 mm lub stała średnica pola bezcieniowego = 170 mm</t>
    </r>
    <r>
      <rPr>
        <sz val="10"/>
        <color indexed="12"/>
        <rFont val="Times New Roman"/>
        <family val="1"/>
      </rPr>
      <t xml:space="preserve">
</t>
    </r>
    <r>
      <rPr>
        <b/>
        <sz val="10"/>
        <color indexed="12"/>
        <rFont val="Times New Roman"/>
        <family val="1"/>
      </rPr>
      <t>Podać oferowaną opcje:…...........................</t>
    </r>
  </si>
  <si>
    <t>Zużycie energii max   45W</t>
  </si>
  <si>
    <r>
      <rPr>
        <sz val="11"/>
        <rFont val="Times New Roman"/>
        <family val="1"/>
      </rPr>
      <t xml:space="preserve">dodatek nr 2 do SWZ </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</si>
  <si>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rPr>
        <sz val="11"/>
        <rFont val="Times New Roman"/>
        <family val="1"/>
      </rPr>
      <t>dodatek nr 2 do SWZ 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</si>
  <si>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t>Szczyty wykonane z tworzywa wyjmowane. Szczyty szybko i łatwo  demontowalne do reanimacji bez konieczności użycia narzędzi oraz konieczności zwalniania blokad na czas transportu posiadajace blokadę, która uniemożliwia wyjęcie szczytu</t>
  </si>
  <si>
    <t>Łóżko wyposażone w rozwiązanie ułatwiające pracę personelu /brak konieczności schylania się i narażania kręgosłupa na uraz/
Łóżko posiadające barierki boczne wyposażone w przycisk zwalniający blokadę barierki, umieszczony w górnej poprzeczce, dzięki czemu personel podczas opuszczania barierki nie musi się pochylać w celu zwolnienia blokady</t>
  </si>
  <si>
    <r>
      <t>Regulacja przechyłów wzdłużnych nożna hydrauliczna   +/- 18 (+/-5</t>
    </r>
    <r>
      <rPr>
        <vertAlign val="superscript"/>
        <sz val="10"/>
        <rFont val="Times New Roman"/>
        <family val="1"/>
      </rPr>
      <t>o</t>
    </r>
    <r>
      <rPr>
        <sz val="10"/>
        <rFont val="Times New Roman"/>
        <family val="1"/>
      </rPr>
      <t>)</t>
    </r>
  </si>
  <si>
    <t>Leże przezierne dla promieni RTG, możliwość wykonywania zdjęć standardowym aparatem RTG oraz Ramieniem C. Pod blatem prowadnica/tunel na kasetę na całej długości.
Elementy barierek  wykonane z tworzywa a leże  przezierne na całej długości</t>
  </si>
  <si>
    <t>Łózko z materacem stabilizowanym na leżu za pomocą antypoślizgowej tkaniny</t>
  </si>
  <si>
    <t>Barierki boczne metalowe w pełni zabezpieczające pacjenta, składane, metalowe, lakierowane proszkowo uchwyty z tworzywowymi nakładkami, umieszczone z obu stron</t>
  </si>
  <si>
    <r>
      <t>Hydrauliczna regulacja wysokości w zakresie:
minimum od 540 mm do 580 mm
maksymalnie: 900 mm- 980mm (+/-20mm)</t>
    </r>
    <r>
      <rPr>
        <sz val="10"/>
        <color indexed="12"/>
        <rFont val="Times New Roman"/>
        <family val="1"/>
      </rPr>
      <t xml:space="preserve">
</t>
    </r>
  </si>
  <si>
    <t>Tworzywowa osłona podstawy na całej jej długości</t>
  </si>
  <si>
    <t>Blat wózka oparty na dwóch punktach podparcia. Konstrukcja metalowa w kolorze siwym lub RAL 7035</t>
  </si>
  <si>
    <t>Antystatyczna tapicerka w kolorze czarnym lub zielonym</t>
  </si>
  <si>
    <t>Bezpieczne obciążenie robocze  min  230 kg</t>
  </si>
  <si>
    <r>
      <t xml:space="preserve">Elektryczna regulacja wysokości w zakresie (zakres liczony bez materaca):
minimum 480- 530 mm
maksymalnie  880- 900mm (+/-20mm)
</t>
    </r>
  </si>
  <si>
    <t>Stół wyposażony w akumulator oraz w system antykolizyjny zabezpieczający elementy stołu przed uderzeniem o podstawę lub podłogę podczas regulacji</t>
  </si>
  <si>
    <t>Szafa wyposażona w plastikowy drążek, wieszaki ubraniowe, haczyk na ręcznik lusterko oraz samoprzylepny plastikowy wizytownik
 lub wieszaki boczne</t>
  </si>
  <si>
    <t xml:space="preserve">Szafka podblatowa - 1 szt.:
 - jednokomorowa, 
- otwarta, 
- wyposazona w  2 półki 
- wykonana w systemie stelaża aluminiowego z wypełnieniem z płyty laminowanej
- wymiary ( szerokość x głębokość x wysokość ):
 * 780 mm x   580 mm x 850 mm (+/-) 5% </t>
  </si>
  <si>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</si>
  <si>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t>System dróg oddechowych:
- zaopatrzony w kulkową zastawkę w zaworze odcinającym, dzięki której prawidłowa wentylacja możliwa jest tylko wtedy, gdy głowa jest odchylona we właściwy sposób.
lub 
- zaopatrzony w zastawkę w zawór dzięki któremu prawidłowa wentylacja możliwa jest tylko wtedy, gdy głowa jest odchylona we właściwy sposób.</t>
    </r>
    <r>
      <rPr>
        <sz val="10"/>
        <color indexed="12"/>
        <rFont val="Times New Roman"/>
        <family val="1"/>
      </rPr>
      <t xml:space="preserve">
</t>
    </r>
    <r>
      <rPr>
        <b/>
        <sz val="10"/>
        <color indexed="12"/>
        <rFont val="Times New Roman"/>
        <family val="1"/>
      </rPr>
      <t>Podać oferowaną opcję:.....................................................</t>
    </r>
  </si>
  <si>
    <t>Minimalne wyposażenie zestawu: 
- fantom, 
- wskaźnik diodowy, 
-baterie AA, 
- wymienne drogi oddechowe (6 szt.), 
- maski twarzowe (minimum 5 szt.).
- zespół wskaźników (wbudowany)
- worki na wdmuchiwane powietrze (100 szt)</t>
  </si>
  <si>
    <r>
      <t xml:space="preserve">Materac wyposażony w:
- dodatkową dopinaną podłogą 
- pompkę 
- pokrowiec 
-  minimum 12  uchwytów umożliwiających transport ( 4 uchwyty materac, 12 uchwytów podłoga)
- minimum 3 poprzeczne pasy bezpieczeństwa kodowane kolorami
</t>
    </r>
  </si>
  <si>
    <t xml:space="preserve">Materac:
- próżniowy z systemem  minimum 14 pikowanych komór (kanałów) wewnętrznych, uniemożliwiających przesuwanie się granulatu pod ciężarem pacjenta z dodatkową podłogą transportową. </t>
  </si>
  <si>
    <t>Rozmiar: 
- w najszerszej części 100 cm (+/- 3 cm)
- długość: 200 cm (+/- 3 cm)
- waga minimum 6,0 kg</t>
  </si>
  <si>
    <r>
      <t xml:space="preserve">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
</t>
    </r>
  </si>
  <si>
    <r>
      <t xml:space="preserve">Rozbudowany system alarmów:
- 2 lub 3  min do końca infuzji
- pusta strzykawka
- koniec infuzji
- okluzja
- nieprawidłowe mocowanie strzykawki
- 30 minut do rozładowania akumulatora
- akumulator rozładowany
- pompa uszkodzona
</t>
    </r>
  </si>
  <si>
    <t>MINIMALNE WYMAGANE PARAMETRY TECHNICZNE</t>
  </si>
  <si>
    <r>
      <t xml:space="preserve">Kamera o rozdzielczości minimum </t>
    </r>
    <r>
      <rPr>
        <b/>
        <sz val="10"/>
        <rFont val="Times New Roman"/>
        <family val="1"/>
      </rPr>
      <t>640x 480</t>
    </r>
  </si>
  <si>
    <r>
      <t xml:space="preserve">Regulacja natężenia światła:
- bezstopniowa w zakresie min. 45-100%
lub 
- umieszczona na sterowniku kopułu mocowanym na ramieniu, elektroniczna w minimum 10 stopniach
</t>
    </r>
    <r>
      <rPr>
        <b/>
        <sz val="10"/>
        <color indexed="12"/>
        <rFont val="Times New Roman"/>
        <family val="1"/>
      </rPr>
      <t>Dopuszczono:</t>
    </r>
    <r>
      <rPr>
        <sz val="10"/>
        <color indexed="12"/>
        <rFont val="Times New Roman"/>
        <family val="1"/>
      </rPr>
      <t xml:space="preserve">
- bezstopniowa  regulacja w zakresie min. 45-100% pozostałe parametry bez zmian</t>
    </r>
    <r>
      <rPr>
        <b/>
        <sz val="10"/>
        <color indexed="12"/>
        <rFont val="Times New Roman"/>
        <family val="1"/>
      </rPr>
      <t xml:space="preserve">
</t>
    </r>
  </si>
  <si>
    <r>
      <t xml:space="preserve">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
</t>
    </r>
    <r>
      <rPr>
        <b/>
        <sz val="10"/>
        <rFont val="Times New Roman"/>
        <family val="1"/>
      </rPr>
      <t>Zamawiający</t>
    </r>
    <r>
      <rPr>
        <sz val="10"/>
        <rFont val="Times New Roman"/>
        <family val="1"/>
      </rPr>
      <t xml:space="preserve"> dopuszcza lampe</t>
    </r>
    <r>
      <rPr>
        <sz val="10"/>
        <color indexed="12"/>
        <rFont val="Times New Roman"/>
        <family val="1"/>
      </rPr>
      <t xml:space="preserve"> </t>
    </r>
    <r>
      <rPr>
        <sz val="10"/>
        <rFont val="Times New Roman"/>
        <family val="1"/>
      </rPr>
      <t>z modułami diodowymi, z których każdy składa się  z 3 diód LED</t>
    </r>
    <r>
      <rPr>
        <sz val="10"/>
        <color indexed="12"/>
        <rFont val="Times New Roman"/>
        <family val="1"/>
      </rPr>
      <t xml:space="preserve">
</t>
    </r>
    <r>
      <rPr>
        <b/>
        <sz val="10"/>
        <color indexed="12"/>
        <rFont val="Times New Roman"/>
        <family val="1"/>
      </rPr>
      <t>Podać oferowaną opcję:......................................</t>
    </r>
  </si>
  <si>
    <r>
      <t xml:space="preserve">Elektroniczna regulacja natężenia światła za pomocą sterownika przy czaszy lampy 
lub
Elektroniczna regulacja natężenia światła za pomocą sterownika umieszczonego na ramieniu uchylnym lampy
</t>
    </r>
    <r>
      <rPr>
        <b/>
        <sz val="10"/>
        <color indexed="12"/>
        <rFont val="Times New Roman"/>
        <family val="1"/>
      </rPr>
      <t xml:space="preserve">Dopuszczono:
</t>
    </r>
    <r>
      <rPr>
        <sz val="10"/>
        <color indexed="12"/>
        <rFont val="Times New Roman"/>
        <family val="1"/>
      </rPr>
      <t>Elektroniczne natężenie światła za pomocą sterownika na czaszy</t>
    </r>
  </si>
  <si>
    <r>
      <t xml:space="preserve">Czytelny wyświetlacz LCD
</t>
    </r>
    <r>
      <rPr>
        <b/>
        <sz val="10"/>
        <color indexed="12"/>
        <rFont val="Times New Roman"/>
        <family val="1"/>
      </rPr>
      <t>Dopuszczono:</t>
    </r>
    <r>
      <rPr>
        <b/>
        <sz val="10"/>
        <rFont val="Times New Roman"/>
        <family val="1"/>
      </rPr>
      <t xml:space="preserve">
</t>
    </r>
    <r>
      <rPr>
        <sz val="10"/>
        <color indexed="12"/>
        <rFont val="Times New Roman"/>
        <family val="1"/>
      </rPr>
      <t>- czytelny wyświetlacz LED</t>
    </r>
  </si>
  <si>
    <r>
      <rPr>
        <b/>
        <strike/>
        <sz val="10"/>
        <color indexed="12"/>
        <rFont val="Times New Roman"/>
        <family val="1"/>
      </rPr>
      <t xml:space="preserve">16
</t>
    </r>
    <r>
      <rPr>
        <b/>
        <sz val="10"/>
        <color indexed="12"/>
        <rFont val="Times New Roman"/>
        <family val="1"/>
      </rPr>
      <t>14</t>
    </r>
  </si>
  <si>
    <r>
      <t xml:space="preserve">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
</t>
    </r>
    <r>
      <rPr>
        <b/>
        <sz val="10"/>
        <color indexed="12"/>
        <rFont val="Times New Roman"/>
        <family val="1"/>
      </rPr>
      <t xml:space="preserve">Dopuszczono:
</t>
    </r>
    <r>
      <rPr>
        <sz val="10"/>
        <color indexed="12"/>
        <rFont val="Times New Roman"/>
        <family val="1"/>
      </rPr>
      <t>Stojak pod aparaturę medyczną 
-o podstawie stalowej z oniżonym środkiem ciężkości , 
- lakierowany proszkowo
- średnica 610 mm
Pozostałe patrametry bez zmian.</t>
    </r>
  </si>
  <si>
    <r>
      <t xml:space="preserve">TAK- </t>
    </r>
    <r>
      <rPr>
        <b/>
        <sz val="10"/>
        <color indexed="12"/>
        <rFont val="Times New Roman"/>
        <family val="1"/>
      </rPr>
      <t>podać</t>
    </r>
  </si>
  <si>
    <r>
      <t xml:space="preserve">Bezpieczne obciążenie robocze dla każdej pozycji leża i segmentów na poziomie minimum 200kg. Pozwalające na wszystkie możliwe regulacje przy tym obciążeniu bez narażenia bezpieczeństwa pacjenta i powstanie incydentu medycznego.
</t>
    </r>
    <r>
      <rPr>
        <b/>
        <sz val="10"/>
        <color indexed="12"/>
        <rFont val="Times New Roman"/>
        <family val="1"/>
      </rPr>
      <t xml:space="preserve">System zabezpieczajacy łóżko przed uszkodzeniem w wyniku przekroczonego obciążenia roboczego dla poszczególnych siłowników. W sytuacji przekroczenia maksymalnego obciążenia następuję zatrzymanie siłowników. </t>
    </r>
  </si>
  <si>
    <r>
      <t>Regulacja segmentu nóg elektryczna za pomocą pilota przewodowego lub podnóżki regulowane przy pomocy układu elektrohydraulicznego</t>
    </r>
    <r>
      <rPr>
        <b/>
        <sz val="10"/>
        <color indexed="12"/>
        <rFont val="Times New Roman"/>
        <family val="1"/>
      </rPr>
      <t xml:space="preserve">
Dopuszczono:
</t>
    </r>
    <r>
      <rPr>
        <sz val="10"/>
        <color indexed="12"/>
        <rFont val="Times New Roman"/>
        <family val="1"/>
      </rPr>
      <t>Regulacja segmentu nógza pomoca sprężyny gazowej.</t>
    </r>
  </si>
  <si>
    <r>
      <t xml:space="preserve">Stół blokowany do podłogi za pomocą 4 nóżek z systemem przyssawek celem stabilizacji lub stopki blokujące stół z napędem elektrohydraulicznym posiadające mechanizm automatycznej kompensacji nierówności podłoża
</t>
    </r>
    <r>
      <rPr>
        <b/>
        <sz val="10"/>
        <color indexed="12"/>
        <rFont val="Times New Roman"/>
        <family val="1"/>
      </rPr>
      <t xml:space="preserve">Dopuszczono:
</t>
    </r>
    <r>
      <rPr>
        <sz val="10"/>
        <color indexed="12"/>
        <rFont val="Times New Roman"/>
        <family val="1"/>
      </rPr>
      <t>Stół blokowany jest do podłogi za pomocą 4 wysuwanych nóżek z gumowym spodem</t>
    </r>
  </si>
  <si>
    <r>
      <t xml:space="preserve">Elektryczna regulacja wysokości w zakresie (zakres liczony bez materaca):
minimum 500mm- 530 mm </t>
    </r>
    <r>
      <rPr>
        <b/>
        <sz val="10"/>
        <color indexed="12"/>
        <rFont val="Times New Roman"/>
        <family val="1"/>
      </rPr>
      <t>(+/- 20 mm)</t>
    </r>
    <r>
      <rPr>
        <sz val="10"/>
        <rFont val="Times New Roman"/>
        <family val="1"/>
      </rPr>
      <t xml:space="preserve">
maksymalnie  880- 900mm (+/-20mm)
</t>
    </r>
  </si>
  <si>
    <r>
      <t xml:space="preserve">Wózek przystosowany do mycia urządzeniami wysokociśnieniowymi oraz do mycia w komorach myjących. </t>
    </r>
    <r>
      <rPr>
        <sz val="10"/>
        <color indexed="12"/>
        <rFont val="Times New Roman"/>
        <family val="1"/>
      </rPr>
      <t xml:space="preserve">
</t>
    </r>
    <r>
      <rPr>
        <b/>
        <sz val="10"/>
        <color indexed="12"/>
        <rFont val="Times New Roman"/>
        <family val="1"/>
      </rPr>
      <t>Dopuszczono:
Wóżek przystosowany do mycia w sposób maulany ręczny</t>
    </r>
  </si>
  <si>
    <r>
      <t xml:space="preserve">Wózek wykonany z tworzywa sztucznego:
- polipropylenu, dolna półka z tworzywa ABS odpornego na uderzenia  
- półka profilowana ze spadem i otworem umożliwiającym odpływ wody w czasie mycia
- w narożach wózka zatopione elementy metalowe zwiększające sztywność wózka
</t>
    </r>
    <r>
      <rPr>
        <b/>
        <sz val="10"/>
        <color indexed="12"/>
        <rFont val="Times New Roman"/>
        <family val="1"/>
      </rPr>
      <t xml:space="preserve">Dopuszczono:
</t>
    </r>
    <r>
      <rPr>
        <sz val="10"/>
        <color indexed="12"/>
        <rFont val="Times New Roman"/>
        <family val="1"/>
      </rPr>
      <t>Konstrukacja wózka wykonana w całości z poliuretanu typu "Baydur" nie wymagająca stosowania metalowych elementów w narożnikach
- pólka bez spadu i otworu</t>
    </r>
  </si>
  <si>
    <r>
      <t xml:space="preserve">TAK </t>
    </r>
    <r>
      <rPr>
        <b/>
        <sz val="10"/>
        <color indexed="12"/>
        <rFont val="Times New Roman"/>
        <family val="1"/>
      </rPr>
      <t>- podać</t>
    </r>
  </si>
  <si>
    <r>
      <t xml:space="preserve"> - prowadnice systemowe suwne, stanowiące całość z panelem, formowane z jednego kawałka tworzywa
- nie dopuszcza się prowadnic dokręcanych każdej z osobna do boku wózka
</t>
    </r>
    <r>
      <rPr>
        <b/>
        <sz val="10"/>
        <color indexed="12"/>
        <rFont val="Times New Roman"/>
        <family val="1"/>
      </rPr>
      <t>Dopuszczono:</t>
    </r>
    <r>
      <rPr>
        <sz val="10"/>
        <color indexed="12"/>
        <rFont val="Times New Roman"/>
        <family val="1"/>
      </rPr>
      <t xml:space="preserve">
prowadnice rolkowe</t>
    </r>
  </si>
  <si>
    <r>
      <t xml:space="preserve">Wózek wyposażony w szuflady systemowe:
- szuflada w systemie ISO </t>
    </r>
    <r>
      <rPr>
        <b/>
        <sz val="10"/>
        <color indexed="12"/>
        <rFont val="Times New Roman"/>
        <family val="1"/>
      </rPr>
      <t xml:space="preserve"> lub własnym </t>
    </r>
    <r>
      <rPr>
        <sz val="10"/>
        <rFont val="Times New Roman"/>
        <family val="1"/>
      </rPr>
      <t>600 x 400mm 
- wnętrze z możliwością wyposażenia w różne akcesoria i podziałki pasujące do systemu</t>
    </r>
  </si>
  <si>
    <r>
      <t>TAK</t>
    </r>
    <r>
      <rPr>
        <b/>
        <sz val="10"/>
        <color indexed="12"/>
        <rFont val="Times New Roman"/>
        <family val="1"/>
      </rPr>
      <t>- podać</t>
    </r>
  </si>
  <si>
    <r>
      <t xml:space="preserve">TAK- podać </t>
    </r>
    <r>
      <rPr>
        <b/>
        <i/>
        <sz val="10"/>
        <color indexed="12"/>
        <rFont val="Times New Roman"/>
        <family val="1"/>
      </rPr>
      <t>jeśli nie dotyczy dopuszczenia pkt. 27</t>
    </r>
  </si>
  <si>
    <r>
      <t xml:space="preserve">Dopuszczono:
</t>
    </r>
    <r>
      <rPr>
        <sz val="10"/>
        <color indexed="12"/>
        <rFont val="Times New Roman"/>
        <family val="1"/>
      </rPr>
      <t>-3 szuflady o wysokości 100 mm 
- 2 szuflady o wysokości 150 mm
- szuflady o szerokości 365mm oraz głębokości 585 mm</t>
    </r>
  </si>
  <si>
    <t>TAK- podać jęsli nie dotyczy zapisów z pkt 19-21</t>
  </si>
  <si>
    <r>
      <t xml:space="preserve">Na jednym z boków wózka na szynie akcesoryjnej zawieszony kosz na butlę z tlenem 
</t>
    </r>
    <r>
      <rPr>
        <b/>
        <sz val="10"/>
        <color indexed="12"/>
        <rFont val="Times New Roman"/>
        <family val="1"/>
      </rPr>
      <t xml:space="preserve">Dopuszczono:
- </t>
    </r>
    <r>
      <rPr>
        <sz val="10"/>
        <color indexed="12"/>
        <rFont val="Times New Roman"/>
        <family val="1"/>
      </rPr>
      <t>uchwyt na butle z tlenem owytłoczony w narożniku wózka</t>
    </r>
  </si>
  <si>
    <r>
      <t xml:space="preserve">Kosz na cewniki po drugiej stronie wózka na szynie akcesoryjnej 
</t>
    </r>
    <r>
      <rPr>
        <b/>
        <sz val="10"/>
        <color indexed="12"/>
        <rFont val="Times New Roman"/>
        <family val="1"/>
      </rPr>
      <t>Dopuszczono:</t>
    </r>
    <r>
      <rPr>
        <sz val="10"/>
        <color indexed="12"/>
        <rFont val="Times New Roman"/>
        <family val="1"/>
      </rPr>
      <t xml:space="preserve">
- z uchwyt na cewniki wytłoczony w narożniku wózka
- wyposażenie dodatkowe ma być zamontowane tak aby nie wystawało poza obrys listwy odbojowej.</t>
    </r>
  </si>
  <si>
    <r>
      <t xml:space="preserve">Możliwość pokonania 20 cm odstępów pomiędzy łóżkami
</t>
    </r>
    <r>
      <rPr>
        <b/>
        <sz val="10"/>
        <color indexed="12"/>
        <rFont val="Times New Roman"/>
        <family val="1"/>
      </rPr>
      <t xml:space="preserve">Dopuszczono:
- </t>
    </r>
    <r>
      <rPr>
        <sz val="10"/>
        <color indexed="12"/>
        <rFont val="Times New Roman"/>
        <family val="1"/>
      </rPr>
      <t>możliwość poknania 15 cm odstępów między łóżkami</t>
    </r>
  </si>
  <si>
    <r>
      <t xml:space="preserve">TAK - </t>
    </r>
    <r>
      <rPr>
        <b/>
        <sz val="10"/>
        <color indexed="12"/>
        <rFont val="Times New Roman"/>
        <family val="1"/>
      </rPr>
      <t>podać</t>
    </r>
  </si>
  <si>
    <r>
      <t xml:space="preserve">Antybakteryjna powłoka zewnętrzna
</t>
    </r>
    <r>
      <rPr>
        <b/>
        <sz val="10"/>
        <color indexed="12"/>
        <rFont val="Times New Roman"/>
        <family val="1"/>
      </rPr>
      <t xml:space="preserve">Dopuszczono:
</t>
    </r>
    <r>
      <rPr>
        <sz val="10"/>
        <color indexed="12"/>
        <rFont val="Times New Roman"/>
        <family val="1"/>
      </rPr>
      <t>- deska z powłoką zewnętrzną przystosowaną do mycia i dezynfekcji z możliwością stosowania specjalnych pokrowców wielorazowych z możliwością prania i dezynfekcji jak również z możliwością stosowania pokrowców jednorazowych</t>
    </r>
  </si>
  <si>
    <r>
      <t xml:space="preserve">Wymiary:
-  po rozłożeniu 180 x 50 cm (±2 %), 
- złożona 85 x 50 cm ( ±2 %), 
- waga maksymalna 3 kg
</t>
    </r>
    <r>
      <rPr>
        <b/>
        <sz val="10"/>
        <color indexed="12"/>
        <rFont val="Times New Roman"/>
        <family val="1"/>
      </rPr>
      <t xml:space="preserve">Dopuszczono: 
</t>
    </r>
    <r>
      <rPr>
        <sz val="10"/>
        <color indexed="12"/>
        <rFont val="Times New Roman"/>
        <family val="1"/>
      </rPr>
      <t>Wymiary: 
- po rozłożeniu 180x 49 cm, 
- złożona 90x 49 cm
- waga 1,4 kg</t>
    </r>
  </si>
  <si>
    <r>
      <t xml:space="preserve">Funkcja Trendelenburga w zakresie -12° do -30° 
</t>
    </r>
    <r>
      <rPr>
        <b/>
        <sz val="10"/>
        <color indexed="30"/>
        <rFont val="Times New Roman"/>
        <family val="1"/>
      </rPr>
      <t xml:space="preserve">Dopuszczono:
</t>
    </r>
    <r>
      <rPr>
        <sz val="10"/>
        <color indexed="30"/>
        <rFont val="Times New Roman"/>
        <family val="1"/>
      </rPr>
      <t xml:space="preserve">Funkcja Trendelenburga w zakresie -30 do -30° </t>
    </r>
  </si>
  <si>
    <r>
      <t xml:space="preserve">Regulacja elektryczna wysokości leża, w zakresie 350 mm do 750 mm (+/- 20mm), gwarantująca bezpieczne opuszczanie łóżka i zapobiegająca „zeskakiwaniu z łóżka” /nie dotykaniu pełnymi stopami podłogi podczas opuszczania łóżka/. Nie dopuszcza się rozwiązań o wysokości minimalnej wyższej narażającej pacjenta na ryzyko upadków
</t>
    </r>
    <r>
      <rPr>
        <b/>
        <sz val="10"/>
        <color indexed="30"/>
        <rFont val="Times New Roman"/>
        <family val="1"/>
      </rPr>
      <t xml:space="preserve">Dopuszczono:
Regulacja elektryczna wysokości leża, w zakresie 350 mm do 810 mm </t>
    </r>
    <r>
      <rPr>
        <sz val="10"/>
        <rFont val="Times New Roman"/>
        <family val="1"/>
      </rPr>
      <t xml:space="preserve">
</t>
    </r>
  </si>
  <si>
    <r>
      <t xml:space="preserve">Leże </t>
    </r>
    <r>
      <rPr>
        <strike/>
        <sz val="10"/>
        <color indexed="30"/>
        <rFont val="Times New Roman"/>
        <family val="1"/>
      </rPr>
      <t xml:space="preserve">wózka </t>
    </r>
    <r>
      <rPr>
        <sz val="10"/>
        <color indexed="30"/>
        <rFont val="Times New Roman"/>
        <family val="1"/>
      </rPr>
      <t>łóźka</t>
    </r>
    <r>
      <rPr>
        <sz val="10"/>
        <rFont val="Times New Roman"/>
        <family val="1"/>
      </rPr>
      <t xml:space="preserve"> oparte na dwóch szczelnych kolumnach cylindrycznych. Kolumny zabezpieczone tworzywowymi pierścieniami chroniącymi przed wnikaniem płynów i pyłów do wewnątrz.  Koluimny o przekroju cylindrycznym, posiadającymi dodatkowe harmonijkowe osłony</t>
    </r>
  </si>
  <si>
    <t xml:space="preserve">Regulacja segmentu pleców  w zakresie:
minimum od -25°do 0° 
maksymalnie: od +55 °do +60° (+/-5°)
</t>
  </si>
  <si>
    <r>
      <t xml:space="preserve">Górny blat wykonany z tworzywa sztucznego:
- polipropylenu odporny na środki dezynfekujące używane w szpitalach
- wymiary blatu dostosowane do wymiarów gabarytowych wózka
- blat posiadający zintegrowane, wyprofilowane uchwyty do przetaczania wózka.
</t>
    </r>
    <r>
      <rPr>
        <b/>
        <sz val="10"/>
        <color indexed="30"/>
        <rFont val="Times New Roman"/>
        <family val="1"/>
      </rPr>
      <t>Dopuszczono:</t>
    </r>
    <r>
      <rPr>
        <b/>
        <sz val="10"/>
        <rFont val="Times New Roman"/>
        <family val="1"/>
      </rPr>
      <t xml:space="preserve">
</t>
    </r>
    <r>
      <rPr>
        <sz val="10"/>
        <color indexed="30"/>
        <rFont val="Times New Roman"/>
        <family val="1"/>
      </rPr>
      <t xml:space="preserve">- wózek z uchwytami do przetaczania ulokowanymi na bokach wózka </t>
    </r>
  </si>
  <si>
    <r>
      <t xml:space="preserve">Wymiary gabarytowe wózka (szerokość x głębokość x wysokość) 
- 850 x 600 x 1050 mm (+/-30 mm) bez wyposażenia. 
</t>
    </r>
    <r>
      <rPr>
        <b/>
        <sz val="10"/>
        <color indexed="12"/>
        <rFont val="Times New Roman"/>
        <family val="1"/>
      </rPr>
      <t>Dopuszczono:</t>
    </r>
    <r>
      <rPr>
        <sz val="10"/>
        <color indexed="12"/>
        <rFont val="Times New Roman"/>
        <family val="1"/>
      </rPr>
      <t xml:space="preserve">
wymiary 830x 715x 910 (szer. x gł. x wys.)
lub
wymiary 830x 510x 1015 mm</t>
    </r>
  </si>
  <si>
    <r>
      <t xml:space="preserve">Kolor podstawy do wyboru przez Zam
awiającego z palety kolorów - minimum 6 
</t>
    </r>
    <r>
      <rPr>
        <b/>
        <sz val="10"/>
        <color indexed="30"/>
        <rFont val="Times New Roman"/>
        <family val="1"/>
      </rPr>
      <t xml:space="preserve">Dopuszczono:
</t>
    </r>
    <r>
      <rPr>
        <sz val="10"/>
        <color indexed="30"/>
        <rFont val="Times New Roman"/>
        <family val="1"/>
      </rPr>
      <t>podstawa w kolorze szarym  z opcją wyboru koloru boków i pleców</t>
    </r>
  </si>
  <si>
    <r>
      <t xml:space="preserve">Na bokach wózka zamontowane uniwersalne szyny montażowe o długość minimum 350 mm 
- wykonane z aluminium lub ze stali nierdzewnej 
– 2 sztuki 
</t>
    </r>
    <r>
      <rPr>
        <b/>
        <sz val="10"/>
        <color indexed="12"/>
        <rFont val="Times New Roman"/>
        <family val="1"/>
      </rPr>
      <t xml:space="preserve">Dopuszczono:
</t>
    </r>
    <r>
      <rPr>
        <sz val="10"/>
        <color indexed="12"/>
        <rFont val="Times New Roman"/>
        <family val="1"/>
      </rPr>
      <t xml:space="preserve">szyna ze stali nierdzewnej umieszczona nad  blatem głównym
</t>
    </r>
    <r>
      <rPr>
        <sz val="10"/>
        <color indexed="30"/>
        <rFont val="Times New Roman"/>
        <family val="1"/>
      </rPr>
      <t>uniwersalne szyny montażowe o długość minimum 330 mm</t>
    </r>
    <r>
      <rPr>
        <sz val="10"/>
        <rFont val="Times New Roman"/>
        <family val="1"/>
      </rPr>
      <t xml:space="preserve"> </t>
    </r>
  </si>
  <si>
    <r>
      <t xml:space="preserve">Szuflady:
- zamykane zamkiem centralnym. 
- zamek z dodatkowym przyciskiem z sygnalizacją otwarcia lub zamknięcia wózka
- w zamku umieszczony system plombowania zrywający plombę po każdym użyciu wózka  
</t>
    </r>
    <r>
      <rPr>
        <b/>
        <sz val="10"/>
        <color indexed="12"/>
        <rFont val="Times New Roman"/>
        <family val="1"/>
      </rPr>
      <t xml:space="preserve">Dopuszczono:
- </t>
    </r>
    <r>
      <rPr>
        <sz val="10"/>
        <color indexed="12"/>
        <rFont val="Times New Roman"/>
        <family val="1"/>
      </rPr>
      <t>zamek centralny szuflad z kluczykiem</t>
    </r>
    <r>
      <rPr>
        <b/>
        <sz val="10"/>
        <color indexed="12"/>
        <rFont val="Times New Roman"/>
        <family val="1"/>
      </rPr>
      <t xml:space="preserve">
Dopuszczono II:
- </t>
    </r>
    <r>
      <rPr>
        <sz val="10"/>
        <color indexed="12"/>
        <rFont val="Times New Roman"/>
        <family val="1"/>
      </rPr>
      <t>zamek centralny
- zamek z pokrętłem blokującym oraz oznaczenie kolorystyczne pozycji OTWARTE / ZAMKNIĘTE
- w zamku umieszczony system plombowania zrywający plombę po każdym otwarciu zamka?</t>
    </r>
  </si>
  <si>
    <r>
      <t xml:space="preserve"> - 2 wysuwane szuflady o głębokości minimum </t>
    </r>
    <r>
      <rPr>
        <b/>
        <sz val="10"/>
        <color indexed="30"/>
        <rFont val="Times New Roman"/>
        <family val="1"/>
      </rPr>
      <t>63</t>
    </r>
    <r>
      <rPr>
        <sz val="10"/>
        <rFont val="Times New Roman"/>
        <family val="1"/>
      </rPr>
      <t xml:space="preserve">- 70 mm, szerokości </t>
    </r>
    <r>
      <rPr>
        <b/>
        <sz val="10"/>
        <color indexed="30"/>
        <rFont val="Times New Roman"/>
        <family val="1"/>
      </rPr>
      <t>598</t>
    </r>
    <r>
      <rPr>
        <b/>
        <sz val="10"/>
        <rFont val="Times New Roman"/>
        <family val="1"/>
      </rPr>
      <t xml:space="preserve">- </t>
    </r>
    <r>
      <rPr>
        <sz val="10"/>
        <rFont val="Times New Roman"/>
        <family val="1"/>
      </rPr>
      <t xml:space="preserve">630 mm  i długości </t>
    </r>
    <r>
      <rPr>
        <b/>
        <sz val="10"/>
        <color indexed="30"/>
        <rFont val="Times New Roman"/>
        <family val="1"/>
      </rPr>
      <t>410-</t>
    </r>
    <r>
      <rPr>
        <b/>
        <sz val="10"/>
        <rFont val="Times New Roman"/>
        <family val="1"/>
      </rPr>
      <t xml:space="preserve"> </t>
    </r>
    <r>
      <rPr>
        <sz val="10"/>
        <rFont val="Times New Roman"/>
        <family val="1"/>
      </rPr>
      <t xml:space="preserve">530mm (+/- 10mm). </t>
    </r>
  </si>
  <si>
    <r>
      <t xml:space="preserve"> - 1 wysuwana szuflada o głębokości minimum </t>
    </r>
    <r>
      <rPr>
        <b/>
        <sz val="10"/>
        <color indexed="30"/>
        <rFont val="Times New Roman"/>
        <family val="1"/>
      </rPr>
      <t>138-</t>
    </r>
    <r>
      <rPr>
        <sz val="10"/>
        <rFont val="Times New Roman"/>
        <family val="1"/>
      </rPr>
      <t xml:space="preserve">145 mm, szerokości </t>
    </r>
    <r>
      <rPr>
        <b/>
        <sz val="10"/>
        <color indexed="30"/>
        <rFont val="Times New Roman"/>
        <family val="1"/>
      </rPr>
      <t xml:space="preserve">598- </t>
    </r>
    <r>
      <rPr>
        <sz val="10"/>
        <rFont val="Times New Roman"/>
        <family val="1"/>
      </rPr>
      <t xml:space="preserve">630 mm  i długości </t>
    </r>
    <r>
      <rPr>
        <b/>
        <sz val="10"/>
        <color indexed="30"/>
        <rFont val="Times New Roman"/>
        <family val="1"/>
      </rPr>
      <t xml:space="preserve">410- </t>
    </r>
    <r>
      <rPr>
        <sz val="10"/>
        <rFont val="Times New Roman"/>
        <family val="1"/>
      </rPr>
      <t>530mm (+/- 10mm).</t>
    </r>
  </si>
  <si>
    <r>
      <t xml:space="preserve">2 wysuwane szuflady o głębokości min. </t>
    </r>
    <r>
      <rPr>
        <b/>
        <sz val="10"/>
        <color indexed="30"/>
        <rFont val="Times New Roman"/>
        <family val="1"/>
      </rPr>
      <t>216</t>
    </r>
    <r>
      <rPr>
        <b/>
        <sz val="10"/>
        <rFont val="Times New Roman"/>
        <family val="1"/>
      </rPr>
      <t xml:space="preserve">- </t>
    </r>
    <r>
      <rPr>
        <sz val="10"/>
        <rFont val="Times New Roman"/>
        <family val="1"/>
      </rPr>
      <t xml:space="preserve">220 mm, szerokości </t>
    </r>
    <r>
      <rPr>
        <b/>
        <sz val="10"/>
        <color indexed="30"/>
        <rFont val="Times New Roman"/>
        <family val="1"/>
      </rPr>
      <t>598</t>
    </r>
    <r>
      <rPr>
        <sz val="10"/>
        <rFont val="Times New Roman"/>
        <family val="1"/>
      </rPr>
      <t xml:space="preserve">- 630 mm  i długości </t>
    </r>
    <r>
      <rPr>
        <b/>
        <sz val="10"/>
        <color indexed="30"/>
        <rFont val="Times New Roman"/>
        <family val="1"/>
      </rPr>
      <t>410</t>
    </r>
    <r>
      <rPr>
        <sz val="10"/>
        <rFont val="Times New Roman"/>
        <family val="1"/>
      </rPr>
      <t>- 530mm (+/- 10mm).</t>
    </r>
  </si>
  <si>
    <r>
      <t xml:space="preserve">Czterodrzwiowa szafa ubraniowa na nóżkach regulowanych w zakresie 10 mm - 15 mm 
</t>
    </r>
    <r>
      <rPr>
        <b/>
        <sz val="10"/>
        <color indexed="30"/>
        <rFont val="Times New Roman"/>
        <family val="1"/>
      </rPr>
      <t xml:space="preserve">Dopuszczono:
</t>
    </r>
    <r>
      <rPr>
        <sz val="10"/>
        <color indexed="30"/>
        <rFont val="Times New Roman"/>
        <family val="1"/>
      </rPr>
      <t xml:space="preserve">szafa ubraniowa na nóżkach regulowanych w zakresie 10 mm </t>
    </r>
  </si>
  <si>
    <r>
      <t xml:space="preserve">Wymiary zewnętrzne wózka:
- Wysokość : od 90 cm do 100 cm (+/-5 cm)
Głębokość: od 62 cm- 72 cm (+/-5 cm)
Szerokość: 80- 83 cm (+/-5 cm)
</t>
    </r>
    <r>
      <rPr>
        <b/>
        <sz val="10"/>
        <color indexed="30"/>
        <rFont val="Times New Roman"/>
        <family val="1"/>
      </rPr>
      <t xml:space="preserve">Dopuszczono:
</t>
    </r>
    <r>
      <rPr>
        <sz val="10"/>
        <color indexed="30"/>
        <rFont val="Times New Roman"/>
        <family val="1"/>
      </rPr>
      <t>Wymiary zewnętrzne wózka:
- Wysokość :  101 cm (+/-5 cm)
Głębokość: 51 cm (+/-5 cm)
Szerokość: 60 cm (+/-5 cm)</t>
    </r>
  </si>
  <si>
    <r>
      <t xml:space="preserve">Wózek wyposażony w:
- trzy szuflady o wysokości 100mm
- dwie szuflady o wysokości 150 mm
lub
- dwie wysuwane szuflady o wysokości minimum 
70 mm, 
- jedna wysuwana szuflada o wysokości minimum
 145 mm, 
- dwie wysuwane szuflady o wysokości minimum  
220 mm 
</t>
    </r>
    <r>
      <rPr>
        <b/>
        <sz val="10"/>
        <color indexed="30"/>
        <rFont val="Times New Roman"/>
        <family val="1"/>
      </rPr>
      <t xml:space="preserve">Dopuszczono:
</t>
    </r>
    <r>
      <rPr>
        <sz val="10"/>
        <color indexed="30"/>
        <rFont val="Times New Roman"/>
        <family val="1"/>
      </rPr>
      <t>- dwie szuflady o głębokości 63 mm
- dwie szuflady o głębokosci 138 mm
- dwie szuflady o głębokości 216 mm</t>
    </r>
    <r>
      <rPr>
        <sz val="10"/>
        <rFont val="Times New Roman"/>
        <family val="1"/>
      </rPr>
      <t xml:space="preserve">
</t>
    </r>
  </si>
  <si>
    <r>
      <t xml:space="preserve">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
</t>
    </r>
    <r>
      <rPr>
        <b/>
        <sz val="10"/>
        <color indexed="30"/>
        <rFont val="Times New Roman"/>
        <family val="1"/>
      </rPr>
      <t>Dopuszczono:</t>
    </r>
    <r>
      <rPr>
        <sz val="10"/>
        <color indexed="30"/>
        <rFont val="Times New Roman"/>
        <family val="1"/>
      </rPr>
      <t xml:space="preserve">
Wózek z uchwytami do przetaczania w bokach wózka</t>
    </r>
  </si>
  <si>
    <r>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r>
    <r>
      <rPr>
        <b/>
        <sz val="10"/>
        <color indexed="30"/>
        <rFont val="Times New Roman"/>
        <family val="1"/>
      </rPr>
      <t xml:space="preserve">Dopuszczono:
</t>
    </r>
    <r>
      <rPr>
        <sz val="10"/>
        <color indexed="30"/>
        <rFont val="Times New Roman"/>
        <family val="1"/>
      </rPr>
      <t xml:space="preserve"> Nóżki o wysokości 120 mm
</t>
    </r>
    <r>
      <rPr>
        <sz val="10"/>
        <rFont val="Times New Roman"/>
        <family val="1"/>
      </rPr>
      <t xml:space="preserve">
</t>
    </r>
  </si>
  <si>
    <r>
      <t xml:space="preserve">Blat roboczy:
- blat o grubości 36- 38 mm
- postforming,
- ćwierćwałek 
- okleinowane laminatem, z rowkiem antyzaciekowym o bardzo dużej odporności na barwniki.
</t>
    </r>
    <r>
      <rPr>
        <b/>
        <sz val="10"/>
        <color indexed="30"/>
        <rFont val="Times New Roman"/>
        <family val="1"/>
      </rPr>
      <t xml:space="preserve">Dopuszczono:
- </t>
    </r>
    <r>
      <rPr>
        <sz val="10"/>
        <color indexed="30"/>
        <rFont val="Times New Roman"/>
        <family val="1"/>
      </rPr>
      <t>blaty robocze wykonane z blatu płyty meblowej lub blatu laminowanego typu postforming</t>
    </r>
    <r>
      <rPr>
        <sz val="10"/>
        <rFont val="Times New Roman"/>
        <family val="1"/>
      </rPr>
      <t xml:space="preserve">
</t>
    </r>
  </si>
  <si>
    <r>
      <t xml:space="preserve">Drzwi szklane:
- wszystkie drzwi przeszklone  wykonane ze szkła  bezpiecznego osadzonego w ramie aluminiowej
- rama drzwi o szerokości minimum 50 mm </t>
    </r>
    <r>
      <rPr>
        <b/>
        <sz val="10"/>
        <color indexed="30"/>
        <rFont val="Times New Roman"/>
        <family val="1"/>
      </rPr>
      <t>(+/-10 mm)</t>
    </r>
    <r>
      <rPr>
        <sz val="10"/>
        <rFont val="Times New Roman"/>
        <family val="1"/>
      </rPr>
      <t xml:space="preserve"> zapewniająca jej odpowiednią sztywność</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</si>
</sst>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91">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b/>
      <i/>
      <sz val="10"/>
      <name val="Times New Roman"/>
      <family val="1"/>
    </font>
    <font>
      <i/>
      <sz val="10"/>
      <name val="Times New Roman"/>
      <family val="1"/>
    </font>
    <font>
      <b/>
      <strike/>
      <sz val="10"/>
      <color indexed="12"/>
      <name val="Times New Roman"/>
      <family val="1"/>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b/>
      <sz val="10"/>
      <color indexed="30"/>
      <name val="Times New Roman"/>
      <family val="1"/>
    </font>
    <font>
      <sz val="10"/>
      <color indexed="30"/>
      <name val="Times New Roman"/>
      <family val="1"/>
    </font>
    <font>
      <strike/>
      <sz val="10"/>
      <color indexed="30"/>
      <name val="Times New Roman"/>
      <family val="1"/>
    </font>
    <font>
      <b/>
      <strike/>
      <sz val="10"/>
      <color indexed="30"/>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
      <b/>
      <sz val="10"/>
      <color rgb="FF0000CC"/>
      <name val="Times New Roman"/>
      <family val="1"/>
    </font>
    <font>
      <sz val="10"/>
      <color rgb="FF0000FF"/>
      <name val="Times New Roman"/>
      <family val="1"/>
    </font>
    <font>
      <b/>
      <strike/>
      <sz val="10"/>
      <color rgb="FF0033CC"/>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style="medium"/>
      <top style="thin"/>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72" fillId="21" borderId="0" applyNumberFormat="0" applyBorder="0" applyAlignment="0" applyProtection="0"/>
    <xf numFmtId="0" fontId="20" fillId="22" borderId="0" applyNumberFormat="0" applyBorder="0" applyAlignment="0" applyProtection="0"/>
    <xf numFmtId="0" fontId="72" fillId="23" borderId="0" applyNumberFormat="0" applyBorder="0" applyAlignment="0" applyProtection="0"/>
    <xf numFmtId="0" fontId="20" fillId="24" borderId="0" applyNumberFormat="0" applyBorder="0" applyAlignment="0" applyProtection="0"/>
    <xf numFmtId="0" fontId="72" fillId="25" borderId="0" applyNumberFormat="0" applyBorder="0" applyAlignment="0" applyProtection="0"/>
    <xf numFmtId="0" fontId="20" fillId="19" borderId="0" applyNumberFormat="0" applyBorder="0" applyAlignment="0" applyProtection="0"/>
    <xf numFmtId="0" fontId="72" fillId="26" borderId="0" applyNumberFormat="0" applyBorder="0" applyAlignment="0" applyProtection="0"/>
    <xf numFmtId="0" fontId="20" fillId="17" borderId="0" applyNumberFormat="0" applyBorder="0" applyAlignment="0" applyProtection="0"/>
    <xf numFmtId="0" fontId="72" fillId="27" borderId="0" applyNumberFormat="0" applyBorder="0" applyAlignment="0" applyProtection="0"/>
    <xf numFmtId="0" fontId="20" fillId="18" borderId="0" applyNumberFormat="0" applyBorder="0" applyAlignment="0" applyProtection="0"/>
    <xf numFmtId="0" fontId="72" fillId="28" borderId="0" applyNumberFormat="0" applyBorder="0" applyAlignment="0" applyProtection="0"/>
    <xf numFmtId="0" fontId="20" fillId="29" borderId="0" applyNumberFormat="0" applyBorder="0" applyAlignment="0" applyProtection="0"/>
    <xf numFmtId="0" fontId="73" fillId="30" borderId="1" applyNumberFormat="0" applyAlignment="0" applyProtection="0"/>
    <xf numFmtId="0" fontId="21" fillId="4" borderId="2" applyNumberFormat="0" applyAlignment="0" applyProtection="0"/>
    <xf numFmtId="0" fontId="74"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24" fillId="0" borderId="6" applyNumberFormat="0" applyFill="0" applyAlignment="0" applyProtection="0"/>
    <xf numFmtId="0" fontId="77" fillId="32" borderId="7" applyNumberFormat="0" applyAlignment="0" applyProtection="0"/>
    <xf numFmtId="0" fontId="25" fillId="33" borderId="8" applyNumberFormat="0" applyAlignment="0" applyProtection="0"/>
    <xf numFmtId="0" fontId="78" fillId="0" borderId="9" applyNumberFormat="0" applyFill="0" applyAlignment="0" applyProtection="0"/>
    <xf numFmtId="0" fontId="26" fillId="0" borderId="10" applyNumberFormat="0" applyFill="0" applyAlignment="0" applyProtection="0"/>
    <xf numFmtId="0" fontId="79" fillId="0" borderId="11" applyNumberFormat="0" applyFill="0" applyAlignment="0" applyProtection="0"/>
    <xf numFmtId="0" fontId="27" fillId="0" borderId="12" applyNumberFormat="0" applyFill="0" applyAlignment="0" applyProtection="0"/>
    <xf numFmtId="0" fontId="80" fillId="0" borderId="13" applyNumberFormat="0" applyFill="0" applyAlignment="0" applyProtection="0"/>
    <xf numFmtId="0" fontId="28" fillId="0" borderId="14" applyNumberFormat="0" applyFill="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81" fillId="31" borderId="1" applyNumberFormat="0" applyAlignment="0" applyProtection="0"/>
    <xf numFmtId="0" fontId="30" fillId="12" borderId="2" applyNumberFormat="0" applyAlignment="0" applyProtection="0"/>
    <xf numFmtId="0" fontId="82" fillId="0" borderId="0" applyNumberFormat="0" applyFill="0" applyBorder="0" applyAlignment="0" applyProtection="0"/>
    <xf numFmtId="9" fontId="1" fillId="0" borderId="0" applyFill="0" applyBorder="0" applyAlignment="0" applyProtection="0"/>
    <xf numFmtId="0" fontId="83" fillId="0" borderId="15" applyNumberFormat="0" applyFill="0" applyAlignment="0" applyProtection="0"/>
    <xf numFmtId="0" fontId="31" fillId="0" borderId="16" applyNumberFormat="0" applyFill="0" applyAlignment="0" applyProtection="0"/>
    <xf numFmtId="0" fontId="84" fillId="0" borderId="0" applyNumberFormat="0" applyFill="0" applyBorder="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15">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7"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7"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10" fillId="0" borderId="51"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30" xfId="0" applyFont="1" applyBorder="1" applyAlignment="1">
      <alignmen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37" borderId="53" xfId="0" applyFont="1" applyFill="1" applyBorder="1" applyAlignment="1">
      <alignment horizontal="center" vertical="center" wrapText="1"/>
    </xf>
    <xf numFmtId="0" fontId="3" fillId="42" borderId="38" xfId="0" applyFont="1" applyFill="1" applyBorder="1" applyAlignment="1">
      <alignment horizontal="left" vertical="center" wrapText="1"/>
    </xf>
    <xf numFmtId="0" fontId="3" fillId="42" borderId="39" xfId="0" applyFont="1" applyFill="1" applyBorder="1" applyAlignment="1">
      <alignment horizontal="left" vertical="center" wrapText="1"/>
    </xf>
    <xf numFmtId="0" fontId="3" fillId="42" borderId="40" xfId="0" applyFont="1" applyFill="1" applyBorder="1" applyAlignment="1">
      <alignment horizontal="left" vertical="center" wrapText="1"/>
    </xf>
    <xf numFmtId="0" fontId="10" fillId="0" borderId="3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88" applyFont="1" applyFill="1" applyBorder="1" applyAlignment="1">
      <alignment horizontal="left" vertical="center" wrapText="1"/>
      <protection/>
    </xf>
    <xf numFmtId="0" fontId="10" fillId="0" borderId="56" xfId="88" applyFont="1" applyFill="1" applyBorder="1" applyAlignment="1">
      <alignment horizontal="left" vertical="center" wrapText="1"/>
      <protection/>
    </xf>
    <xf numFmtId="0" fontId="10" fillId="0" borderId="57" xfId="88" applyFont="1" applyFill="1" applyBorder="1" applyAlignment="1">
      <alignment horizontal="left" vertical="center" wrapText="1"/>
      <protection/>
    </xf>
    <xf numFmtId="0" fontId="10" fillId="0" borderId="3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88" applyFont="1" applyFill="1" applyBorder="1" applyAlignment="1">
      <alignment horizontal="left" vertical="center" wrapText="1"/>
      <protection/>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10" fillId="0" borderId="64" xfId="88" applyFont="1" applyFill="1" applyBorder="1" applyAlignment="1">
      <alignment horizontal="left" vertical="center" wrapText="1"/>
      <protection/>
    </xf>
    <xf numFmtId="0" fontId="3" fillId="37" borderId="65"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67" xfId="0" applyFont="1" applyFill="1" applyBorder="1" applyAlignment="1">
      <alignment horizontal="left" vertical="center" wrapText="1"/>
    </xf>
    <xf numFmtId="0" fontId="3" fillId="37" borderId="68"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69" xfId="0" applyFont="1" applyFill="1" applyBorder="1" applyAlignment="1">
      <alignment horizontal="center" vertical="center" wrapText="1"/>
    </xf>
    <xf numFmtId="0" fontId="10" fillId="37" borderId="68" xfId="0" applyFont="1" applyFill="1" applyBorder="1" applyAlignment="1">
      <alignment horizontal="center" vertical="center"/>
    </xf>
    <xf numFmtId="0" fontId="10" fillId="37" borderId="69" xfId="0" applyFont="1" applyFill="1" applyBorder="1" applyAlignment="1">
      <alignment horizontal="center" vertical="center"/>
    </xf>
    <xf numFmtId="0" fontId="0" fillId="0" borderId="0" xfId="0" applyAlignment="1">
      <alignment horizontal="center" wrapText="1"/>
    </xf>
    <xf numFmtId="0" fontId="38" fillId="43" borderId="68" xfId="0" applyFont="1" applyFill="1" applyBorder="1" applyAlignment="1">
      <alignment horizontal="left" vertical="center" wrapText="1"/>
    </xf>
    <xf numFmtId="0" fontId="38" fillId="43" borderId="41" xfId="0" applyFont="1" applyFill="1" applyBorder="1" applyAlignment="1">
      <alignment horizontal="left" vertical="center" wrapText="1"/>
    </xf>
    <xf numFmtId="0" fontId="38" fillId="43" borderId="69"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4" xfId="0" applyFont="1" applyBorder="1" applyAlignment="1">
      <alignment horizontal="center" vertical="center" wrapText="1"/>
    </xf>
    <xf numFmtId="0" fontId="10" fillId="0" borderId="70" xfId="0" applyFont="1" applyBorder="1" applyAlignment="1">
      <alignment horizontal="center" vertical="center" wrapText="1"/>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1" xfId="88" applyFont="1" applyFill="1" applyBorder="1" applyAlignment="1">
      <alignment horizontal="center" vertical="center" wrapText="1"/>
      <protection/>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72" xfId="0" applyFont="1" applyFill="1" applyBorder="1" applyAlignment="1">
      <alignment horizontal="center" vertical="center" wrapText="1"/>
    </xf>
    <xf numFmtId="0" fontId="3" fillId="37" borderId="73"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4" xfId="0" applyFont="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8" xfId="0" applyFont="1" applyBorder="1" applyAlignment="1">
      <alignment vertical="center"/>
    </xf>
    <xf numFmtId="0" fontId="10" fillId="0" borderId="3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8" xfId="0" applyFont="1" applyFill="1" applyBorder="1" applyAlignment="1">
      <alignment horizontal="left" vertical="center" wrapText="1"/>
    </xf>
    <xf numFmtId="0" fontId="9" fillId="0" borderId="58" xfId="0" applyFont="1" applyBorder="1" applyAlignment="1">
      <alignment vertical="center"/>
    </xf>
    <xf numFmtId="0" fontId="9" fillId="39" borderId="58" xfId="0" applyFont="1" applyFill="1" applyBorder="1" applyAlignment="1">
      <alignment vertical="center"/>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70" xfId="0" applyFont="1" applyFill="1" applyBorder="1" applyAlignment="1">
      <alignment vertical="center"/>
    </xf>
    <xf numFmtId="0" fontId="38" fillId="43" borderId="35" xfId="0" applyFont="1" applyFill="1" applyBorder="1" applyAlignment="1">
      <alignment horizontal="left" vertical="center" wrapText="1"/>
    </xf>
    <xf numFmtId="0" fontId="38" fillId="43" borderId="36" xfId="0" applyFont="1" applyFill="1" applyBorder="1" applyAlignment="1">
      <alignment horizontal="left" vertical="center" wrapText="1"/>
    </xf>
    <xf numFmtId="0" fontId="38" fillId="43" borderId="37" xfId="0" applyFont="1" applyFill="1" applyBorder="1" applyAlignment="1">
      <alignment horizontal="left" vertical="center" wrapText="1"/>
    </xf>
    <xf numFmtId="0" fontId="3" fillId="37" borderId="4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30" xfId="0" applyFont="1" applyFill="1" applyBorder="1" applyAlignment="1">
      <alignment horizontal="center" vertical="center" wrapText="1"/>
    </xf>
    <xf numFmtId="0" fontId="10" fillId="39" borderId="5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38" fillId="43" borderId="23" xfId="0" applyFont="1" applyFill="1" applyBorder="1" applyAlignment="1">
      <alignment horizontal="left" vertical="center" wrapText="1"/>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4" xfId="0" applyFont="1" applyFill="1" applyBorder="1" applyAlignment="1">
      <alignment vertical="center"/>
    </xf>
    <xf numFmtId="0" fontId="10" fillId="39" borderId="30" xfId="0" applyFont="1" applyFill="1" applyBorder="1" applyAlignment="1">
      <alignment vertical="center"/>
    </xf>
    <xf numFmtId="0" fontId="10" fillId="39" borderId="58"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70" xfId="0" applyFont="1" applyFill="1" applyBorder="1" applyAlignment="1">
      <alignment vertical="center"/>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1" xfId="0" applyFont="1" applyFill="1" applyBorder="1" applyAlignment="1">
      <alignment horizontal="left"/>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4"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88" fillId="0" borderId="30" xfId="0" applyFont="1" applyFill="1" applyBorder="1" applyAlignment="1">
      <alignment horizontal="center" vertical="center" wrapText="1"/>
    </xf>
    <xf numFmtId="0" fontId="3" fillId="38" borderId="68"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69" xfId="0" applyFont="1" applyFill="1" applyBorder="1" applyAlignment="1">
      <alignment horizontal="center" vertical="center" wrapText="1"/>
    </xf>
    <xf numFmtId="0" fontId="10" fillId="38" borderId="68" xfId="0" applyFont="1" applyFill="1" applyBorder="1" applyAlignment="1">
      <alignment horizontal="center" vertical="center"/>
    </xf>
    <xf numFmtId="0" fontId="10" fillId="38" borderId="69"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0" xfId="0" applyFont="1" applyBorder="1" applyAlignment="1">
      <alignment vertical="center"/>
    </xf>
    <xf numFmtId="0" fontId="3" fillId="37" borderId="74" xfId="0" applyFont="1" applyFill="1" applyBorder="1" applyAlignment="1">
      <alignment horizontal="left" vertical="center" wrapText="1"/>
    </xf>
    <xf numFmtId="0" fontId="3" fillId="37" borderId="78"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3" fillId="42" borderId="49" xfId="0" applyFont="1" applyFill="1" applyBorder="1" applyAlignment="1">
      <alignment horizontal="left" vertical="center" wrapText="1"/>
    </xf>
    <xf numFmtId="0" fontId="3" fillId="42" borderId="43" xfId="0" applyFont="1" applyFill="1" applyBorder="1" applyAlignment="1">
      <alignment horizontal="left" vertical="center" wrapText="1"/>
    </xf>
    <xf numFmtId="0" fontId="3" fillId="42" borderId="50" xfId="0" applyFont="1" applyFill="1" applyBorder="1" applyAlignment="1">
      <alignment horizontal="left" vertical="center" wrapText="1"/>
    </xf>
    <xf numFmtId="0" fontId="4" fillId="36" borderId="74"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78"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8" fillId="43" borderId="81" xfId="0" applyFont="1" applyFill="1" applyBorder="1" applyAlignment="1">
      <alignment horizontal="left" vertical="center" wrapText="1"/>
    </xf>
    <xf numFmtId="0" fontId="38" fillId="43" borderId="82"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9" fillId="37" borderId="39" xfId="0" applyFont="1" applyFill="1" applyBorder="1" applyAlignment="1">
      <alignment horizontal="center" vertical="center"/>
    </xf>
    <xf numFmtId="0" fontId="10" fillId="0" borderId="32" xfId="0" applyFont="1" applyBorder="1" applyAlignment="1">
      <alignment vertical="center"/>
    </xf>
    <xf numFmtId="0" fontId="10" fillId="0" borderId="54" xfId="0" applyFont="1" applyBorder="1" applyAlignment="1">
      <alignment vertical="center"/>
    </xf>
    <xf numFmtId="0" fontId="10" fillId="0" borderId="58" xfId="0" applyFont="1" applyBorder="1" applyAlignment="1">
      <alignment vertical="center"/>
    </xf>
    <xf numFmtId="0" fontId="10" fillId="0" borderId="34" xfId="0" applyFont="1" applyBorder="1" applyAlignment="1">
      <alignment vertical="center"/>
    </xf>
    <xf numFmtId="0" fontId="10" fillId="0" borderId="70" xfId="0" applyFont="1" applyBorder="1" applyAlignment="1">
      <alignment vertical="center"/>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3" fillId="37" borderId="83" xfId="0" applyFont="1" applyFill="1" applyBorder="1" applyAlignment="1">
      <alignment horizontal="left" vertical="center" wrapText="1"/>
    </xf>
    <xf numFmtId="0" fontId="3" fillId="37" borderId="84" xfId="0" applyFont="1" applyFill="1" applyBorder="1" applyAlignment="1">
      <alignment horizontal="left" vertical="center" wrapText="1"/>
    </xf>
    <xf numFmtId="0" fontId="3" fillId="37" borderId="81"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82" xfId="0" applyFont="1" applyFill="1" applyBorder="1" applyAlignment="1">
      <alignment horizontal="left" vertical="center" wrapText="1"/>
    </xf>
    <xf numFmtId="0" fontId="3" fillId="37" borderId="51"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5"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3" xfId="0" applyFont="1" applyBorder="1" applyAlignment="1">
      <alignment vertical="center"/>
    </xf>
    <xf numFmtId="0" fontId="9" fillId="0" borderId="73" xfId="0" applyFont="1" applyBorder="1" applyAlignment="1">
      <alignment vertical="center"/>
    </xf>
    <xf numFmtId="0" fontId="9" fillId="0" borderId="29" xfId="0" applyFont="1" applyBorder="1" applyAlignment="1">
      <alignment vertical="center"/>
    </xf>
    <xf numFmtId="0" fontId="10" fillId="0" borderId="28" xfId="0" applyFont="1" applyFill="1" applyBorder="1" applyAlignment="1">
      <alignment horizontal="center" vertical="center" wrapText="1"/>
    </xf>
    <xf numFmtId="0" fontId="10" fillId="0" borderId="28" xfId="0" applyFont="1" applyBorder="1" applyAlignment="1">
      <alignment vertical="center"/>
    </xf>
    <xf numFmtId="0" fontId="10" fillId="0" borderId="29" xfId="0" applyFont="1" applyBorder="1" applyAlignment="1">
      <alignment vertical="center"/>
    </xf>
    <xf numFmtId="0" fontId="10" fillId="0" borderId="42" xfId="0" applyFont="1" applyFill="1" applyBorder="1" applyAlignment="1">
      <alignment horizontal="center" vertical="center" wrapText="1"/>
    </xf>
    <xf numFmtId="0" fontId="10" fillId="0" borderId="42" xfId="0" applyFont="1" applyBorder="1" applyAlignment="1">
      <alignment vertical="center"/>
    </xf>
    <xf numFmtId="0" fontId="10" fillId="0" borderId="73"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10" fillId="0" borderId="2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51" fillId="37" borderId="35" xfId="0" applyFont="1" applyFill="1" applyBorder="1" applyAlignment="1">
      <alignment horizontal="left" vertical="center" wrapText="1"/>
    </xf>
    <xf numFmtId="0" fontId="52" fillId="37" borderId="36" xfId="0" applyFont="1" applyFill="1" applyBorder="1" applyAlignment="1">
      <alignment horizontal="left"/>
    </xf>
    <xf numFmtId="0" fontId="52" fillId="37" borderId="37" xfId="0" applyFont="1" applyFill="1" applyBorder="1" applyAlignment="1">
      <alignment horizontal="left"/>
    </xf>
    <xf numFmtId="0" fontId="10" fillId="0" borderId="62"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6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56" xfId="88" applyFont="1" applyBorder="1" applyAlignment="1">
      <alignment horizontal="left" vertical="center" wrapText="1"/>
      <protection/>
    </xf>
    <xf numFmtId="0" fontId="10" fillId="0" borderId="57" xfId="88" applyFont="1" applyBorder="1" applyAlignment="1">
      <alignment horizontal="left" vertical="center" wrapText="1"/>
      <protection/>
    </xf>
    <xf numFmtId="0" fontId="10" fillId="0" borderId="59" xfId="88" applyFont="1" applyBorder="1" applyAlignment="1">
      <alignment horizontal="left" vertical="center" wrapText="1"/>
      <protection/>
    </xf>
    <xf numFmtId="0" fontId="10" fillId="0" borderId="60" xfId="88" applyFont="1" applyBorder="1" applyAlignment="1">
      <alignment horizontal="left" vertical="center" wrapText="1"/>
      <protection/>
    </xf>
    <xf numFmtId="0" fontId="10" fillId="0" borderId="61" xfId="88" applyFont="1" applyBorder="1" applyAlignment="1">
      <alignment horizontal="left" vertical="center" wrapText="1"/>
      <protection/>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10" fillId="0" borderId="7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77"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10" fillId="0" borderId="34" xfId="0" applyFont="1" applyBorder="1" applyAlignment="1">
      <alignment vertical="center" wrapText="1"/>
    </xf>
    <xf numFmtId="0" fontId="10" fillId="0" borderId="70" xfId="0" applyFont="1" applyBorder="1" applyAlignment="1">
      <alignment vertical="center" wrapText="1"/>
    </xf>
    <xf numFmtId="0" fontId="10" fillId="0" borderId="30" xfId="0" applyFont="1" applyBorder="1" applyAlignment="1">
      <alignment vertical="center" wrapText="1"/>
    </xf>
    <xf numFmtId="0" fontId="10" fillId="0" borderId="58" xfId="0" applyFont="1" applyBorder="1" applyAlignment="1">
      <alignment vertical="center" wrapText="1"/>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10" fillId="0" borderId="30"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70" xfId="0" applyFont="1" applyFill="1" applyBorder="1" applyAlignment="1">
      <alignment horizontal="center" vertical="center"/>
    </xf>
    <xf numFmtId="0" fontId="89" fillId="0" borderId="30" xfId="0" applyFont="1" applyFill="1" applyBorder="1" applyAlignment="1">
      <alignment horizontal="center" vertical="center" wrapText="1"/>
    </xf>
    <xf numFmtId="0" fontId="89" fillId="0" borderId="30" xfId="0" applyFont="1" applyBorder="1" applyAlignment="1">
      <alignment vertical="center"/>
    </xf>
    <xf numFmtId="0" fontId="89" fillId="0" borderId="58" xfId="0" applyFont="1" applyBorder="1" applyAlignment="1">
      <alignment vertical="center"/>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70" xfId="0" applyFont="1" applyBorder="1" applyAlignment="1">
      <alignment vertical="center"/>
    </xf>
    <xf numFmtId="0" fontId="9" fillId="0" borderId="70" xfId="0" applyFont="1" applyBorder="1" applyAlignment="1">
      <alignment vertical="center"/>
    </xf>
    <xf numFmtId="0" fontId="9" fillId="0" borderId="54" xfId="0" applyFont="1" applyBorder="1" applyAlignment="1">
      <alignment vertical="center"/>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10" fillId="39" borderId="70" xfId="0" applyFont="1" applyFill="1" applyBorder="1" applyAlignment="1">
      <alignment horizontal="center" vertical="center" wrapText="1"/>
    </xf>
    <xf numFmtId="0" fontId="0" fillId="0" borderId="66" xfId="0" applyBorder="1" applyAlignment="1">
      <alignment horizontal="center" wrapText="1"/>
    </xf>
    <xf numFmtId="0" fontId="90" fillId="0" borderId="30" xfId="0" applyFont="1" applyBorder="1" applyAlignment="1">
      <alignment vertical="center" wrapText="1"/>
    </xf>
    <xf numFmtId="0" fontId="90" fillId="0" borderId="30" xfId="0" applyFont="1" applyFill="1" applyBorder="1" applyAlignment="1">
      <alignment horizontal="center" vertical="center" wrapText="1"/>
    </xf>
    <xf numFmtId="0" fontId="90" fillId="0" borderId="30" xfId="0" applyFont="1" applyBorder="1" applyAlignment="1">
      <alignment vertical="center"/>
    </xf>
    <xf numFmtId="0" fontId="90" fillId="39" borderId="30" xfId="0" applyFont="1" applyFill="1" applyBorder="1" applyAlignment="1">
      <alignment horizontal="center" vertical="center" wrapText="1"/>
    </xf>
    <xf numFmtId="0" fontId="90" fillId="39" borderId="30" xfId="0" applyFont="1" applyFill="1" applyBorder="1" applyAlignment="1">
      <alignment vertical="center"/>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2562225</xdr:colOff>
      <xdr:row>0</xdr:row>
      <xdr:rowOff>0</xdr:rowOff>
    </xdr:from>
    <xdr:to>
      <xdr:col>8</xdr:col>
      <xdr:colOff>390525</xdr:colOff>
      <xdr:row>0</xdr:row>
      <xdr:rowOff>952500</xdr:rowOff>
    </xdr:to>
    <xdr:pic>
      <xdr:nvPicPr>
        <xdr:cNvPr id="1" name="Obraz 1"/>
        <xdr:cNvPicPr preferRelativeResize="1">
          <a:picLocks noChangeAspect="1"/>
        </xdr:cNvPicPr>
      </xdr:nvPicPr>
      <xdr:blipFill>
        <a:blip r:embed="rId1"/>
        <a:stretch>
          <a:fillRect/>
        </a:stretch>
      </xdr:blipFill>
      <xdr:spPr>
        <a:xfrm>
          <a:off x="2800350" y="0"/>
          <a:ext cx="59626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952500</xdr:rowOff>
    </xdr:to>
    <xdr:pic>
      <xdr:nvPicPr>
        <xdr:cNvPr id="1" name="Obraz 1"/>
        <xdr:cNvPicPr preferRelativeResize="1">
          <a:picLocks noChangeAspect="1"/>
        </xdr:cNvPicPr>
      </xdr:nvPicPr>
      <xdr:blipFill>
        <a:blip r:embed="rId1"/>
        <a:stretch>
          <a:fillRect/>
        </a:stretch>
      </xdr:blipFill>
      <xdr:spPr>
        <a:xfrm>
          <a:off x="2714625" y="0"/>
          <a:ext cx="5972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workbookViewId="0" topLeftCell="A16">
      <selection activeCell="B16" sqref="B1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6.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20.25" customHeight="1" thickBot="1">
      <c r="A3" s="171" t="s">
        <v>745</v>
      </c>
      <c r="B3" s="172"/>
      <c r="C3" s="172"/>
      <c r="D3" s="172"/>
      <c r="E3" s="172"/>
      <c r="F3" s="172"/>
      <c r="G3" s="172"/>
      <c r="H3" s="172"/>
      <c r="I3" s="172"/>
      <c r="J3" s="172"/>
      <c r="K3" s="173"/>
    </row>
    <row r="4" spans="1:11" ht="19.5" customHeight="1" thickBot="1">
      <c r="A4" s="171" t="s">
        <v>606</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510</v>
      </c>
      <c r="C6" s="11"/>
      <c r="D6" s="12" t="s">
        <v>9</v>
      </c>
      <c r="E6" s="12">
        <v>1</v>
      </c>
      <c r="F6" s="13"/>
      <c r="G6" s="14">
        <f>E6*F6</f>
        <v>0</v>
      </c>
      <c r="H6" s="15"/>
      <c r="I6" s="14">
        <f>ROUND(G6*H6/100+G6,2)</f>
        <v>0</v>
      </c>
      <c r="J6" s="23"/>
      <c r="K6" s="24"/>
    </row>
    <row r="7" spans="1:11" ht="13.5" thickBot="1">
      <c r="A7" s="174" t="s">
        <v>20</v>
      </c>
      <c r="B7" s="175"/>
      <c r="C7" s="175"/>
      <c r="D7" s="175"/>
      <c r="E7" s="175"/>
      <c r="F7" s="176"/>
      <c r="G7" s="20">
        <f>SUM(G6:G6)</f>
        <v>0</v>
      </c>
      <c r="H7" s="9" t="s">
        <v>19</v>
      </c>
      <c r="I7" s="20">
        <f>SUM(I6:I6)</f>
        <v>0</v>
      </c>
      <c r="J7" s="177"/>
      <c r="K7" s="178"/>
    </row>
    <row r="8" spans="1:11" ht="13.5" thickBot="1">
      <c r="A8" s="179" t="s">
        <v>11</v>
      </c>
      <c r="B8" s="180"/>
      <c r="C8" s="180"/>
      <c r="D8" s="180"/>
      <c r="E8" s="180"/>
      <c r="F8" s="180"/>
      <c r="G8" s="180"/>
      <c r="H8" s="180"/>
      <c r="I8" s="180"/>
      <c r="J8" s="180"/>
      <c r="K8" s="181"/>
    </row>
    <row r="9" spans="1:11" s="61" customFormat="1" ht="34.5" customHeight="1">
      <c r="A9" s="189" t="s">
        <v>271</v>
      </c>
      <c r="B9" s="190"/>
      <c r="C9" s="190"/>
      <c r="D9" s="190"/>
      <c r="E9" s="190"/>
      <c r="F9" s="190"/>
      <c r="G9" s="190"/>
      <c r="H9" s="190"/>
      <c r="I9" s="190"/>
      <c r="J9" s="190"/>
      <c r="K9" s="191"/>
    </row>
    <row r="10" spans="1:11" s="61" customFormat="1" ht="34.5" customHeight="1">
      <c r="A10" s="192" t="s">
        <v>272</v>
      </c>
      <c r="B10" s="193"/>
      <c r="C10" s="193"/>
      <c r="D10" s="193"/>
      <c r="E10" s="193"/>
      <c r="F10" s="193"/>
      <c r="G10" s="193"/>
      <c r="H10" s="193"/>
      <c r="I10" s="193"/>
      <c r="J10" s="193"/>
      <c r="K10" s="194"/>
    </row>
    <row r="11" spans="1:11" s="61" customFormat="1" ht="34.5" customHeight="1">
      <c r="A11" s="192" t="s">
        <v>275</v>
      </c>
      <c r="B11" s="193"/>
      <c r="C11" s="193"/>
      <c r="D11" s="193"/>
      <c r="E11" s="193"/>
      <c r="F11" s="193"/>
      <c r="G11" s="193"/>
      <c r="H11" s="193"/>
      <c r="I11" s="193"/>
      <c r="J11" s="193"/>
      <c r="K11" s="194"/>
    </row>
    <row r="12" spans="1:11" s="61" customFormat="1" ht="34.5" customHeight="1" thickBot="1">
      <c r="A12" s="184" t="s">
        <v>603</v>
      </c>
      <c r="B12" s="185"/>
      <c r="C12" s="185"/>
      <c r="D12" s="185"/>
      <c r="E12" s="185"/>
      <c r="F12" s="185"/>
      <c r="G12" s="185"/>
      <c r="H12" s="185"/>
      <c r="I12" s="185"/>
      <c r="J12" s="185"/>
      <c r="K12" s="186"/>
    </row>
    <row r="13" spans="1:11" ht="97.5" customHeight="1" thickBot="1">
      <c r="A13" s="49" t="s">
        <v>0</v>
      </c>
      <c r="B13" s="137" t="s">
        <v>26</v>
      </c>
      <c r="C13" s="210" t="s">
        <v>13</v>
      </c>
      <c r="D13" s="210"/>
      <c r="E13" s="210"/>
      <c r="F13" s="210"/>
      <c r="G13" s="210"/>
      <c r="H13" s="210" t="s">
        <v>14</v>
      </c>
      <c r="I13" s="210"/>
      <c r="J13" s="210"/>
      <c r="K13" s="211"/>
    </row>
    <row r="14" spans="1:11" ht="24.75" customHeight="1" thickBot="1">
      <c r="A14" s="195" t="s">
        <v>25</v>
      </c>
      <c r="B14" s="196"/>
      <c r="C14" s="196"/>
      <c r="D14" s="196"/>
      <c r="E14" s="196"/>
      <c r="F14" s="196"/>
      <c r="G14" s="196"/>
      <c r="H14" s="196"/>
      <c r="I14" s="196"/>
      <c r="J14" s="196"/>
      <c r="K14" s="197"/>
    </row>
    <row r="15" spans="1:11" ht="63.75">
      <c r="A15" s="132">
        <v>1</v>
      </c>
      <c r="B15" s="34" t="s">
        <v>604</v>
      </c>
      <c r="C15" s="182" t="s">
        <v>16</v>
      </c>
      <c r="D15" s="182"/>
      <c r="E15" s="182"/>
      <c r="F15" s="182"/>
      <c r="G15" s="182"/>
      <c r="H15" s="182"/>
      <c r="I15" s="182"/>
      <c r="J15" s="182"/>
      <c r="K15" s="183"/>
    </row>
    <row r="16" spans="1:11" ht="32.25" customHeight="1">
      <c r="A16" s="129">
        <v>2</v>
      </c>
      <c r="B16" s="26" t="s">
        <v>508</v>
      </c>
      <c r="C16" s="187" t="s">
        <v>17</v>
      </c>
      <c r="D16" s="187"/>
      <c r="E16" s="187"/>
      <c r="F16" s="187"/>
      <c r="G16" s="187"/>
      <c r="H16" s="187"/>
      <c r="I16" s="187"/>
      <c r="J16" s="187"/>
      <c r="K16" s="188"/>
    </row>
    <row r="17" spans="1:11" ht="63.75">
      <c r="A17" s="129">
        <v>3</v>
      </c>
      <c r="B17" s="26" t="s">
        <v>805</v>
      </c>
      <c r="C17" s="187" t="s">
        <v>17</v>
      </c>
      <c r="D17" s="187"/>
      <c r="E17" s="187"/>
      <c r="F17" s="187"/>
      <c r="G17" s="187"/>
      <c r="H17" s="187"/>
      <c r="I17" s="187"/>
      <c r="J17" s="187"/>
      <c r="K17" s="188"/>
    </row>
    <row r="18" spans="1:11" ht="65.25" customHeight="1">
      <c r="A18" s="129">
        <v>4</v>
      </c>
      <c r="B18" s="26" t="s">
        <v>806</v>
      </c>
      <c r="C18" s="187" t="s">
        <v>16</v>
      </c>
      <c r="D18" s="187"/>
      <c r="E18" s="187"/>
      <c r="F18" s="187"/>
      <c r="G18" s="187"/>
      <c r="H18" s="187"/>
      <c r="I18" s="187"/>
      <c r="J18" s="187"/>
      <c r="K18" s="188"/>
    </row>
    <row r="19" spans="1:11" ht="51">
      <c r="A19" s="129">
        <v>5</v>
      </c>
      <c r="B19" s="26" t="s">
        <v>807</v>
      </c>
      <c r="C19" s="187" t="s">
        <v>16</v>
      </c>
      <c r="D19" s="187"/>
      <c r="E19" s="187"/>
      <c r="F19" s="187"/>
      <c r="G19" s="187"/>
      <c r="H19" s="187"/>
      <c r="I19" s="187"/>
      <c r="J19" s="187"/>
      <c r="K19" s="188"/>
    </row>
    <row r="20" spans="1:11" ht="61.5" customHeight="1">
      <c r="A20" s="129">
        <v>6</v>
      </c>
      <c r="B20" s="42" t="s">
        <v>739</v>
      </c>
      <c r="C20" s="212" t="s">
        <v>740</v>
      </c>
      <c r="D20" s="213"/>
      <c r="E20" s="213"/>
      <c r="F20" s="213"/>
      <c r="G20" s="213"/>
      <c r="H20" s="187"/>
      <c r="I20" s="187"/>
      <c r="J20" s="187"/>
      <c r="K20" s="188"/>
    </row>
    <row r="21" spans="1:11" ht="114.75">
      <c r="A21" s="129">
        <v>7</v>
      </c>
      <c r="B21" s="42" t="s">
        <v>839</v>
      </c>
      <c r="C21" s="187" t="s">
        <v>16</v>
      </c>
      <c r="D21" s="187"/>
      <c r="E21" s="187"/>
      <c r="F21" s="187"/>
      <c r="G21" s="187"/>
      <c r="H21" s="187"/>
      <c r="I21" s="187"/>
      <c r="J21" s="187"/>
      <c r="K21" s="188"/>
    </row>
    <row r="22" spans="1:11" ht="51" customHeight="1">
      <c r="A22" s="129">
        <v>8</v>
      </c>
      <c r="B22" s="42" t="s">
        <v>605</v>
      </c>
      <c r="C22" s="187" t="s">
        <v>16</v>
      </c>
      <c r="D22" s="187"/>
      <c r="E22" s="187"/>
      <c r="F22" s="187"/>
      <c r="G22" s="187"/>
      <c r="H22" s="187"/>
      <c r="I22" s="187"/>
      <c r="J22" s="187"/>
      <c r="K22" s="188"/>
    </row>
    <row r="23" spans="1:11" ht="51" customHeight="1">
      <c r="A23" s="129">
        <v>9</v>
      </c>
      <c r="B23" s="42" t="s">
        <v>808</v>
      </c>
      <c r="C23" s="187" t="s">
        <v>16</v>
      </c>
      <c r="D23" s="187"/>
      <c r="E23" s="187"/>
      <c r="F23" s="187"/>
      <c r="G23" s="187"/>
      <c r="H23" s="187"/>
      <c r="I23" s="187"/>
      <c r="J23" s="187"/>
      <c r="K23" s="188"/>
    </row>
    <row r="24" spans="1:11" s="18" customFormat="1" ht="30" customHeight="1">
      <c r="A24" s="129">
        <v>10</v>
      </c>
      <c r="B24" s="26" t="s">
        <v>509</v>
      </c>
      <c r="C24" s="187" t="s">
        <v>16</v>
      </c>
      <c r="D24" s="187"/>
      <c r="E24" s="187"/>
      <c r="F24" s="187"/>
      <c r="G24" s="187"/>
      <c r="H24" s="187"/>
      <c r="I24" s="187"/>
      <c r="J24" s="187"/>
      <c r="K24" s="188"/>
    </row>
    <row r="25" spans="1:11" s="18" customFormat="1" ht="59.25" customHeight="1">
      <c r="A25" s="129">
        <v>12</v>
      </c>
      <c r="B25" s="26" t="s">
        <v>809</v>
      </c>
      <c r="C25" s="187" t="s">
        <v>16</v>
      </c>
      <c r="D25" s="187"/>
      <c r="E25" s="187"/>
      <c r="F25" s="187"/>
      <c r="G25" s="187"/>
      <c r="H25" s="187"/>
      <c r="I25" s="187"/>
      <c r="J25" s="187"/>
      <c r="K25" s="188"/>
    </row>
    <row r="26" spans="1:11" s="18" customFormat="1" ht="51">
      <c r="A26" s="129">
        <v>13</v>
      </c>
      <c r="B26" s="26" t="s">
        <v>810</v>
      </c>
      <c r="C26" s="187" t="s">
        <v>16</v>
      </c>
      <c r="D26" s="187"/>
      <c r="E26" s="187"/>
      <c r="F26" s="187"/>
      <c r="G26" s="187"/>
      <c r="H26" s="187"/>
      <c r="I26" s="187"/>
      <c r="J26" s="187"/>
      <c r="K26" s="188"/>
    </row>
    <row r="27" spans="1:11" s="18" customFormat="1" ht="30" customHeight="1" thickBot="1">
      <c r="A27" s="163">
        <v>14</v>
      </c>
      <c r="B27" s="32" t="s">
        <v>643</v>
      </c>
      <c r="C27" s="214" t="s">
        <v>17</v>
      </c>
      <c r="D27" s="214"/>
      <c r="E27" s="214"/>
      <c r="F27" s="214"/>
      <c r="G27" s="214"/>
      <c r="H27" s="214"/>
      <c r="I27" s="214"/>
      <c r="J27" s="214"/>
      <c r="K27" s="215"/>
    </row>
    <row r="28" spans="1:11" ht="25.5" customHeight="1" thickBot="1">
      <c r="A28" s="204" t="s">
        <v>607</v>
      </c>
      <c r="B28" s="205"/>
      <c r="C28" s="205"/>
      <c r="D28" s="205"/>
      <c r="E28" s="205"/>
      <c r="F28" s="205"/>
      <c r="G28" s="205"/>
      <c r="H28" s="205"/>
      <c r="I28" s="205"/>
      <c r="J28" s="205"/>
      <c r="K28" s="206"/>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511</v>
      </c>
      <c r="C30" s="10"/>
      <c r="D30" s="8" t="s">
        <v>9</v>
      </c>
      <c r="E30" s="12">
        <v>1</v>
      </c>
      <c r="F30" s="13"/>
      <c r="G30" s="14">
        <f>E30*F30</f>
        <v>0</v>
      </c>
      <c r="H30" s="15"/>
      <c r="I30" s="14">
        <f>ROUND(G30*H30/100+G30,2)</f>
        <v>0</v>
      </c>
      <c r="J30" s="12"/>
      <c r="K30" s="17"/>
    </row>
    <row r="31" spans="1:11" ht="24" customHeight="1" thickBot="1">
      <c r="A31" s="207" t="s">
        <v>21</v>
      </c>
      <c r="B31" s="208"/>
      <c r="C31" s="208"/>
      <c r="D31" s="208"/>
      <c r="E31" s="208"/>
      <c r="F31" s="209"/>
      <c r="G31" s="20">
        <f>SUM(G30:G30)</f>
        <v>0</v>
      </c>
      <c r="H31" s="19" t="s">
        <v>19</v>
      </c>
      <c r="I31" s="21">
        <f>SUM(I30:I30)</f>
        <v>0</v>
      </c>
      <c r="J31" s="161"/>
      <c r="K31" s="162"/>
    </row>
    <row r="32" spans="1:11" ht="36" customHeight="1" thickBot="1">
      <c r="A32" s="179" t="s">
        <v>11</v>
      </c>
      <c r="B32" s="180"/>
      <c r="C32" s="180"/>
      <c r="D32" s="180"/>
      <c r="E32" s="180"/>
      <c r="F32" s="180"/>
      <c r="G32" s="180"/>
      <c r="H32" s="180"/>
      <c r="I32" s="180"/>
      <c r="J32" s="180"/>
      <c r="K32" s="181"/>
    </row>
    <row r="33" spans="1:11" s="61" customFormat="1" ht="30" customHeight="1">
      <c r="A33" s="189" t="s">
        <v>271</v>
      </c>
      <c r="B33" s="190"/>
      <c r="C33" s="190"/>
      <c r="D33" s="190"/>
      <c r="E33" s="190"/>
      <c r="F33" s="190"/>
      <c r="G33" s="190"/>
      <c r="H33" s="190"/>
      <c r="I33" s="190"/>
      <c r="J33" s="190"/>
      <c r="K33" s="191"/>
    </row>
    <row r="34" spans="1:11" s="61" customFormat="1" ht="28.5" customHeight="1">
      <c r="A34" s="192" t="s">
        <v>272</v>
      </c>
      <c r="B34" s="193"/>
      <c r="C34" s="193"/>
      <c r="D34" s="193"/>
      <c r="E34" s="193"/>
      <c r="F34" s="193"/>
      <c r="G34" s="193"/>
      <c r="H34" s="193"/>
      <c r="I34" s="193"/>
      <c r="J34" s="193"/>
      <c r="K34" s="194"/>
    </row>
    <row r="35" spans="1:11" s="61" customFormat="1" ht="28.5" customHeight="1">
      <c r="A35" s="192" t="s">
        <v>275</v>
      </c>
      <c r="B35" s="193"/>
      <c r="C35" s="193"/>
      <c r="D35" s="193"/>
      <c r="E35" s="193"/>
      <c r="F35" s="193"/>
      <c r="G35" s="193"/>
      <c r="H35" s="193"/>
      <c r="I35" s="193"/>
      <c r="J35" s="193"/>
      <c r="K35" s="194"/>
    </row>
    <row r="36" spans="1:11" s="61" customFormat="1" ht="31.5" customHeight="1" thickBot="1">
      <c r="A36" s="184" t="s">
        <v>603</v>
      </c>
      <c r="B36" s="185"/>
      <c r="C36" s="185"/>
      <c r="D36" s="185"/>
      <c r="E36" s="185"/>
      <c r="F36" s="185"/>
      <c r="G36" s="185"/>
      <c r="H36" s="185"/>
      <c r="I36" s="185"/>
      <c r="J36" s="185"/>
      <c r="K36" s="186"/>
    </row>
    <row r="37" spans="1:11" s="18" customFormat="1" ht="85.5" customHeight="1" thickBot="1">
      <c r="A37" s="49" t="s">
        <v>0</v>
      </c>
      <c r="B37" s="137" t="s">
        <v>26</v>
      </c>
      <c r="C37" s="210" t="s">
        <v>13</v>
      </c>
      <c r="D37" s="210"/>
      <c r="E37" s="210"/>
      <c r="F37" s="210"/>
      <c r="G37" s="210"/>
      <c r="H37" s="210" t="s">
        <v>14</v>
      </c>
      <c r="I37" s="210"/>
      <c r="J37" s="210"/>
      <c r="K37" s="211"/>
    </row>
    <row r="38" spans="1:11" s="18" customFormat="1" ht="20.25" customHeight="1" thickBot="1">
      <c r="A38" s="195" t="s">
        <v>25</v>
      </c>
      <c r="B38" s="196"/>
      <c r="C38" s="196"/>
      <c r="D38" s="196"/>
      <c r="E38" s="196"/>
      <c r="F38" s="196"/>
      <c r="G38" s="196"/>
      <c r="H38" s="196"/>
      <c r="I38" s="196"/>
      <c r="J38" s="196"/>
      <c r="K38" s="197"/>
    </row>
    <row r="39" spans="1:11" s="18" customFormat="1" ht="153">
      <c r="A39" s="135">
        <v>1</v>
      </c>
      <c r="B39" s="34" t="s">
        <v>608</v>
      </c>
      <c r="C39" s="182" t="s">
        <v>16</v>
      </c>
      <c r="D39" s="182"/>
      <c r="E39" s="182"/>
      <c r="F39" s="182"/>
      <c r="G39" s="182"/>
      <c r="H39" s="182"/>
      <c r="I39" s="182"/>
      <c r="J39" s="182"/>
      <c r="K39" s="183"/>
    </row>
    <row r="40" spans="1:11" s="18" customFormat="1" ht="55.5" customHeight="1">
      <c r="A40" s="136">
        <v>2</v>
      </c>
      <c r="B40" s="26" t="s">
        <v>528</v>
      </c>
      <c r="C40" s="187" t="s">
        <v>17</v>
      </c>
      <c r="D40" s="187"/>
      <c r="E40" s="187"/>
      <c r="F40" s="187"/>
      <c r="G40" s="187"/>
      <c r="H40" s="187"/>
      <c r="I40" s="187"/>
      <c r="J40" s="187"/>
      <c r="K40" s="188"/>
    </row>
    <row r="41" spans="1:11" s="18" customFormat="1" ht="76.5">
      <c r="A41" s="136">
        <v>3</v>
      </c>
      <c r="B41" s="26" t="s">
        <v>794</v>
      </c>
      <c r="C41" s="187" t="s">
        <v>17</v>
      </c>
      <c r="D41" s="187"/>
      <c r="E41" s="187"/>
      <c r="F41" s="187"/>
      <c r="G41" s="187"/>
      <c r="H41" s="187"/>
      <c r="I41" s="187"/>
      <c r="J41" s="187"/>
      <c r="K41" s="188"/>
    </row>
    <row r="42" spans="1:11" s="18" customFormat="1" ht="25.5" customHeight="1">
      <c r="A42" s="136">
        <v>4</v>
      </c>
      <c r="B42" s="26" t="s">
        <v>512</v>
      </c>
      <c r="C42" s="187" t="s">
        <v>16</v>
      </c>
      <c r="D42" s="187"/>
      <c r="E42" s="187"/>
      <c r="F42" s="187"/>
      <c r="G42" s="187"/>
      <c r="H42" s="187"/>
      <c r="I42" s="187"/>
      <c r="J42" s="187"/>
      <c r="K42" s="188"/>
    </row>
    <row r="43" spans="1:11" s="18" customFormat="1" ht="178.5">
      <c r="A43" s="136">
        <v>5</v>
      </c>
      <c r="B43" s="26" t="s">
        <v>840</v>
      </c>
      <c r="C43" s="187" t="s">
        <v>16</v>
      </c>
      <c r="D43" s="187"/>
      <c r="E43" s="187"/>
      <c r="F43" s="187"/>
      <c r="G43" s="187"/>
      <c r="H43" s="187"/>
      <c r="I43" s="187"/>
      <c r="J43" s="187"/>
      <c r="K43" s="188"/>
    </row>
    <row r="44" spans="1:11" ht="156.75" customHeight="1">
      <c r="A44" s="136">
        <v>6</v>
      </c>
      <c r="B44" s="26" t="s">
        <v>609</v>
      </c>
      <c r="C44" s="187" t="s">
        <v>16</v>
      </c>
      <c r="D44" s="187"/>
      <c r="E44" s="187"/>
      <c r="F44" s="187"/>
      <c r="G44" s="187"/>
      <c r="H44" s="187"/>
      <c r="I44" s="187"/>
      <c r="J44" s="187"/>
      <c r="K44" s="188"/>
    </row>
    <row r="45" spans="1:11" s="18" customFormat="1" ht="42.75" customHeight="1">
      <c r="A45" s="136">
        <v>7</v>
      </c>
      <c r="B45" s="26" t="s">
        <v>513</v>
      </c>
      <c r="C45" s="187" t="s">
        <v>16</v>
      </c>
      <c r="D45" s="187"/>
      <c r="E45" s="187"/>
      <c r="F45" s="187"/>
      <c r="G45" s="187"/>
      <c r="H45" s="187"/>
      <c r="I45" s="187"/>
      <c r="J45" s="187"/>
      <c r="K45" s="188"/>
    </row>
    <row r="46" spans="1:11" s="18" customFormat="1" ht="106.5" customHeight="1">
      <c r="A46" s="136">
        <v>8</v>
      </c>
      <c r="B46" s="26" t="s">
        <v>841</v>
      </c>
      <c r="C46" s="187" t="s">
        <v>16</v>
      </c>
      <c r="D46" s="187"/>
      <c r="E46" s="187"/>
      <c r="F46" s="187"/>
      <c r="G46" s="187"/>
      <c r="H46" s="187"/>
      <c r="I46" s="187"/>
      <c r="J46" s="187"/>
      <c r="K46" s="188"/>
    </row>
    <row r="47" spans="1:11" s="18" customFormat="1" ht="27" customHeight="1">
      <c r="A47" s="136">
        <v>9</v>
      </c>
      <c r="B47" s="26" t="s">
        <v>514</v>
      </c>
      <c r="C47" s="187" t="s">
        <v>16</v>
      </c>
      <c r="D47" s="187"/>
      <c r="E47" s="187"/>
      <c r="F47" s="187"/>
      <c r="G47" s="187"/>
      <c r="H47" s="187"/>
      <c r="I47" s="187"/>
      <c r="J47" s="187"/>
      <c r="K47" s="188"/>
    </row>
    <row r="48" spans="1:11" s="18" customFormat="1" ht="27" customHeight="1">
      <c r="A48" s="136">
        <v>10</v>
      </c>
      <c r="B48" s="26" t="s">
        <v>515</v>
      </c>
      <c r="C48" s="187" t="s">
        <v>16</v>
      </c>
      <c r="D48" s="187"/>
      <c r="E48" s="187"/>
      <c r="F48" s="187"/>
      <c r="G48" s="187"/>
      <c r="H48" s="187"/>
      <c r="I48" s="187"/>
      <c r="J48" s="187"/>
      <c r="K48" s="188"/>
    </row>
    <row r="49" spans="1:11" s="18" customFormat="1" ht="27" customHeight="1">
      <c r="A49" s="136">
        <v>12</v>
      </c>
      <c r="B49" s="26" t="s">
        <v>516</v>
      </c>
      <c r="C49" s="187" t="s">
        <v>16</v>
      </c>
      <c r="D49" s="187"/>
      <c r="E49" s="187"/>
      <c r="F49" s="187"/>
      <c r="G49" s="187"/>
      <c r="H49" s="187"/>
      <c r="I49" s="187"/>
      <c r="J49" s="187"/>
      <c r="K49" s="188"/>
    </row>
    <row r="50" spans="1:11" s="18" customFormat="1" ht="27" customHeight="1">
      <c r="A50" s="136">
        <v>13</v>
      </c>
      <c r="B50" s="26" t="s">
        <v>610</v>
      </c>
      <c r="C50" s="187" t="s">
        <v>16</v>
      </c>
      <c r="D50" s="187"/>
      <c r="E50" s="187"/>
      <c r="F50" s="187"/>
      <c r="G50" s="187"/>
      <c r="H50" s="187"/>
      <c r="I50" s="187"/>
      <c r="J50" s="187"/>
      <c r="K50" s="188"/>
    </row>
    <row r="51" spans="1:11" s="18" customFormat="1" ht="27" customHeight="1">
      <c r="A51" s="136">
        <v>14</v>
      </c>
      <c r="B51" s="26" t="s">
        <v>517</v>
      </c>
      <c r="C51" s="187" t="s">
        <v>16</v>
      </c>
      <c r="D51" s="187"/>
      <c r="E51" s="187"/>
      <c r="F51" s="187"/>
      <c r="G51" s="187"/>
      <c r="H51" s="187"/>
      <c r="I51" s="187"/>
      <c r="J51" s="187"/>
      <c r="K51" s="188"/>
    </row>
    <row r="52" spans="1:11" s="18" customFormat="1" ht="27" customHeight="1">
      <c r="A52" s="136">
        <v>15</v>
      </c>
      <c r="B52" s="26" t="s">
        <v>518</v>
      </c>
      <c r="C52" s="187" t="s">
        <v>16</v>
      </c>
      <c r="D52" s="187"/>
      <c r="E52" s="187"/>
      <c r="F52" s="187"/>
      <c r="G52" s="187"/>
      <c r="H52" s="187"/>
      <c r="I52" s="187"/>
      <c r="J52" s="187"/>
      <c r="K52" s="188"/>
    </row>
    <row r="53" spans="1:11" s="18" customFormat="1" ht="27" customHeight="1">
      <c r="A53" s="136">
        <v>17</v>
      </c>
      <c r="B53" s="26" t="s">
        <v>519</v>
      </c>
      <c r="C53" s="187" t="s">
        <v>16</v>
      </c>
      <c r="D53" s="187"/>
      <c r="E53" s="187"/>
      <c r="F53" s="187"/>
      <c r="G53" s="187"/>
      <c r="H53" s="187"/>
      <c r="I53" s="187"/>
      <c r="J53" s="187"/>
      <c r="K53" s="188"/>
    </row>
    <row r="54" spans="1:11" s="18" customFormat="1" ht="27" customHeight="1">
      <c r="A54" s="136">
        <v>18</v>
      </c>
      <c r="B54" s="26" t="s">
        <v>811</v>
      </c>
      <c r="C54" s="187" t="s">
        <v>16</v>
      </c>
      <c r="D54" s="187"/>
      <c r="E54" s="187"/>
      <c r="F54" s="187"/>
      <c r="G54" s="187"/>
      <c r="H54" s="187"/>
      <c r="I54" s="187"/>
      <c r="J54" s="187"/>
      <c r="K54" s="188"/>
    </row>
    <row r="55" spans="1:11" s="18" customFormat="1" ht="27" customHeight="1">
      <c r="A55" s="136">
        <v>19</v>
      </c>
      <c r="B55" s="26" t="s">
        <v>520</v>
      </c>
      <c r="C55" s="187" t="s">
        <v>16</v>
      </c>
      <c r="D55" s="187"/>
      <c r="E55" s="187"/>
      <c r="F55" s="187"/>
      <c r="G55" s="187"/>
      <c r="H55" s="187"/>
      <c r="I55" s="187"/>
      <c r="J55" s="187"/>
      <c r="K55" s="188"/>
    </row>
    <row r="56" spans="1:11" s="18" customFormat="1" ht="27" customHeight="1">
      <c r="A56" s="136">
        <v>20</v>
      </c>
      <c r="B56" s="26" t="s">
        <v>611</v>
      </c>
      <c r="C56" s="187" t="s">
        <v>16</v>
      </c>
      <c r="D56" s="187"/>
      <c r="E56" s="187"/>
      <c r="F56" s="187"/>
      <c r="G56" s="187"/>
      <c r="H56" s="187"/>
      <c r="I56" s="187"/>
      <c r="J56" s="187"/>
      <c r="K56" s="188"/>
    </row>
    <row r="57" spans="1:11" s="18" customFormat="1" ht="27" customHeight="1">
      <c r="A57" s="136">
        <v>21</v>
      </c>
      <c r="B57" s="26" t="s">
        <v>521</v>
      </c>
      <c r="C57" s="187" t="s">
        <v>16</v>
      </c>
      <c r="D57" s="187"/>
      <c r="E57" s="187"/>
      <c r="F57" s="187"/>
      <c r="G57" s="187"/>
      <c r="H57" s="187"/>
      <c r="I57" s="187"/>
      <c r="J57" s="187"/>
      <c r="K57" s="188"/>
    </row>
    <row r="58" spans="1:11" s="18" customFormat="1" ht="27" customHeight="1">
      <c r="A58" s="136">
        <v>22</v>
      </c>
      <c r="B58" s="26" t="s">
        <v>522</v>
      </c>
      <c r="C58" s="187" t="s">
        <v>16</v>
      </c>
      <c r="D58" s="187"/>
      <c r="E58" s="187"/>
      <c r="F58" s="187"/>
      <c r="G58" s="187"/>
      <c r="H58" s="187"/>
      <c r="I58" s="187"/>
      <c r="J58" s="187"/>
      <c r="K58" s="188"/>
    </row>
    <row r="59" spans="1:11" s="18" customFormat="1" ht="27" customHeight="1">
      <c r="A59" s="136">
        <v>23</v>
      </c>
      <c r="B59" s="26" t="s">
        <v>523</v>
      </c>
      <c r="C59" s="187" t="s">
        <v>16</v>
      </c>
      <c r="D59" s="187"/>
      <c r="E59" s="187"/>
      <c r="F59" s="187"/>
      <c r="G59" s="187"/>
      <c r="H59" s="187"/>
      <c r="I59" s="187"/>
      <c r="J59" s="187"/>
      <c r="K59" s="188"/>
    </row>
    <row r="60" spans="1:11" s="18" customFormat="1" ht="27" customHeight="1">
      <c r="A60" s="136">
        <v>24</v>
      </c>
      <c r="B60" s="26" t="s">
        <v>524</v>
      </c>
      <c r="C60" s="187" t="s">
        <v>16</v>
      </c>
      <c r="D60" s="187"/>
      <c r="E60" s="187"/>
      <c r="F60" s="187"/>
      <c r="G60" s="187"/>
      <c r="H60" s="187"/>
      <c r="I60" s="187"/>
      <c r="J60" s="187"/>
      <c r="K60" s="188"/>
    </row>
    <row r="61" spans="1:11" s="18" customFormat="1" ht="27" customHeight="1">
      <c r="A61" s="136">
        <v>25</v>
      </c>
      <c r="B61" s="26" t="s">
        <v>525</v>
      </c>
      <c r="C61" s="187" t="s">
        <v>16</v>
      </c>
      <c r="D61" s="187"/>
      <c r="E61" s="187"/>
      <c r="F61" s="187"/>
      <c r="G61" s="187"/>
      <c r="H61" s="187"/>
      <c r="I61" s="187"/>
      <c r="J61" s="187"/>
      <c r="K61" s="188"/>
    </row>
    <row r="62" spans="1:11" s="18" customFormat="1" ht="64.5" customHeight="1">
      <c r="A62" s="136">
        <v>26</v>
      </c>
      <c r="B62" s="26" t="s">
        <v>526</v>
      </c>
      <c r="C62" s="212" t="s">
        <v>740</v>
      </c>
      <c r="D62" s="213"/>
      <c r="E62" s="213"/>
      <c r="F62" s="213"/>
      <c r="G62" s="213"/>
      <c r="H62" s="187"/>
      <c r="I62" s="187"/>
      <c r="J62" s="187"/>
      <c r="K62" s="188"/>
    </row>
    <row r="63" spans="1:11" s="18" customFormat="1" ht="27" customHeight="1">
      <c r="A63" s="136">
        <v>27</v>
      </c>
      <c r="B63" s="26" t="s">
        <v>527</v>
      </c>
      <c r="C63" s="187" t="s">
        <v>17</v>
      </c>
      <c r="D63" s="187"/>
      <c r="E63" s="187"/>
      <c r="F63" s="187"/>
      <c r="G63" s="187"/>
      <c r="H63" s="187"/>
      <c r="I63" s="187"/>
      <c r="J63" s="187"/>
      <c r="K63" s="188"/>
    </row>
    <row r="64" spans="1:11" s="18" customFormat="1" ht="27" customHeight="1" thickBot="1">
      <c r="A64" s="164">
        <v>28</v>
      </c>
      <c r="B64" s="32" t="s">
        <v>738</v>
      </c>
      <c r="C64" s="214" t="s">
        <v>17</v>
      </c>
      <c r="D64" s="214"/>
      <c r="E64" s="214"/>
      <c r="F64" s="214"/>
      <c r="G64" s="214"/>
      <c r="H64" s="214"/>
      <c r="I64" s="214"/>
      <c r="J64" s="214"/>
      <c r="K64" s="215"/>
    </row>
    <row r="65" spans="1:11" ht="21.75" customHeight="1" thickBot="1">
      <c r="A65" s="198" t="s">
        <v>751</v>
      </c>
      <c r="B65" s="199"/>
      <c r="C65" s="199"/>
      <c r="D65" s="199"/>
      <c r="E65" s="199"/>
      <c r="F65" s="200"/>
      <c r="G65" s="133">
        <f>G7+G31</f>
        <v>0</v>
      </c>
      <c r="H65" s="134" t="s">
        <v>19</v>
      </c>
      <c r="I65" s="133">
        <f>I7+I31</f>
        <v>0</v>
      </c>
      <c r="J65" s="201"/>
      <c r="K65" s="202"/>
    </row>
    <row r="66" spans="1:11" ht="24.75" customHeight="1">
      <c r="A66" s="1"/>
      <c r="B66" s="2"/>
      <c r="C66" s="1"/>
      <c r="D66" s="1"/>
      <c r="E66" s="1"/>
      <c r="F66" s="1"/>
      <c r="G66" s="1"/>
      <c r="H66" s="1"/>
      <c r="I66" s="1"/>
      <c r="J66" s="1"/>
      <c r="K66" s="1"/>
    </row>
    <row r="68" spans="2:7" ht="12.75" customHeight="1">
      <c r="B68" s="203" t="s">
        <v>22</v>
      </c>
      <c r="C68" s="203"/>
      <c r="D68" s="203"/>
      <c r="E68" s="203"/>
      <c r="F68" s="203"/>
      <c r="G68" s="203"/>
    </row>
    <row r="69" spans="2:7" ht="12.75">
      <c r="B69" s="203"/>
      <c r="C69" s="203"/>
      <c r="D69" s="203"/>
      <c r="E69" s="203"/>
      <c r="F69" s="203"/>
      <c r="G69" s="203"/>
    </row>
    <row r="70" spans="2:7" ht="12.75">
      <c r="B70" s="203"/>
      <c r="C70" s="203"/>
      <c r="D70" s="203"/>
      <c r="E70" s="203"/>
      <c r="F70" s="203"/>
      <c r="G70" s="203"/>
    </row>
  </sheetData>
  <sheetProtection selectLockedCells="1" selectUnlockedCells="1"/>
  <mergeCells count="105">
    <mergeCell ref="C62:G62"/>
    <mergeCell ref="H59:K59"/>
    <mergeCell ref="C63:G63"/>
    <mergeCell ref="H63:K63"/>
    <mergeCell ref="C64:G64"/>
    <mergeCell ref="H64:K64"/>
    <mergeCell ref="H62:K62"/>
    <mergeCell ref="C60:G60"/>
    <mergeCell ref="H60:K60"/>
    <mergeCell ref="C61:G61"/>
    <mergeCell ref="H61:K61"/>
    <mergeCell ref="C55:G55"/>
    <mergeCell ref="H55:K55"/>
    <mergeCell ref="C56:G56"/>
    <mergeCell ref="H56:K56"/>
    <mergeCell ref="C57:G57"/>
    <mergeCell ref="H57:K57"/>
    <mergeCell ref="C58:G58"/>
    <mergeCell ref="H58:K58"/>
    <mergeCell ref="C59:G59"/>
    <mergeCell ref="C51:G51"/>
    <mergeCell ref="H51:K51"/>
    <mergeCell ref="C52:G52"/>
    <mergeCell ref="H52:K52"/>
    <mergeCell ref="C54:G54"/>
    <mergeCell ref="H54:K54"/>
    <mergeCell ref="C48:G48"/>
    <mergeCell ref="H48:K48"/>
    <mergeCell ref="C49:G49"/>
    <mergeCell ref="H49:K49"/>
    <mergeCell ref="C50:G50"/>
    <mergeCell ref="H50:K50"/>
    <mergeCell ref="C45:G45"/>
    <mergeCell ref="H45:K45"/>
    <mergeCell ref="C46:G46"/>
    <mergeCell ref="H46:K46"/>
    <mergeCell ref="C47:G47"/>
    <mergeCell ref="H47:K47"/>
    <mergeCell ref="C42:G42"/>
    <mergeCell ref="H42:K42"/>
    <mergeCell ref="C43:G43"/>
    <mergeCell ref="H43:K43"/>
    <mergeCell ref="C44:G44"/>
    <mergeCell ref="H44:K44"/>
    <mergeCell ref="C26:G26"/>
    <mergeCell ref="H26:K26"/>
    <mergeCell ref="C27:G27"/>
    <mergeCell ref="H27:K27"/>
    <mergeCell ref="C41:G41"/>
    <mergeCell ref="H41:K41"/>
    <mergeCell ref="A35:K35"/>
    <mergeCell ref="A34:K34"/>
    <mergeCell ref="C37:G37"/>
    <mergeCell ref="H37:K37"/>
    <mergeCell ref="C23:G23"/>
    <mergeCell ref="H23:K23"/>
    <mergeCell ref="C24:G24"/>
    <mergeCell ref="H24:K24"/>
    <mergeCell ref="C25:G25"/>
    <mergeCell ref="H25:K25"/>
    <mergeCell ref="C20:G20"/>
    <mergeCell ref="H20:K20"/>
    <mergeCell ref="C21:G21"/>
    <mergeCell ref="H21:K21"/>
    <mergeCell ref="C22:G22"/>
    <mergeCell ref="H22:K22"/>
    <mergeCell ref="C13:G13"/>
    <mergeCell ref="H13:K13"/>
    <mergeCell ref="C15:G15"/>
    <mergeCell ref="H15:K15"/>
    <mergeCell ref="C16:G16"/>
    <mergeCell ref="H16:K16"/>
    <mergeCell ref="C17:G17"/>
    <mergeCell ref="H17:K17"/>
    <mergeCell ref="C18:G18"/>
    <mergeCell ref="H18:K18"/>
    <mergeCell ref="C19:G19"/>
    <mergeCell ref="H19:K19"/>
    <mergeCell ref="A65:F65"/>
    <mergeCell ref="J65:K65"/>
    <mergeCell ref="B68:G70"/>
    <mergeCell ref="C53:G53"/>
    <mergeCell ref="H53:K53"/>
    <mergeCell ref="A28:K28"/>
    <mergeCell ref="A31:F31"/>
    <mergeCell ref="A32:K32"/>
    <mergeCell ref="A33:K33"/>
    <mergeCell ref="C39:G39"/>
    <mergeCell ref="H39:K39"/>
    <mergeCell ref="A36:K36"/>
    <mergeCell ref="C40:G40"/>
    <mergeCell ref="H40:K40"/>
    <mergeCell ref="A9:K9"/>
    <mergeCell ref="A10:K10"/>
    <mergeCell ref="A12:K12"/>
    <mergeCell ref="A14:K14"/>
    <mergeCell ref="A11:K11"/>
    <mergeCell ref="A38:K38"/>
    <mergeCell ref="A1:K1"/>
    <mergeCell ref="A2:K2"/>
    <mergeCell ref="A4:K4"/>
    <mergeCell ref="A7:F7"/>
    <mergeCell ref="J7:K7"/>
    <mergeCell ref="A8:K8"/>
    <mergeCell ref="A3:K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5" sqref="A2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769</v>
      </c>
      <c r="B3" s="172"/>
      <c r="C3" s="172"/>
      <c r="D3" s="172"/>
      <c r="E3" s="172"/>
      <c r="F3" s="172"/>
      <c r="G3" s="172"/>
      <c r="H3" s="172"/>
      <c r="I3" s="172"/>
      <c r="J3" s="172"/>
      <c r="K3" s="173"/>
    </row>
    <row r="4" spans="1:11" ht="21.75" customHeight="1" thickBot="1">
      <c r="A4" s="327" t="s">
        <v>286</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287</v>
      </c>
      <c r="C6" s="11"/>
      <c r="D6" s="12" t="s">
        <v>9</v>
      </c>
      <c r="E6" s="12">
        <v>3</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730</v>
      </c>
      <c r="B12" s="185"/>
      <c r="C12" s="185"/>
      <c r="D12" s="185"/>
      <c r="E12" s="185"/>
      <c r="F12" s="185"/>
      <c r="G12" s="185"/>
      <c r="H12" s="185"/>
      <c r="I12" s="185"/>
      <c r="J12" s="185"/>
      <c r="K12" s="186"/>
    </row>
    <row r="13" spans="1:11" s="18" customFormat="1" ht="85.5" customHeight="1" thickBot="1">
      <c r="A13" s="101" t="s">
        <v>0</v>
      </c>
      <c r="B13" s="102"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38.25">
      <c r="A15" s="29">
        <v>1</v>
      </c>
      <c r="B15" s="105" t="s">
        <v>291</v>
      </c>
      <c r="C15" s="248" t="s">
        <v>15</v>
      </c>
      <c r="D15" s="304"/>
      <c r="E15" s="304"/>
      <c r="F15" s="304"/>
      <c r="G15" s="304"/>
      <c r="H15" s="248"/>
      <c r="I15" s="304"/>
      <c r="J15" s="304"/>
      <c r="K15" s="305"/>
    </row>
    <row r="16" spans="1:11" s="18" customFormat="1" ht="25.5">
      <c r="A16" s="28">
        <v>2</v>
      </c>
      <c r="B16" s="63" t="s">
        <v>290</v>
      </c>
      <c r="C16" s="234" t="s">
        <v>17</v>
      </c>
      <c r="D16" s="282"/>
      <c r="E16" s="282"/>
      <c r="F16" s="282"/>
      <c r="G16" s="282"/>
      <c r="H16" s="234"/>
      <c r="I16" s="282"/>
      <c r="J16" s="282"/>
      <c r="K16" s="306"/>
    </row>
    <row r="17" spans="1:11" s="18" customFormat="1" ht="39.75" customHeight="1">
      <c r="A17" s="28">
        <v>3</v>
      </c>
      <c r="B17" s="63" t="s">
        <v>288</v>
      </c>
      <c r="C17" s="234" t="s">
        <v>17</v>
      </c>
      <c r="D17" s="282"/>
      <c r="E17" s="282"/>
      <c r="F17" s="282"/>
      <c r="G17" s="282"/>
      <c r="H17" s="234"/>
      <c r="I17" s="282"/>
      <c r="J17" s="282"/>
      <c r="K17" s="306"/>
    </row>
    <row r="18" spans="1:11" s="18" customFormat="1" ht="36.75" customHeight="1">
      <c r="A18" s="28">
        <v>4</v>
      </c>
      <c r="B18" s="63" t="s">
        <v>289</v>
      </c>
      <c r="C18" s="234" t="s">
        <v>17</v>
      </c>
      <c r="D18" s="282"/>
      <c r="E18" s="282"/>
      <c r="F18" s="282"/>
      <c r="G18" s="282"/>
      <c r="H18" s="234"/>
      <c r="I18" s="282"/>
      <c r="J18" s="282"/>
      <c r="K18" s="306"/>
    </row>
    <row r="19" spans="1:11" s="18" customFormat="1" ht="51">
      <c r="A19" s="28">
        <v>5</v>
      </c>
      <c r="B19" s="63" t="s">
        <v>292</v>
      </c>
      <c r="C19" s="234" t="s">
        <v>17</v>
      </c>
      <c r="D19" s="282"/>
      <c r="E19" s="282"/>
      <c r="F19" s="282"/>
      <c r="G19" s="282"/>
      <c r="H19" s="234"/>
      <c r="I19" s="282"/>
      <c r="J19" s="282"/>
      <c r="K19" s="306"/>
    </row>
    <row r="20" spans="1:11" s="18" customFormat="1" ht="63.75" customHeight="1">
      <c r="A20" s="28">
        <v>6</v>
      </c>
      <c r="B20" s="63" t="s">
        <v>293</v>
      </c>
      <c r="C20" s="187" t="s">
        <v>748</v>
      </c>
      <c r="D20" s="282"/>
      <c r="E20" s="282"/>
      <c r="F20" s="282"/>
      <c r="G20" s="282"/>
      <c r="H20" s="234"/>
      <c r="I20" s="282"/>
      <c r="J20" s="282"/>
      <c r="K20" s="306"/>
    </row>
    <row r="21" spans="1:11" s="18" customFormat="1" ht="38.25">
      <c r="A21" s="28">
        <v>7</v>
      </c>
      <c r="B21" s="63" t="s">
        <v>295</v>
      </c>
      <c r="C21" s="234" t="s">
        <v>16</v>
      </c>
      <c r="D21" s="282"/>
      <c r="E21" s="282"/>
      <c r="F21" s="282"/>
      <c r="G21" s="282"/>
      <c r="H21" s="234"/>
      <c r="I21" s="282"/>
      <c r="J21" s="282"/>
      <c r="K21" s="306"/>
    </row>
    <row r="22" spans="1:11" s="18" customFormat="1" ht="26.25" thickBot="1">
      <c r="A22" s="31">
        <v>8</v>
      </c>
      <c r="B22" s="64" t="s">
        <v>294</v>
      </c>
      <c r="C22" s="253" t="s">
        <v>17</v>
      </c>
      <c r="D22" s="307"/>
      <c r="E22" s="307"/>
      <c r="F22" s="307"/>
      <c r="G22" s="307"/>
      <c r="H22" s="253"/>
      <c r="I22" s="307"/>
      <c r="J22" s="307"/>
      <c r="K22" s="308"/>
    </row>
    <row r="23" spans="1:11" ht="35.25" customHeight="1" thickBot="1">
      <c r="A23" s="323" t="s">
        <v>770</v>
      </c>
      <c r="B23" s="324"/>
      <c r="C23" s="324"/>
      <c r="D23" s="324"/>
      <c r="E23" s="324"/>
      <c r="F23" s="325"/>
      <c r="G23" s="57">
        <f>G7</f>
        <v>0</v>
      </c>
      <c r="H23" s="94" t="s">
        <v>19</v>
      </c>
      <c r="I23" s="57">
        <f>I7</f>
        <v>0</v>
      </c>
      <c r="J23" s="270"/>
      <c r="K23" s="271"/>
    </row>
    <row r="24" spans="1:11" ht="35.25" customHeight="1">
      <c r="A24" s="1"/>
      <c r="B24" s="2"/>
      <c r="C24" s="1"/>
      <c r="D24" s="1"/>
      <c r="E24" s="1"/>
      <c r="F24" s="1"/>
      <c r="G24" s="1"/>
      <c r="H24" s="1"/>
      <c r="I24" s="1"/>
      <c r="J24" s="1"/>
      <c r="K24" s="1"/>
    </row>
    <row r="25" ht="19.5" customHeight="1"/>
    <row r="26" spans="2:7" ht="19.5" customHeight="1">
      <c r="B26" s="203" t="s">
        <v>22</v>
      </c>
      <c r="C26" s="203"/>
      <c r="D26" s="203"/>
      <c r="E26" s="203"/>
      <c r="F26" s="203"/>
      <c r="G26" s="203"/>
    </row>
    <row r="27" spans="2:7" ht="19.5" customHeight="1">
      <c r="B27" s="203"/>
      <c r="C27" s="203"/>
      <c r="D27" s="203"/>
      <c r="E27" s="203"/>
      <c r="F27" s="203"/>
      <c r="G27" s="203"/>
    </row>
    <row r="28" spans="2:7" ht="19.5" customHeight="1">
      <c r="B28" s="203"/>
      <c r="C28" s="203"/>
      <c r="D28" s="203"/>
      <c r="E28" s="203"/>
      <c r="F28" s="203"/>
      <c r="G28" s="203"/>
    </row>
    <row r="29" ht="19.5" customHeight="1"/>
  </sheetData>
  <sheetProtection selectLockedCells="1" selectUnlockedCells="1"/>
  <mergeCells count="33">
    <mergeCell ref="A1:K1"/>
    <mergeCell ref="A3:K3"/>
    <mergeCell ref="A4:K4"/>
    <mergeCell ref="A7:F7"/>
    <mergeCell ref="J7:K7"/>
    <mergeCell ref="A8:K8"/>
    <mergeCell ref="A2:K2"/>
    <mergeCell ref="C13:G13"/>
    <mergeCell ref="H13:K13"/>
    <mergeCell ref="A14:K14"/>
    <mergeCell ref="C15:G15"/>
    <mergeCell ref="H15:K15"/>
    <mergeCell ref="C16:G16"/>
    <mergeCell ref="H16:K16"/>
    <mergeCell ref="H20:K20"/>
    <mergeCell ref="C21:G21"/>
    <mergeCell ref="H21:K21"/>
    <mergeCell ref="C17:G17"/>
    <mergeCell ref="H17:K17"/>
    <mergeCell ref="C18:G18"/>
    <mergeCell ref="H18:K18"/>
    <mergeCell ref="C19:G19"/>
    <mergeCell ref="H19:K19"/>
    <mergeCell ref="A23:F23"/>
    <mergeCell ref="J23:K23"/>
    <mergeCell ref="B26:G28"/>
    <mergeCell ref="A9:K9"/>
    <mergeCell ref="A10:K10"/>
    <mergeCell ref="A11:K11"/>
    <mergeCell ref="A12:K12"/>
    <mergeCell ref="C22:G22"/>
    <mergeCell ref="H22:K22"/>
    <mergeCell ref="C20:G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3">
      <selection activeCell="B15" sqref="B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771</v>
      </c>
      <c r="B3" s="172"/>
      <c r="C3" s="172"/>
      <c r="D3" s="172"/>
      <c r="E3" s="172"/>
      <c r="F3" s="172"/>
      <c r="G3" s="172"/>
      <c r="H3" s="172"/>
      <c r="I3" s="172"/>
      <c r="J3" s="172"/>
      <c r="K3" s="173"/>
    </row>
    <row r="4" spans="1:11" ht="21.75" customHeight="1" thickBot="1">
      <c r="A4" s="171" t="s">
        <v>297</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297</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114.75">
      <c r="A15" s="29">
        <v>1</v>
      </c>
      <c r="B15" s="105" t="s">
        <v>832</v>
      </c>
      <c r="C15" s="248" t="s">
        <v>16</v>
      </c>
      <c r="D15" s="304"/>
      <c r="E15" s="304"/>
      <c r="F15" s="304"/>
      <c r="G15" s="304"/>
      <c r="H15" s="248"/>
      <c r="I15" s="304"/>
      <c r="J15" s="304"/>
      <c r="K15" s="305"/>
    </row>
    <row r="16" spans="1:11" s="18" customFormat="1" ht="63.75">
      <c r="A16" s="28">
        <v>2</v>
      </c>
      <c r="B16" s="63" t="s">
        <v>833</v>
      </c>
      <c r="C16" s="234" t="s">
        <v>16</v>
      </c>
      <c r="D16" s="282"/>
      <c r="E16" s="282"/>
      <c r="F16" s="282"/>
      <c r="G16" s="282"/>
      <c r="H16" s="234"/>
      <c r="I16" s="282"/>
      <c r="J16" s="282"/>
      <c r="K16" s="306"/>
    </row>
    <row r="17" spans="1:11" s="18" customFormat="1" ht="51">
      <c r="A17" s="28">
        <v>3</v>
      </c>
      <c r="B17" s="63" t="s">
        <v>298</v>
      </c>
      <c r="C17" s="234" t="s">
        <v>17</v>
      </c>
      <c r="D17" s="282"/>
      <c r="E17" s="282"/>
      <c r="F17" s="282"/>
      <c r="G17" s="282"/>
      <c r="H17" s="234"/>
      <c r="I17" s="282"/>
      <c r="J17" s="282"/>
      <c r="K17" s="306"/>
    </row>
    <row r="18" spans="1:11" s="18" customFormat="1" ht="30.75" customHeight="1">
      <c r="A18" s="28">
        <v>4</v>
      </c>
      <c r="B18" s="63" t="s">
        <v>299</v>
      </c>
      <c r="C18" s="234" t="s">
        <v>17</v>
      </c>
      <c r="D18" s="282"/>
      <c r="E18" s="282"/>
      <c r="F18" s="282"/>
      <c r="G18" s="282"/>
      <c r="H18" s="234"/>
      <c r="I18" s="282"/>
      <c r="J18" s="282"/>
      <c r="K18" s="306"/>
    </row>
    <row r="19" spans="1:11" s="18" customFormat="1" ht="74.25" customHeight="1">
      <c r="A19" s="28">
        <v>5</v>
      </c>
      <c r="B19" s="63" t="s">
        <v>300</v>
      </c>
      <c r="C19" s="187" t="s">
        <v>748</v>
      </c>
      <c r="D19" s="282"/>
      <c r="E19" s="282"/>
      <c r="F19" s="282"/>
      <c r="G19" s="282"/>
      <c r="H19" s="234"/>
      <c r="I19" s="282"/>
      <c r="J19" s="282"/>
      <c r="K19" s="306"/>
    </row>
    <row r="20" spans="1:11" s="18" customFormat="1" ht="51.75" thickBot="1">
      <c r="A20" s="81">
        <v>6</v>
      </c>
      <c r="B20" s="106" t="s">
        <v>834</v>
      </c>
      <c r="C20" s="348" t="s">
        <v>16</v>
      </c>
      <c r="D20" s="349"/>
      <c r="E20" s="349"/>
      <c r="F20" s="349"/>
      <c r="G20" s="349"/>
      <c r="H20" s="348"/>
      <c r="I20" s="349"/>
      <c r="J20" s="349"/>
      <c r="K20" s="350"/>
    </row>
    <row r="21" spans="1:11" ht="35.25" customHeight="1" thickBot="1">
      <c r="A21" s="323" t="s">
        <v>772</v>
      </c>
      <c r="B21" s="324"/>
      <c r="C21" s="324"/>
      <c r="D21" s="324"/>
      <c r="E21" s="324"/>
      <c r="F21" s="325"/>
      <c r="G21" s="57">
        <f>G7</f>
        <v>0</v>
      </c>
      <c r="H21" s="94" t="s">
        <v>19</v>
      </c>
      <c r="I21" s="57">
        <f>I7</f>
        <v>0</v>
      </c>
      <c r="J21" s="270"/>
      <c r="K21" s="271"/>
    </row>
    <row r="22" spans="1:11" ht="35.25" customHeight="1">
      <c r="A22" s="1"/>
      <c r="B22" s="2"/>
      <c r="C22" s="1"/>
      <c r="D22" s="1"/>
      <c r="E22" s="1"/>
      <c r="F22" s="1"/>
      <c r="G22" s="1"/>
      <c r="H22" s="1"/>
      <c r="I22" s="1"/>
      <c r="J22" s="1"/>
      <c r="K22" s="1"/>
    </row>
    <row r="23" ht="19.5" customHeight="1"/>
    <row r="24" spans="2:7" ht="19.5" customHeight="1">
      <c r="B24" s="203" t="s">
        <v>22</v>
      </c>
      <c r="C24" s="203"/>
      <c r="D24" s="203"/>
      <c r="E24" s="203"/>
      <c r="F24" s="203"/>
      <c r="G24" s="203"/>
    </row>
    <row r="25" spans="2:7" ht="19.5" customHeight="1">
      <c r="B25" s="203"/>
      <c r="C25" s="203"/>
      <c r="D25" s="203"/>
      <c r="E25" s="203"/>
      <c r="F25" s="203"/>
      <c r="G25" s="203"/>
    </row>
    <row r="26" spans="2:7" ht="19.5" customHeight="1">
      <c r="B26" s="203"/>
      <c r="C26" s="203"/>
      <c r="D26" s="203"/>
      <c r="E26" s="203"/>
      <c r="F26" s="203"/>
      <c r="G26" s="203"/>
    </row>
    <row r="27" ht="19.5" customHeight="1"/>
  </sheetData>
  <sheetProtection selectLockedCells="1" selectUnlockedCells="1"/>
  <mergeCells count="29">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A21:F21"/>
    <mergeCell ref="J21:K21"/>
    <mergeCell ref="B24:G26"/>
    <mergeCell ref="C18:G18"/>
    <mergeCell ref="H18:K18"/>
    <mergeCell ref="C19:G19"/>
    <mergeCell ref="H19:K19"/>
    <mergeCell ref="C20:G20"/>
    <mergeCell ref="H20:K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29"/>
  <sheetViews>
    <sheetView workbookViewId="0" topLeftCell="A1">
      <selection activeCell="A24" sqref="A24:F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773</v>
      </c>
      <c r="B3" s="172"/>
      <c r="C3" s="172"/>
      <c r="D3" s="172"/>
      <c r="E3" s="172"/>
      <c r="F3" s="172"/>
      <c r="G3" s="172"/>
      <c r="H3" s="172"/>
      <c r="I3" s="172"/>
      <c r="J3" s="172"/>
      <c r="K3" s="173"/>
    </row>
    <row r="4" spans="1:11" ht="21.75" customHeight="1" thickBot="1">
      <c r="A4" s="171" t="s">
        <v>301</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302</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731</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25.5">
      <c r="A15" s="29">
        <v>1</v>
      </c>
      <c r="B15" s="105" t="s">
        <v>303</v>
      </c>
      <c r="C15" s="248" t="s">
        <v>15</v>
      </c>
      <c r="D15" s="304"/>
      <c r="E15" s="304"/>
      <c r="F15" s="304"/>
      <c r="G15" s="304"/>
      <c r="H15" s="248"/>
      <c r="I15" s="304"/>
      <c r="J15" s="304"/>
      <c r="K15" s="305"/>
    </row>
    <row r="16" spans="1:11" s="18" customFormat="1" ht="19.5" customHeight="1">
      <c r="A16" s="28">
        <v>2</v>
      </c>
      <c r="B16" s="63" t="s">
        <v>304</v>
      </c>
      <c r="C16" s="234" t="s">
        <v>17</v>
      </c>
      <c r="D16" s="282"/>
      <c r="E16" s="282"/>
      <c r="F16" s="282"/>
      <c r="G16" s="282"/>
      <c r="H16" s="234"/>
      <c r="I16" s="282"/>
      <c r="J16" s="282"/>
      <c r="K16" s="306"/>
    </row>
    <row r="17" spans="1:11" s="18" customFormat="1" ht="38.25">
      <c r="A17" s="28">
        <v>3</v>
      </c>
      <c r="B17" s="63" t="s">
        <v>487</v>
      </c>
      <c r="C17" s="234" t="s">
        <v>17</v>
      </c>
      <c r="D17" s="282"/>
      <c r="E17" s="282"/>
      <c r="F17" s="282"/>
      <c r="G17" s="282"/>
      <c r="H17" s="234"/>
      <c r="I17" s="282"/>
      <c r="J17" s="282"/>
      <c r="K17" s="306"/>
    </row>
    <row r="18" spans="1:11" s="18" customFormat="1" ht="38.25">
      <c r="A18" s="28">
        <v>4</v>
      </c>
      <c r="B18" s="63" t="s">
        <v>305</v>
      </c>
      <c r="C18" s="234" t="s">
        <v>17</v>
      </c>
      <c r="D18" s="282"/>
      <c r="E18" s="282"/>
      <c r="F18" s="282"/>
      <c r="G18" s="282"/>
      <c r="H18" s="234"/>
      <c r="I18" s="282"/>
      <c r="J18" s="282"/>
      <c r="K18" s="306"/>
    </row>
    <row r="19" spans="1:11" s="18" customFormat="1" ht="39" customHeight="1">
      <c r="A19" s="28">
        <v>5</v>
      </c>
      <c r="B19" s="63" t="s">
        <v>306</v>
      </c>
      <c r="C19" s="234" t="s">
        <v>17</v>
      </c>
      <c r="D19" s="282"/>
      <c r="E19" s="282"/>
      <c r="F19" s="282"/>
      <c r="G19" s="282"/>
      <c r="H19" s="234"/>
      <c r="I19" s="282"/>
      <c r="J19" s="282"/>
      <c r="K19" s="306"/>
    </row>
    <row r="20" spans="1:11" s="18" customFormat="1" ht="91.5" customHeight="1">
      <c r="A20" s="28">
        <v>6</v>
      </c>
      <c r="B20" s="106" t="s">
        <v>307</v>
      </c>
      <c r="C20" s="187" t="s">
        <v>748</v>
      </c>
      <c r="D20" s="282"/>
      <c r="E20" s="282"/>
      <c r="F20" s="282"/>
      <c r="G20" s="282"/>
      <c r="H20" s="234"/>
      <c r="I20" s="282"/>
      <c r="J20" s="282"/>
      <c r="K20" s="306"/>
    </row>
    <row r="21" spans="1:11" s="18" customFormat="1" ht="39" customHeight="1">
      <c r="A21" s="28">
        <v>7</v>
      </c>
      <c r="B21" s="106" t="s">
        <v>308</v>
      </c>
      <c r="C21" s="234" t="s">
        <v>17</v>
      </c>
      <c r="D21" s="282"/>
      <c r="E21" s="282"/>
      <c r="F21" s="282"/>
      <c r="G21" s="282"/>
      <c r="H21" s="234"/>
      <c r="I21" s="282"/>
      <c r="J21" s="282"/>
      <c r="K21" s="306"/>
    </row>
    <row r="22" spans="1:11" s="18" customFormat="1" ht="39" customHeight="1">
      <c r="A22" s="28">
        <v>8</v>
      </c>
      <c r="B22" s="106" t="s">
        <v>309</v>
      </c>
      <c r="C22" s="234" t="s">
        <v>17</v>
      </c>
      <c r="D22" s="282"/>
      <c r="E22" s="282"/>
      <c r="F22" s="282"/>
      <c r="G22" s="282"/>
      <c r="H22" s="234"/>
      <c r="I22" s="282"/>
      <c r="J22" s="282"/>
      <c r="K22" s="306"/>
    </row>
    <row r="23" spans="1:11" s="18" customFormat="1" ht="115.5" thickBot="1">
      <c r="A23" s="28">
        <v>9</v>
      </c>
      <c r="B23" s="106" t="s">
        <v>310</v>
      </c>
      <c r="C23" s="234" t="s">
        <v>17</v>
      </c>
      <c r="D23" s="282"/>
      <c r="E23" s="282"/>
      <c r="F23" s="282"/>
      <c r="G23" s="282"/>
      <c r="H23" s="234"/>
      <c r="I23" s="282"/>
      <c r="J23" s="282"/>
      <c r="K23" s="306"/>
    </row>
    <row r="24" spans="1:11" ht="35.25" customHeight="1" thickBot="1">
      <c r="A24" s="323" t="s">
        <v>774</v>
      </c>
      <c r="B24" s="324"/>
      <c r="C24" s="324"/>
      <c r="D24" s="324"/>
      <c r="E24" s="324"/>
      <c r="F24" s="325"/>
      <c r="G24" s="57">
        <f>G7</f>
        <v>0</v>
      </c>
      <c r="H24" s="94" t="s">
        <v>19</v>
      </c>
      <c r="I24" s="57">
        <f>I7</f>
        <v>0</v>
      </c>
      <c r="J24" s="270"/>
      <c r="K24" s="271"/>
    </row>
    <row r="25" spans="1:11" ht="35.25" customHeight="1">
      <c r="A25" s="1"/>
      <c r="B25" s="2"/>
      <c r="C25" s="1"/>
      <c r="D25" s="1"/>
      <c r="E25" s="1"/>
      <c r="F25" s="1"/>
      <c r="G25" s="1"/>
      <c r="H25" s="1"/>
      <c r="I25" s="1"/>
      <c r="J25" s="1"/>
      <c r="K25" s="1"/>
    </row>
    <row r="26" ht="19.5" customHeight="1"/>
    <row r="27" spans="2:7" ht="19.5" customHeight="1">
      <c r="B27" s="203" t="s">
        <v>22</v>
      </c>
      <c r="C27" s="203"/>
      <c r="D27" s="203"/>
      <c r="E27" s="203"/>
      <c r="F27" s="203"/>
      <c r="G27" s="203"/>
    </row>
    <row r="28" spans="2:7" ht="19.5" customHeight="1">
      <c r="B28" s="203"/>
      <c r="C28" s="203"/>
      <c r="D28" s="203"/>
      <c r="E28" s="203"/>
      <c r="F28" s="203"/>
      <c r="G28" s="203"/>
    </row>
    <row r="29" spans="2:7" ht="19.5" customHeight="1">
      <c r="B29" s="203"/>
      <c r="C29" s="203"/>
      <c r="D29" s="203"/>
      <c r="E29" s="203"/>
      <c r="F29" s="203"/>
      <c r="G29" s="203"/>
    </row>
    <row r="30" ht="19.5" customHeight="1"/>
  </sheetData>
  <sheetProtection selectLockedCells="1" selectUnlockedCells="1"/>
  <mergeCells count="35">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B27:G29"/>
    <mergeCell ref="A24:F24"/>
    <mergeCell ref="J24:K24"/>
    <mergeCell ref="C23:G23"/>
    <mergeCell ref="H23:K23"/>
    <mergeCell ref="C21:G21"/>
    <mergeCell ref="H21:K21"/>
    <mergeCell ref="C22:G22"/>
    <mergeCell ref="H22:K2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4">
      <selection activeCell="A22" sqref="A22"/>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775</v>
      </c>
      <c r="B3" s="172"/>
      <c r="C3" s="172"/>
      <c r="D3" s="172"/>
      <c r="E3" s="172"/>
      <c r="F3" s="172"/>
      <c r="G3" s="172"/>
      <c r="H3" s="172"/>
      <c r="I3" s="172"/>
      <c r="J3" s="172"/>
      <c r="K3" s="173"/>
    </row>
    <row r="4" spans="1:11" ht="21.75" customHeight="1" thickBot="1">
      <c r="A4" s="171" t="s">
        <v>311</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311</v>
      </c>
      <c r="C6" s="11"/>
      <c r="D6" s="12" t="s">
        <v>9</v>
      </c>
      <c r="E6" s="12">
        <v>3</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11"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36">
      <c r="A15" s="29">
        <v>1</v>
      </c>
      <c r="B15" s="108" t="s">
        <v>312</v>
      </c>
      <c r="C15" s="248" t="s">
        <v>15</v>
      </c>
      <c r="D15" s="304"/>
      <c r="E15" s="304"/>
      <c r="F15" s="304"/>
      <c r="G15" s="304"/>
      <c r="H15" s="248"/>
      <c r="I15" s="304"/>
      <c r="J15" s="304"/>
      <c r="K15" s="305"/>
    </row>
    <row r="16" spans="1:11" s="18" customFormat="1" ht="67.5" customHeight="1">
      <c r="A16" s="28">
        <v>2</v>
      </c>
      <c r="B16" s="107" t="s">
        <v>313</v>
      </c>
      <c r="C16" s="187" t="s">
        <v>748</v>
      </c>
      <c r="D16" s="282"/>
      <c r="E16" s="282"/>
      <c r="F16" s="282"/>
      <c r="G16" s="282"/>
      <c r="H16" s="234"/>
      <c r="I16" s="234"/>
      <c r="J16" s="234"/>
      <c r="K16" s="235"/>
    </row>
    <row r="17" spans="1:11" s="18" customFormat="1" ht="36" customHeight="1">
      <c r="A17" s="28">
        <v>3</v>
      </c>
      <c r="B17" s="107" t="s">
        <v>314</v>
      </c>
      <c r="C17" s="278" t="s">
        <v>16</v>
      </c>
      <c r="D17" s="279"/>
      <c r="E17" s="279"/>
      <c r="F17" s="279"/>
      <c r="G17" s="280"/>
      <c r="H17" s="234"/>
      <c r="I17" s="234"/>
      <c r="J17" s="234"/>
      <c r="K17" s="235"/>
    </row>
    <row r="18" spans="1:11" s="18" customFormat="1" ht="37.5" customHeight="1" thickBot="1">
      <c r="A18" s="31">
        <v>4</v>
      </c>
      <c r="B18" s="109" t="s">
        <v>315</v>
      </c>
      <c r="C18" s="253" t="s">
        <v>15</v>
      </c>
      <c r="D18" s="307"/>
      <c r="E18" s="307"/>
      <c r="F18" s="307"/>
      <c r="G18" s="307"/>
      <c r="H18" s="253"/>
      <c r="I18" s="253"/>
      <c r="J18" s="253"/>
      <c r="K18" s="254"/>
    </row>
    <row r="19" spans="1:11" ht="35.25" customHeight="1" thickBot="1">
      <c r="A19" s="323" t="s">
        <v>776</v>
      </c>
      <c r="B19" s="324"/>
      <c r="C19" s="324"/>
      <c r="D19" s="324"/>
      <c r="E19" s="324"/>
      <c r="F19" s="325"/>
      <c r="G19" s="57">
        <f>G7</f>
        <v>0</v>
      </c>
      <c r="H19" s="94" t="s">
        <v>19</v>
      </c>
      <c r="I19" s="57">
        <f>I7</f>
        <v>0</v>
      </c>
      <c r="J19" s="270"/>
      <c r="K19" s="271"/>
    </row>
    <row r="20" spans="1:11" ht="35.25" customHeight="1">
      <c r="A20" s="1"/>
      <c r="B20" s="2"/>
      <c r="C20" s="1"/>
      <c r="D20" s="1"/>
      <c r="E20" s="1"/>
      <c r="F20" s="1"/>
      <c r="G20" s="1"/>
      <c r="H20" s="1"/>
      <c r="I20" s="1"/>
      <c r="J20" s="1"/>
      <c r="K20" s="1"/>
    </row>
    <row r="21" ht="19.5" customHeight="1"/>
    <row r="22" spans="2:7" ht="19.5" customHeight="1">
      <c r="B22" s="203" t="s">
        <v>22</v>
      </c>
      <c r="C22" s="203"/>
      <c r="D22" s="203"/>
      <c r="E22" s="203"/>
      <c r="F22" s="203"/>
      <c r="G22" s="203"/>
    </row>
    <row r="23" spans="2:7" ht="19.5" customHeight="1">
      <c r="B23" s="203"/>
      <c r="C23" s="203"/>
      <c r="D23" s="203"/>
      <c r="E23" s="203"/>
      <c r="F23" s="203"/>
      <c r="G23" s="203"/>
    </row>
    <row r="24" spans="2:7" ht="19.5" customHeight="1">
      <c r="B24" s="203"/>
      <c r="C24" s="203"/>
      <c r="D24" s="203"/>
      <c r="E24" s="203"/>
      <c r="F24" s="203"/>
      <c r="G24" s="203"/>
    </row>
    <row r="25" ht="19.5" customHeight="1"/>
  </sheetData>
  <sheetProtection selectLockedCells="1" selectUnlockedCells="1"/>
  <mergeCells count="25">
    <mergeCell ref="A1:K1"/>
    <mergeCell ref="A3:K3"/>
    <mergeCell ref="A4:K4"/>
    <mergeCell ref="A7:F7"/>
    <mergeCell ref="J7:K7"/>
    <mergeCell ref="A8:K8"/>
    <mergeCell ref="A2:K2"/>
    <mergeCell ref="C17:G17"/>
    <mergeCell ref="H17:K17"/>
    <mergeCell ref="A9:K9"/>
    <mergeCell ref="A10:K10"/>
    <mergeCell ref="A11:K11"/>
    <mergeCell ref="A12:K12"/>
    <mergeCell ref="C13:G13"/>
    <mergeCell ref="H13:K13"/>
    <mergeCell ref="B22:G24"/>
    <mergeCell ref="A19:F19"/>
    <mergeCell ref="J19:K19"/>
    <mergeCell ref="C18:G18"/>
    <mergeCell ref="H18:K18"/>
    <mergeCell ref="A14:K14"/>
    <mergeCell ref="C15:G15"/>
    <mergeCell ref="H15:K15"/>
    <mergeCell ref="C16:G16"/>
    <mergeCell ref="H16:K1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1">
      <selection activeCell="D35" sqref="D3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829</v>
      </c>
      <c r="B2" s="170"/>
      <c r="C2" s="170"/>
      <c r="D2" s="170"/>
      <c r="E2" s="170"/>
      <c r="F2" s="170"/>
      <c r="G2" s="170"/>
      <c r="H2" s="170"/>
      <c r="I2" s="170"/>
      <c r="J2" s="170"/>
      <c r="K2" s="170"/>
    </row>
    <row r="3" spans="1:11" ht="17.25" customHeight="1" thickBot="1">
      <c r="A3" s="171" t="s">
        <v>777</v>
      </c>
      <c r="B3" s="172"/>
      <c r="C3" s="172"/>
      <c r="D3" s="172"/>
      <c r="E3" s="172"/>
      <c r="F3" s="172"/>
      <c r="G3" s="172"/>
      <c r="H3" s="172"/>
      <c r="I3" s="172"/>
      <c r="J3" s="172"/>
      <c r="K3" s="173"/>
    </row>
    <row r="4" spans="1:11" ht="21.75" customHeight="1" thickBot="1">
      <c r="A4" s="327" t="s">
        <v>333</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333</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28.5" customHeight="1" thickBot="1">
      <c r="A14" s="207" t="s">
        <v>25</v>
      </c>
      <c r="B14" s="208"/>
      <c r="C14" s="208"/>
      <c r="D14" s="208"/>
      <c r="E14" s="208"/>
      <c r="F14" s="208"/>
      <c r="G14" s="208"/>
      <c r="H14" s="208"/>
      <c r="I14" s="208"/>
      <c r="J14" s="208"/>
      <c r="K14" s="209"/>
    </row>
    <row r="15" spans="1:11" s="18" customFormat="1" ht="28.5" customHeight="1">
      <c r="A15" s="29">
        <v>1</v>
      </c>
      <c r="B15" s="105" t="s">
        <v>316</v>
      </c>
      <c r="C15" s="285" t="s">
        <v>15</v>
      </c>
      <c r="D15" s="286"/>
      <c r="E15" s="286"/>
      <c r="F15" s="286"/>
      <c r="G15" s="287"/>
      <c r="H15" s="285"/>
      <c r="I15" s="286"/>
      <c r="J15" s="286"/>
      <c r="K15" s="288"/>
    </row>
    <row r="16" spans="1:11" s="18" customFormat="1" ht="28.5" customHeight="1">
      <c r="A16" s="28">
        <v>2</v>
      </c>
      <c r="B16" s="63" t="s">
        <v>317</v>
      </c>
      <c r="C16" s="278" t="s">
        <v>15</v>
      </c>
      <c r="D16" s="279"/>
      <c r="E16" s="279"/>
      <c r="F16" s="279"/>
      <c r="G16" s="280"/>
      <c r="H16" s="278"/>
      <c r="I16" s="279"/>
      <c r="J16" s="279"/>
      <c r="K16" s="281"/>
    </row>
    <row r="17" spans="1:11" s="18" customFormat="1" ht="28.5" customHeight="1">
      <c r="A17" s="28">
        <v>4</v>
      </c>
      <c r="B17" s="63" t="s">
        <v>318</v>
      </c>
      <c r="C17" s="278" t="s">
        <v>15</v>
      </c>
      <c r="D17" s="279"/>
      <c r="E17" s="279"/>
      <c r="F17" s="279"/>
      <c r="G17" s="280"/>
      <c r="H17" s="278"/>
      <c r="I17" s="279"/>
      <c r="J17" s="279"/>
      <c r="K17" s="281"/>
    </row>
    <row r="18" spans="1:11" s="18" customFormat="1" ht="28.5" customHeight="1">
      <c r="A18" s="28">
        <v>5</v>
      </c>
      <c r="B18" s="26" t="s">
        <v>319</v>
      </c>
      <c r="C18" s="278" t="s">
        <v>15</v>
      </c>
      <c r="D18" s="279"/>
      <c r="E18" s="279"/>
      <c r="F18" s="279"/>
      <c r="G18" s="280"/>
      <c r="H18" s="278"/>
      <c r="I18" s="279"/>
      <c r="J18" s="279"/>
      <c r="K18" s="281"/>
    </row>
    <row r="19" spans="1:11" s="18" customFormat="1" ht="28.5" customHeight="1">
      <c r="A19" s="28">
        <v>6</v>
      </c>
      <c r="B19" s="63" t="s">
        <v>320</v>
      </c>
      <c r="C19" s="278" t="s">
        <v>56</v>
      </c>
      <c r="D19" s="279"/>
      <c r="E19" s="279"/>
      <c r="F19" s="279"/>
      <c r="G19" s="280"/>
      <c r="H19" s="278"/>
      <c r="I19" s="279"/>
      <c r="J19" s="279"/>
      <c r="K19" s="281"/>
    </row>
    <row r="20" spans="1:11" s="18" customFormat="1" ht="28.5" customHeight="1">
      <c r="A20" s="28">
        <v>7</v>
      </c>
      <c r="B20" s="63" t="s">
        <v>321</v>
      </c>
      <c r="C20" s="278" t="s">
        <v>15</v>
      </c>
      <c r="D20" s="279"/>
      <c r="E20" s="279"/>
      <c r="F20" s="279"/>
      <c r="G20" s="280"/>
      <c r="H20" s="278"/>
      <c r="I20" s="279"/>
      <c r="J20" s="279"/>
      <c r="K20" s="281"/>
    </row>
    <row r="21" spans="1:11" s="18" customFormat="1" ht="38.25">
      <c r="A21" s="28">
        <v>8</v>
      </c>
      <c r="B21" s="63" t="s">
        <v>322</v>
      </c>
      <c r="C21" s="278" t="s">
        <v>56</v>
      </c>
      <c r="D21" s="279"/>
      <c r="E21" s="279"/>
      <c r="F21" s="279"/>
      <c r="G21" s="280"/>
      <c r="H21" s="278"/>
      <c r="I21" s="279"/>
      <c r="J21" s="279"/>
      <c r="K21" s="281"/>
    </row>
    <row r="22" spans="1:11" s="18" customFormat="1" ht="28.5" customHeight="1">
      <c r="A22" s="28">
        <v>9</v>
      </c>
      <c r="B22" s="63" t="s">
        <v>323</v>
      </c>
      <c r="C22" s="278" t="s">
        <v>15</v>
      </c>
      <c r="D22" s="279"/>
      <c r="E22" s="279"/>
      <c r="F22" s="279"/>
      <c r="G22" s="280"/>
      <c r="H22" s="278"/>
      <c r="I22" s="279"/>
      <c r="J22" s="279"/>
      <c r="K22" s="281"/>
    </row>
    <row r="23" spans="1:11" s="18" customFormat="1" ht="28.5" customHeight="1">
      <c r="A23" s="28">
        <v>10</v>
      </c>
      <c r="B23" s="63" t="s">
        <v>324</v>
      </c>
      <c r="C23" s="278" t="s">
        <v>56</v>
      </c>
      <c r="D23" s="279"/>
      <c r="E23" s="279"/>
      <c r="F23" s="279"/>
      <c r="G23" s="280"/>
      <c r="H23" s="278"/>
      <c r="I23" s="279"/>
      <c r="J23" s="279"/>
      <c r="K23" s="281"/>
    </row>
    <row r="24" spans="1:11" s="18" customFormat="1" ht="28.5" customHeight="1">
      <c r="A24" s="28">
        <v>11</v>
      </c>
      <c r="B24" s="63" t="s">
        <v>325</v>
      </c>
      <c r="C24" s="278" t="s">
        <v>15</v>
      </c>
      <c r="D24" s="279"/>
      <c r="E24" s="279"/>
      <c r="F24" s="279"/>
      <c r="G24" s="280"/>
      <c r="H24" s="278"/>
      <c r="I24" s="279"/>
      <c r="J24" s="279"/>
      <c r="K24" s="281"/>
    </row>
    <row r="25" spans="1:11" s="18" customFormat="1" ht="28.5" customHeight="1">
      <c r="A25" s="28">
        <v>12</v>
      </c>
      <c r="B25" s="63" t="s">
        <v>326</v>
      </c>
      <c r="C25" s="278" t="s">
        <v>15</v>
      </c>
      <c r="D25" s="279"/>
      <c r="E25" s="279"/>
      <c r="F25" s="279"/>
      <c r="G25" s="280"/>
      <c r="H25" s="278"/>
      <c r="I25" s="279"/>
      <c r="J25" s="279"/>
      <c r="K25" s="281"/>
    </row>
    <row r="26" spans="1:11" s="18" customFormat="1" ht="28.5" customHeight="1">
      <c r="A26" s="28">
        <v>13</v>
      </c>
      <c r="B26" s="63" t="s">
        <v>334</v>
      </c>
      <c r="C26" s="278" t="s">
        <v>56</v>
      </c>
      <c r="D26" s="279"/>
      <c r="E26" s="279"/>
      <c r="F26" s="279"/>
      <c r="G26" s="280"/>
      <c r="H26" s="278"/>
      <c r="I26" s="279"/>
      <c r="J26" s="279"/>
      <c r="K26" s="281"/>
    </row>
    <row r="27" spans="1:11" s="18" customFormat="1" ht="28.5" customHeight="1">
      <c r="A27" s="28">
        <v>14</v>
      </c>
      <c r="B27" s="63" t="s">
        <v>327</v>
      </c>
      <c r="C27" s="278" t="s">
        <v>15</v>
      </c>
      <c r="D27" s="279"/>
      <c r="E27" s="279"/>
      <c r="F27" s="279"/>
      <c r="G27" s="280"/>
      <c r="H27" s="278"/>
      <c r="I27" s="279"/>
      <c r="J27" s="279"/>
      <c r="K27" s="281"/>
    </row>
    <row r="28" spans="1:11" s="18" customFormat="1" ht="28.5" customHeight="1">
      <c r="A28" s="28">
        <v>15</v>
      </c>
      <c r="B28" s="63" t="s">
        <v>328</v>
      </c>
      <c r="C28" s="278" t="s">
        <v>15</v>
      </c>
      <c r="D28" s="279"/>
      <c r="E28" s="279"/>
      <c r="F28" s="279"/>
      <c r="G28" s="280"/>
      <c r="H28" s="278"/>
      <c r="I28" s="279"/>
      <c r="J28" s="279"/>
      <c r="K28" s="281"/>
    </row>
    <row r="29" spans="1:11" s="18" customFormat="1" ht="38.25">
      <c r="A29" s="28">
        <v>16</v>
      </c>
      <c r="B29" s="63" t="s">
        <v>488</v>
      </c>
      <c r="C29" s="278" t="s">
        <v>15</v>
      </c>
      <c r="D29" s="279"/>
      <c r="E29" s="279"/>
      <c r="F29" s="279"/>
      <c r="G29" s="280"/>
      <c r="H29" s="278"/>
      <c r="I29" s="279"/>
      <c r="J29" s="279"/>
      <c r="K29" s="281"/>
    </row>
    <row r="30" spans="1:11" s="18" customFormat="1" ht="28.5" customHeight="1">
      <c r="A30" s="28">
        <v>17</v>
      </c>
      <c r="B30" s="63" t="s">
        <v>329</v>
      </c>
      <c r="C30" s="278" t="s">
        <v>15</v>
      </c>
      <c r="D30" s="279"/>
      <c r="E30" s="279"/>
      <c r="F30" s="279"/>
      <c r="G30" s="280"/>
      <c r="H30" s="278"/>
      <c r="I30" s="279"/>
      <c r="J30" s="279"/>
      <c r="K30" s="281"/>
    </row>
    <row r="31" spans="1:11" s="18" customFormat="1" ht="28.5" customHeight="1">
      <c r="A31" s="28">
        <v>18</v>
      </c>
      <c r="B31" s="63" t="s">
        <v>330</v>
      </c>
      <c r="C31" s="278" t="s">
        <v>15</v>
      </c>
      <c r="D31" s="279"/>
      <c r="E31" s="279"/>
      <c r="F31" s="279"/>
      <c r="G31" s="280"/>
      <c r="H31" s="278"/>
      <c r="I31" s="279"/>
      <c r="J31" s="279"/>
      <c r="K31" s="281"/>
    </row>
    <row r="32" spans="1:11" s="18" customFormat="1" ht="51">
      <c r="A32" s="28">
        <v>19</v>
      </c>
      <c r="B32" s="63" t="s">
        <v>331</v>
      </c>
      <c r="C32" s="374" t="s">
        <v>748</v>
      </c>
      <c r="D32" s="375"/>
      <c r="E32" s="375"/>
      <c r="F32" s="375"/>
      <c r="G32" s="376"/>
      <c r="H32" s="278"/>
      <c r="I32" s="279"/>
      <c r="J32" s="279"/>
      <c r="K32" s="281"/>
    </row>
    <row r="33" spans="1:11" s="18" customFormat="1" ht="39" thickBot="1">
      <c r="A33" s="81">
        <v>20</v>
      </c>
      <c r="B33" s="106" t="s">
        <v>332</v>
      </c>
      <c r="C33" s="320" t="s">
        <v>15</v>
      </c>
      <c r="D33" s="321"/>
      <c r="E33" s="321"/>
      <c r="F33" s="321"/>
      <c r="G33" s="322"/>
      <c r="H33" s="320"/>
      <c r="I33" s="321"/>
      <c r="J33" s="321"/>
      <c r="K33" s="326"/>
    </row>
    <row r="34" spans="1:11" ht="28.5" customHeight="1" thickBot="1">
      <c r="A34" s="323" t="s">
        <v>778</v>
      </c>
      <c r="B34" s="324"/>
      <c r="C34" s="324"/>
      <c r="D34" s="324"/>
      <c r="E34" s="324"/>
      <c r="F34" s="325"/>
      <c r="G34" s="57">
        <f>G7</f>
        <v>0</v>
      </c>
      <c r="H34" s="94" t="s">
        <v>19</v>
      </c>
      <c r="I34" s="57">
        <f>I7</f>
        <v>0</v>
      </c>
      <c r="J34" s="270"/>
      <c r="K34" s="271"/>
    </row>
    <row r="35" spans="1:11" ht="28.5" customHeight="1">
      <c r="A35" s="1"/>
      <c r="B35" s="2"/>
      <c r="C35" s="1"/>
      <c r="D35" s="1"/>
      <c r="E35" s="1"/>
      <c r="F35" s="1"/>
      <c r="G35" s="1"/>
      <c r="H35" s="1"/>
      <c r="I35" s="1"/>
      <c r="J35" s="1"/>
      <c r="K35" s="1"/>
    </row>
    <row r="36" ht="28.5" customHeight="1"/>
    <row r="37" spans="2:7" ht="28.5" customHeight="1">
      <c r="B37" s="203" t="s">
        <v>22</v>
      </c>
      <c r="C37" s="203"/>
      <c r="D37" s="203"/>
      <c r="E37" s="203"/>
      <c r="F37" s="203"/>
      <c r="G37" s="203"/>
    </row>
    <row r="38" spans="2:7" ht="28.5" customHeight="1">
      <c r="B38" s="203"/>
      <c r="C38" s="203"/>
      <c r="D38" s="203"/>
      <c r="E38" s="203"/>
      <c r="F38" s="203"/>
      <c r="G38" s="203"/>
    </row>
    <row r="39" spans="2:7" ht="28.5" customHeight="1">
      <c r="B39" s="203"/>
      <c r="C39" s="203"/>
      <c r="D39" s="203"/>
      <c r="E39" s="203"/>
      <c r="F39" s="203"/>
      <c r="G39" s="203"/>
    </row>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sheetData>
  <sheetProtection selectLockedCells="1" selectUnlockedCells="1"/>
  <mergeCells count="55">
    <mergeCell ref="H13:K13"/>
    <mergeCell ref="A1:K1"/>
    <mergeCell ref="A3:K3"/>
    <mergeCell ref="A4:K4"/>
    <mergeCell ref="A7:F7"/>
    <mergeCell ref="J7:K7"/>
    <mergeCell ref="A8:K8"/>
    <mergeCell ref="A2:K2"/>
    <mergeCell ref="A14:K14"/>
    <mergeCell ref="C15:G15"/>
    <mergeCell ref="H15:K15"/>
    <mergeCell ref="C16:G16"/>
    <mergeCell ref="H16:K16"/>
    <mergeCell ref="A9:K9"/>
    <mergeCell ref="A10:K10"/>
    <mergeCell ref="A11:K11"/>
    <mergeCell ref="A12:K12"/>
    <mergeCell ref="C13:G13"/>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A34:F34"/>
    <mergeCell ref="J34:K34"/>
    <mergeCell ref="B37:G39"/>
    <mergeCell ref="C32:G32"/>
    <mergeCell ref="H32:K32"/>
    <mergeCell ref="C33:G33"/>
    <mergeCell ref="H33:K3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68">
      <selection activeCell="H73" sqref="H73:K7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782</v>
      </c>
      <c r="B3" s="172"/>
      <c r="C3" s="172"/>
      <c r="D3" s="172"/>
      <c r="E3" s="172"/>
      <c r="F3" s="172"/>
      <c r="G3" s="172"/>
      <c r="H3" s="172"/>
      <c r="I3" s="172"/>
      <c r="J3" s="172"/>
      <c r="K3" s="173"/>
    </row>
    <row r="4" spans="1:11" ht="21.75" customHeight="1" thickBot="1">
      <c r="A4" s="327" t="s">
        <v>337</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335</v>
      </c>
      <c r="C6" s="11"/>
      <c r="D6" s="12" t="s">
        <v>9</v>
      </c>
      <c r="E6" s="12">
        <v>8</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729</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39.75" customHeight="1">
      <c r="A15" s="29">
        <v>1</v>
      </c>
      <c r="B15" s="34" t="s">
        <v>799</v>
      </c>
      <c r="C15" s="248" t="s">
        <v>15</v>
      </c>
      <c r="D15" s="304"/>
      <c r="E15" s="304"/>
      <c r="F15" s="304"/>
      <c r="G15" s="304"/>
      <c r="H15" s="248"/>
      <c r="I15" s="304"/>
      <c r="J15" s="304"/>
      <c r="K15" s="305"/>
    </row>
    <row r="16" spans="1:11" s="18" customFormat="1" ht="52.5" customHeight="1">
      <c r="A16" s="28">
        <v>2</v>
      </c>
      <c r="B16" s="26" t="s">
        <v>684</v>
      </c>
      <c r="C16" s="234" t="s">
        <v>15</v>
      </c>
      <c r="D16" s="282"/>
      <c r="E16" s="282"/>
      <c r="F16" s="282"/>
      <c r="G16" s="282"/>
      <c r="H16" s="234"/>
      <c r="I16" s="234"/>
      <c r="J16" s="234"/>
      <c r="K16" s="235"/>
    </row>
    <row r="17" spans="1:11" s="18" customFormat="1" ht="43.5" customHeight="1">
      <c r="A17" s="28">
        <v>3</v>
      </c>
      <c r="B17" s="26" t="s">
        <v>685</v>
      </c>
      <c r="C17" s="234" t="s">
        <v>15</v>
      </c>
      <c r="D17" s="282"/>
      <c r="E17" s="282"/>
      <c r="F17" s="282"/>
      <c r="G17" s="282"/>
      <c r="H17" s="234"/>
      <c r="I17" s="234"/>
      <c r="J17" s="234"/>
      <c r="K17" s="235"/>
    </row>
    <row r="18" spans="1:11" s="18" customFormat="1" ht="43.5" customHeight="1">
      <c r="A18" s="28">
        <v>4</v>
      </c>
      <c r="B18" s="26" t="s">
        <v>686</v>
      </c>
      <c r="C18" s="234" t="s">
        <v>15</v>
      </c>
      <c r="D18" s="282"/>
      <c r="E18" s="282"/>
      <c r="F18" s="282"/>
      <c r="G18" s="282"/>
      <c r="H18" s="234"/>
      <c r="I18" s="234"/>
      <c r="J18" s="234"/>
      <c r="K18" s="235"/>
    </row>
    <row r="19" spans="1:11" s="18" customFormat="1" ht="34.5" customHeight="1">
      <c r="A19" s="28">
        <v>5</v>
      </c>
      <c r="B19" s="26" t="s">
        <v>687</v>
      </c>
      <c r="C19" s="234" t="s">
        <v>56</v>
      </c>
      <c r="D19" s="282"/>
      <c r="E19" s="282"/>
      <c r="F19" s="282"/>
      <c r="G19" s="282"/>
      <c r="H19" s="234"/>
      <c r="I19" s="234"/>
      <c r="J19" s="234"/>
      <c r="K19" s="235"/>
    </row>
    <row r="20" spans="1:11" s="18" customFormat="1" ht="12.75">
      <c r="A20" s="28">
        <v>6</v>
      </c>
      <c r="B20" s="26" t="s">
        <v>688</v>
      </c>
      <c r="C20" s="234" t="s">
        <v>56</v>
      </c>
      <c r="D20" s="282"/>
      <c r="E20" s="282"/>
      <c r="F20" s="282"/>
      <c r="G20" s="282"/>
      <c r="H20" s="234"/>
      <c r="I20" s="234"/>
      <c r="J20" s="234"/>
      <c r="K20" s="235"/>
    </row>
    <row r="21" spans="1:11" s="18" customFormat="1" ht="53.25" customHeight="1">
      <c r="A21" s="28">
        <v>7</v>
      </c>
      <c r="B21" s="26" t="s">
        <v>689</v>
      </c>
      <c r="C21" s="234" t="s">
        <v>15</v>
      </c>
      <c r="D21" s="282"/>
      <c r="E21" s="282"/>
      <c r="F21" s="282"/>
      <c r="G21" s="282"/>
      <c r="H21" s="234"/>
      <c r="I21" s="234"/>
      <c r="J21" s="234"/>
      <c r="K21" s="235"/>
    </row>
    <row r="22" spans="1:11" s="18" customFormat="1" ht="25.5">
      <c r="A22" s="28">
        <v>8</v>
      </c>
      <c r="B22" s="26" t="s">
        <v>690</v>
      </c>
      <c r="C22" s="234" t="s">
        <v>56</v>
      </c>
      <c r="D22" s="282"/>
      <c r="E22" s="282"/>
      <c r="F22" s="282"/>
      <c r="G22" s="282"/>
      <c r="H22" s="234"/>
      <c r="I22" s="234"/>
      <c r="J22" s="234"/>
      <c r="K22" s="235"/>
    </row>
    <row r="23" spans="1:11" s="18" customFormat="1" ht="32.25" customHeight="1">
      <c r="A23" s="28">
        <v>9</v>
      </c>
      <c r="B23" s="26" t="s">
        <v>691</v>
      </c>
      <c r="C23" s="234" t="s">
        <v>15</v>
      </c>
      <c r="D23" s="282"/>
      <c r="E23" s="282"/>
      <c r="F23" s="282"/>
      <c r="G23" s="282"/>
      <c r="H23" s="234"/>
      <c r="I23" s="234"/>
      <c r="J23" s="234"/>
      <c r="K23" s="235"/>
    </row>
    <row r="24" spans="1:11" s="18" customFormat="1" ht="20.25" customHeight="1">
      <c r="A24" s="28">
        <v>10</v>
      </c>
      <c r="B24" s="26" t="s">
        <v>692</v>
      </c>
      <c r="C24" s="234" t="s">
        <v>15</v>
      </c>
      <c r="D24" s="282"/>
      <c r="E24" s="282"/>
      <c r="F24" s="282"/>
      <c r="G24" s="282"/>
      <c r="H24" s="234"/>
      <c r="I24" s="234"/>
      <c r="J24" s="234"/>
      <c r="K24" s="235"/>
    </row>
    <row r="25" spans="1:11" s="18" customFormat="1" ht="63.75">
      <c r="A25" s="28">
        <v>11</v>
      </c>
      <c r="B25" s="26" t="s">
        <v>693</v>
      </c>
      <c r="C25" s="234" t="s">
        <v>56</v>
      </c>
      <c r="D25" s="282"/>
      <c r="E25" s="282"/>
      <c r="F25" s="282"/>
      <c r="G25" s="282"/>
      <c r="H25" s="234"/>
      <c r="I25" s="234"/>
      <c r="J25" s="234"/>
      <c r="K25" s="235"/>
    </row>
    <row r="26" spans="1:11" s="18" customFormat="1" ht="140.25">
      <c r="A26" s="28">
        <v>12</v>
      </c>
      <c r="B26" s="26" t="s">
        <v>835</v>
      </c>
      <c r="C26" s="234" t="s">
        <v>15</v>
      </c>
      <c r="D26" s="282"/>
      <c r="E26" s="282"/>
      <c r="F26" s="282"/>
      <c r="G26" s="282"/>
      <c r="H26" s="234"/>
      <c r="I26" s="234"/>
      <c r="J26" s="234"/>
      <c r="K26" s="235"/>
    </row>
    <row r="27" spans="1:11" s="18" customFormat="1" ht="25.5">
      <c r="A27" s="28">
        <v>13</v>
      </c>
      <c r="B27" s="26" t="s">
        <v>694</v>
      </c>
      <c r="C27" s="234" t="s">
        <v>56</v>
      </c>
      <c r="D27" s="282"/>
      <c r="E27" s="282"/>
      <c r="F27" s="282"/>
      <c r="G27" s="282"/>
      <c r="H27" s="234"/>
      <c r="I27" s="234"/>
      <c r="J27" s="234"/>
      <c r="K27" s="235"/>
    </row>
    <row r="28" spans="1:11" s="18" customFormat="1" ht="38.25">
      <c r="A28" s="28">
        <v>14</v>
      </c>
      <c r="B28" s="26" t="s">
        <v>695</v>
      </c>
      <c r="C28" s="234" t="s">
        <v>779</v>
      </c>
      <c r="D28" s="282"/>
      <c r="E28" s="282"/>
      <c r="F28" s="282"/>
      <c r="G28" s="282"/>
      <c r="H28" s="234"/>
      <c r="I28" s="234"/>
      <c r="J28" s="234"/>
      <c r="K28" s="235"/>
    </row>
    <row r="29" spans="1:11" s="18" customFormat="1" ht="25.5">
      <c r="A29" s="28">
        <v>15</v>
      </c>
      <c r="B29" s="26" t="s">
        <v>696</v>
      </c>
      <c r="C29" s="234" t="s">
        <v>56</v>
      </c>
      <c r="D29" s="282"/>
      <c r="E29" s="282"/>
      <c r="F29" s="282"/>
      <c r="G29" s="282"/>
      <c r="H29" s="234"/>
      <c r="I29" s="234"/>
      <c r="J29" s="234"/>
      <c r="K29" s="235"/>
    </row>
    <row r="30" spans="1:11" s="18" customFormat="1" ht="26.25" customHeight="1">
      <c r="A30" s="28">
        <v>16</v>
      </c>
      <c r="B30" s="26" t="s">
        <v>697</v>
      </c>
      <c r="C30" s="234" t="s">
        <v>15</v>
      </c>
      <c r="D30" s="282"/>
      <c r="E30" s="282"/>
      <c r="F30" s="282"/>
      <c r="G30" s="282"/>
      <c r="H30" s="234"/>
      <c r="I30" s="234"/>
      <c r="J30" s="234"/>
      <c r="K30" s="235"/>
    </row>
    <row r="31" spans="1:11" s="18" customFormat="1" ht="35.25" customHeight="1">
      <c r="A31" s="28">
        <v>17</v>
      </c>
      <c r="B31" s="26" t="s">
        <v>698</v>
      </c>
      <c r="C31" s="234" t="s">
        <v>15</v>
      </c>
      <c r="D31" s="282"/>
      <c r="E31" s="282"/>
      <c r="F31" s="282"/>
      <c r="G31" s="282"/>
      <c r="H31" s="234"/>
      <c r="I31" s="234"/>
      <c r="J31" s="234"/>
      <c r="K31" s="235"/>
    </row>
    <row r="32" spans="1:11" s="18" customFormat="1" ht="127.5">
      <c r="A32" s="28">
        <v>18</v>
      </c>
      <c r="B32" s="26" t="s">
        <v>836</v>
      </c>
      <c r="C32" s="234" t="s">
        <v>56</v>
      </c>
      <c r="D32" s="282"/>
      <c r="E32" s="282"/>
      <c r="F32" s="282"/>
      <c r="G32" s="282"/>
      <c r="H32" s="234"/>
      <c r="I32" s="234"/>
      <c r="J32" s="234"/>
      <c r="K32" s="235"/>
    </row>
    <row r="33" spans="1:11" s="18" customFormat="1" ht="82.5" customHeight="1">
      <c r="A33" s="28">
        <v>19</v>
      </c>
      <c r="B33" s="26" t="s">
        <v>699</v>
      </c>
      <c r="C33" s="187" t="s">
        <v>780</v>
      </c>
      <c r="D33" s="282"/>
      <c r="E33" s="282"/>
      <c r="F33" s="282"/>
      <c r="G33" s="282"/>
      <c r="H33" s="234"/>
      <c r="I33" s="234"/>
      <c r="J33" s="234"/>
      <c r="K33" s="235"/>
    </row>
    <row r="34" spans="1:11" s="18" customFormat="1" ht="33" customHeight="1">
      <c r="A34" s="28">
        <v>20</v>
      </c>
      <c r="B34" s="26" t="s">
        <v>700</v>
      </c>
      <c r="C34" s="234" t="s">
        <v>15</v>
      </c>
      <c r="D34" s="282"/>
      <c r="E34" s="282"/>
      <c r="F34" s="282"/>
      <c r="G34" s="282"/>
      <c r="H34" s="234"/>
      <c r="I34" s="234"/>
      <c r="J34" s="234"/>
      <c r="K34" s="235"/>
    </row>
    <row r="35" spans="1:11" s="18" customFormat="1" ht="38.25">
      <c r="A35" s="28">
        <v>21</v>
      </c>
      <c r="B35" s="26" t="s">
        <v>701</v>
      </c>
      <c r="C35" s="234" t="s">
        <v>15</v>
      </c>
      <c r="D35" s="282"/>
      <c r="E35" s="282"/>
      <c r="F35" s="282"/>
      <c r="G35" s="282"/>
      <c r="H35" s="234"/>
      <c r="I35" s="234"/>
      <c r="J35" s="234"/>
      <c r="K35" s="235"/>
    </row>
    <row r="36" spans="1:11" s="18" customFormat="1" ht="25.5">
      <c r="A36" s="28">
        <v>22</v>
      </c>
      <c r="B36" s="26" t="s">
        <v>702</v>
      </c>
      <c r="C36" s="234" t="s">
        <v>15</v>
      </c>
      <c r="D36" s="282"/>
      <c r="E36" s="282"/>
      <c r="F36" s="282"/>
      <c r="G36" s="282"/>
      <c r="H36" s="234"/>
      <c r="I36" s="234"/>
      <c r="J36" s="234"/>
      <c r="K36" s="235"/>
    </row>
    <row r="37" spans="1:11" s="18" customFormat="1" ht="153">
      <c r="A37" s="28">
        <v>23</v>
      </c>
      <c r="B37" s="26" t="s">
        <v>703</v>
      </c>
      <c r="C37" s="234" t="s">
        <v>15</v>
      </c>
      <c r="D37" s="282"/>
      <c r="E37" s="282"/>
      <c r="F37" s="282"/>
      <c r="G37" s="282"/>
      <c r="H37" s="234"/>
      <c r="I37" s="234"/>
      <c r="J37" s="234"/>
      <c r="K37" s="235"/>
    </row>
    <row r="38" spans="1:11" s="18" customFormat="1" ht="12.75">
      <c r="A38" s="28">
        <v>24</v>
      </c>
      <c r="B38" s="26" t="s">
        <v>704</v>
      </c>
      <c r="C38" s="234" t="s">
        <v>15</v>
      </c>
      <c r="D38" s="282"/>
      <c r="E38" s="282"/>
      <c r="F38" s="282"/>
      <c r="G38" s="282"/>
      <c r="H38" s="234"/>
      <c r="I38" s="234"/>
      <c r="J38" s="234"/>
      <c r="K38" s="235"/>
    </row>
    <row r="39" spans="1:11" s="18" customFormat="1" ht="25.5">
      <c r="A39" s="28">
        <v>25</v>
      </c>
      <c r="B39" s="26" t="s">
        <v>705</v>
      </c>
      <c r="C39" s="234" t="s">
        <v>15</v>
      </c>
      <c r="D39" s="282"/>
      <c r="E39" s="282"/>
      <c r="F39" s="282"/>
      <c r="G39" s="282"/>
      <c r="H39" s="234"/>
      <c r="I39" s="234"/>
      <c r="J39" s="234"/>
      <c r="K39" s="235"/>
    </row>
    <row r="40" spans="1:11" s="18" customFormat="1" ht="33" customHeight="1">
      <c r="A40" s="28">
        <v>26</v>
      </c>
      <c r="B40" s="26" t="s">
        <v>706</v>
      </c>
      <c r="C40" s="234" t="s">
        <v>15</v>
      </c>
      <c r="D40" s="282"/>
      <c r="E40" s="282"/>
      <c r="F40" s="282"/>
      <c r="G40" s="282"/>
      <c r="H40" s="234"/>
      <c r="I40" s="234"/>
      <c r="J40" s="234"/>
      <c r="K40" s="235"/>
    </row>
    <row r="41" spans="1:11" s="18" customFormat="1" ht="30.75" customHeight="1">
      <c r="A41" s="28">
        <v>27</v>
      </c>
      <c r="B41" s="26" t="s">
        <v>707</v>
      </c>
      <c r="C41" s="234" t="s">
        <v>15</v>
      </c>
      <c r="D41" s="282"/>
      <c r="E41" s="282"/>
      <c r="F41" s="282"/>
      <c r="G41" s="282"/>
      <c r="H41" s="234"/>
      <c r="I41" s="234"/>
      <c r="J41" s="234"/>
      <c r="K41" s="235"/>
    </row>
    <row r="42" spans="1:11" s="18" customFormat="1" ht="32.25" customHeight="1">
      <c r="A42" s="28">
        <v>28</v>
      </c>
      <c r="B42" s="26" t="s">
        <v>708</v>
      </c>
      <c r="C42" s="234" t="s">
        <v>15</v>
      </c>
      <c r="D42" s="282"/>
      <c r="E42" s="282"/>
      <c r="F42" s="282"/>
      <c r="G42" s="282"/>
      <c r="H42" s="234"/>
      <c r="I42" s="234"/>
      <c r="J42" s="234"/>
      <c r="K42" s="235"/>
    </row>
    <row r="43" spans="1:11" s="18" customFormat="1" ht="55.5" customHeight="1">
      <c r="A43" s="28">
        <v>29</v>
      </c>
      <c r="B43" s="26" t="s">
        <v>709</v>
      </c>
      <c r="C43" s="234" t="s">
        <v>15</v>
      </c>
      <c r="D43" s="282"/>
      <c r="E43" s="282"/>
      <c r="F43" s="282"/>
      <c r="G43" s="282"/>
      <c r="H43" s="234"/>
      <c r="I43" s="234"/>
      <c r="J43" s="234"/>
      <c r="K43" s="235"/>
    </row>
    <row r="44" spans="1:11" s="18" customFormat="1" ht="51">
      <c r="A44" s="28">
        <v>30</v>
      </c>
      <c r="B44" s="26" t="s">
        <v>710</v>
      </c>
      <c r="C44" s="234" t="s">
        <v>15</v>
      </c>
      <c r="D44" s="282"/>
      <c r="E44" s="282"/>
      <c r="F44" s="282"/>
      <c r="G44" s="282"/>
      <c r="H44" s="234"/>
      <c r="I44" s="234"/>
      <c r="J44" s="234"/>
      <c r="K44" s="235"/>
    </row>
    <row r="45" spans="1:11" s="18" customFormat="1" ht="24" customHeight="1">
      <c r="A45" s="28">
        <v>31</v>
      </c>
      <c r="B45" s="26" t="s">
        <v>711</v>
      </c>
      <c r="C45" s="234" t="s">
        <v>15</v>
      </c>
      <c r="D45" s="282"/>
      <c r="E45" s="282"/>
      <c r="F45" s="282"/>
      <c r="G45" s="282"/>
      <c r="H45" s="234"/>
      <c r="I45" s="234"/>
      <c r="J45" s="234"/>
      <c r="K45" s="235"/>
    </row>
    <row r="46" spans="1:11" s="18" customFormat="1" ht="19.5" customHeight="1">
      <c r="A46" s="28">
        <v>32</v>
      </c>
      <c r="B46" s="26" t="s">
        <v>712</v>
      </c>
      <c r="C46" s="234" t="s">
        <v>15</v>
      </c>
      <c r="D46" s="282"/>
      <c r="E46" s="282"/>
      <c r="F46" s="282"/>
      <c r="G46" s="282"/>
      <c r="H46" s="234"/>
      <c r="I46" s="234"/>
      <c r="J46" s="234"/>
      <c r="K46" s="235"/>
    </row>
    <row r="47" spans="1:11" s="18" customFormat="1" ht="32.25" customHeight="1">
      <c r="A47" s="28">
        <v>33</v>
      </c>
      <c r="B47" s="26" t="s">
        <v>713</v>
      </c>
      <c r="C47" s="234" t="s">
        <v>15</v>
      </c>
      <c r="D47" s="282"/>
      <c r="E47" s="282"/>
      <c r="F47" s="282"/>
      <c r="G47" s="282"/>
      <c r="H47" s="234"/>
      <c r="I47" s="234"/>
      <c r="J47" s="234"/>
      <c r="K47" s="235"/>
    </row>
    <row r="48" spans="1:11" s="18" customFormat="1" ht="26.25" thickBot="1">
      <c r="A48" s="31">
        <v>34</v>
      </c>
      <c r="B48" s="32" t="s">
        <v>714</v>
      </c>
      <c r="C48" s="253" t="s">
        <v>15</v>
      </c>
      <c r="D48" s="307"/>
      <c r="E48" s="307"/>
      <c r="F48" s="307"/>
      <c r="G48" s="307"/>
      <c r="H48" s="253"/>
      <c r="I48" s="253"/>
      <c r="J48" s="253"/>
      <c r="K48" s="254"/>
    </row>
    <row r="49" spans="1:11" ht="21.75" customHeight="1" thickBot="1">
      <c r="A49" s="244" t="s">
        <v>338</v>
      </c>
      <c r="B49" s="245"/>
      <c r="C49" s="245"/>
      <c r="D49" s="245"/>
      <c r="E49" s="245"/>
      <c r="F49" s="245"/>
      <c r="G49" s="245"/>
      <c r="H49" s="245"/>
      <c r="I49" s="245"/>
      <c r="J49" s="245"/>
      <c r="K49" s="246"/>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339</v>
      </c>
      <c r="C51" s="10"/>
      <c r="D51" s="8" t="s">
        <v>9</v>
      </c>
      <c r="E51" s="12">
        <v>4</v>
      </c>
      <c r="F51" s="13"/>
      <c r="G51" s="14">
        <f>E51*F51</f>
        <v>0</v>
      </c>
      <c r="H51" s="15"/>
      <c r="I51" s="14">
        <f>ROUND(G51*H51/100+G51,2)</f>
        <v>0</v>
      </c>
      <c r="J51" s="16"/>
      <c r="K51" s="17"/>
    </row>
    <row r="52" spans="1:11" ht="13.5" thickBot="1">
      <c r="A52" s="219" t="s">
        <v>21</v>
      </c>
      <c r="B52" s="220"/>
      <c r="C52" s="220"/>
      <c r="D52" s="220"/>
      <c r="E52" s="220"/>
      <c r="F52" s="221"/>
      <c r="G52" s="20">
        <f>SUM(G51:G51)</f>
        <v>0</v>
      </c>
      <c r="H52" s="19" t="s">
        <v>19</v>
      </c>
      <c r="I52" s="21">
        <f>SUM(I51:I51)</f>
        <v>0</v>
      </c>
      <c r="J52" s="174"/>
      <c r="K52" s="247"/>
    </row>
    <row r="53" spans="1:11" ht="13.5" thickBot="1">
      <c r="A53" s="179" t="s">
        <v>11</v>
      </c>
      <c r="B53" s="180"/>
      <c r="C53" s="180"/>
      <c r="D53" s="180"/>
      <c r="E53" s="180"/>
      <c r="F53" s="180"/>
      <c r="G53" s="180"/>
      <c r="H53" s="180"/>
      <c r="I53" s="180"/>
      <c r="J53" s="180"/>
      <c r="K53" s="181"/>
    </row>
    <row r="54" spans="1:11" s="61" customFormat="1" ht="20.25" customHeight="1">
      <c r="A54" s="189" t="s">
        <v>74</v>
      </c>
      <c r="B54" s="190"/>
      <c r="C54" s="190"/>
      <c r="D54" s="190"/>
      <c r="E54" s="190"/>
      <c r="F54" s="190"/>
      <c r="G54" s="190"/>
      <c r="H54" s="190"/>
      <c r="I54" s="190"/>
      <c r="J54" s="190"/>
      <c r="K54" s="191"/>
    </row>
    <row r="55" spans="1:11" s="61" customFormat="1" ht="20.25" customHeight="1">
      <c r="A55" s="192" t="s">
        <v>75</v>
      </c>
      <c r="B55" s="193"/>
      <c r="C55" s="193"/>
      <c r="D55" s="193"/>
      <c r="E55" s="193"/>
      <c r="F55" s="193"/>
      <c r="G55" s="193"/>
      <c r="H55" s="193"/>
      <c r="I55" s="193"/>
      <c r="J55" s="193"/>
      <c r="K55" s="194"/>
    </row>
    <row r="56" spans="1:11" s="61" customFormat="1" ht="20.25" customHeight="1">
      <c r="A56" s="192" t="s">
        <v>76</v>
      </c>
      <c r="B56" s="193"/>
      <c r="C56" s="193"/>
      <c r="D56" s="193"/>
      <c r="E56" s="193"/>
      <c r="F56" s="193"/>
      <c r="G56" s="193"/>
      <c r="H56" s="193"/>
      <c r="I56" s="193"/>
      <c r="J56" s="193"/>
      <c r="K56" s="194"/>
    </row>
    <row r="57" spans="1:11" s="61" customFormat="1" ht="20.25" customHeight="1" thickBot="1">
      <c r="A57" s="184" t="s">
        <v>728</v>
      </c>
      <c r="B57" s="185"/>
      <c r="C57" s="185"/>
      <c r="D57" s="185"/>
      <c r="E57" s="185"/>
      <c r="F57" s="185"/>
      <c r="G57" s="185"/>
      <c r="H57" s="185"/>
      <c r="I57" s="185"/>
      <c r="J57" s="185"/>
      <c r="K57" s="186"/>
    </row>
    <row r="58" spans="1:11" s="18" customFormat="1" ht="85.5" customHeight="1" thickBot="1">
      <c r="A58" s="49" t="s">
        <v>0</v>
      </c>
      <c r="B58" s="103" t="s">
        <v>26</v>
      </c>
      <c r="C58" s="210" t="s">
        <v>13</v>
      </c>
      <c r="D58" s="210"/>
      <c r="E58" s="210"/>
      <c r="F58" s="210"/>
      <c r="G58" s="210"/>
      <c r="H58" s="210" t="s">
        <v>14</v>
      </c>
      <c r="I58" s="210"/>
      <c r="J58" s="210"/>
      <c r="K58" s="211"/>
    </row>
    <row r="59" spans="1:11" s="18" customFormat="1" ht="13.5" thickBot="1">
      <c r="A59" s="264" t="s">
        <v>25</v>
      </c>
      <c r="B59" s="265"/>
      <c r="C59" s="265"/>
      <c r="D59" s="265"/>
      <c r="E59" s="265"/>
      <c r="F59" s="265"/>
      <c r="G59" s="265"/>
      <c r="H59" s="265"/>
      <c r="I59" s="265"/>
      <c r="J59" s="265"/>
      <c r="K59" s="266"/>
    </row>
    <row r="60" spans="1:11" s="18" customFormat="1" ht="17.25" customHeight="1">
      <c r="A60" s="29">
        <v>1</v>
      </c>
      <c r="B60" s="34" t="s">
        <v>715</v>
      </c>
      <c r="C60" s="248" t="s">
        <v>56</v>
      </c>
      <c r="D60" s="248"/>
      <c r="E60" s="248"/>
      <c r="F60" s="248"/>
      <c r="G60" s="248"/>
      <c r="H60" s="248"/>
      <c r="I60" s="248"/>
      <c r="J60" s="248"/>
      <c r="K60" s="249"/>
    </row>
    <row r="61" spans="1:11" s="18" customFormat="1" ht="12.75">
      <c r="A61" s="28">
        <v>2</v>
      </c>
      <c r="B61" s="26" t="s">
        <v>716</v>
      </c>
      <c r="C61" s="234" t="s">
        <v>17</v>
      </c>
      <c r="D61" s="388"/>
      <c r="E61" s="388"/>
      <c r="F61" s="388"/>
      <c r="G61" s="388"/>
      <c r="H61" s="234"/>
      <c r="I61" s="388"/>
      <c r="J61" s="388"/>
      <c r="K61" s="389"/>
    </row>
    <row r="62" spans="1:11" s="18" customFormat="1" ht="25.5">
      <c r="A62" s="28">
        <v>3</v>
      </c>
      <c r="B62" s="26" t="s">
        <v>717</v>
      </c>
      <c r="C62" s="234" t="s">
        <v>17</v>
      </c>
      <c r="D62" s="388"/>
      <c r="E62" s="388"/>
      <c r="F62" s="388"/>
      <c r="G62" s="388"/>
      <c r="H62" s="234"/>
      <c r="I62" s="388"/>
      <c r="J62" s="388"/>
      <c r="K62" s="389"/>
    </row>
    <row r="63" spans="1:11" s="18" customFormat="1" ht="63.75">
      <c r="A63" s="28">
        <v>4</v>
      </c>
      <c r="B63" s="26" t="s">
        <v>718</v>
      </c>
      <c r="C63" s="234" t="s">
        <v>17</v>
      </c>
      <c r="D63" s="388"/>
      <c r="E63" s="388"/>
      <c r="F63" s="388"/>
      <c r="G63" s="388"/>
      <c r="H63" s="234"/>
      <c r="I63" s="388"/>
      <c r="J63" s="388"/>
      <c r="K63" s="389"/>
    </row>
    <row r="64" spans="1:11" s="18" customFormat="1" ht="25.5">
      <c r="A64" s="28">
        <v>5</v>
      </c>
      <c r="B64" s="26" t="s">
        <v>719</v>
      </c>
      <c r="C64" s="234" t="s">
        <v>17</v>
      </c>
      <c r="D64" s="388"/>
      <c r="E64" s="388"/>
      <c r="F64" s="388"/>
      <c r="G64" s="388"/>
      <c r="H64" s="234"/>
      <c r="I64" s="388"/>
      <c r="J64" s="388"/>
      <c r="K64" s="389"/>
    </row>
    <row r="65" spans="1:11" s="18" customFormat="1" ht="25.5">
      <c r="A65" s="28">
        <v>6</v>
      </c>
      <c r="B65" s="26" t="s">
        <v>720</v>
      </c>
      <c r="C65" s="234" t="s">
        <v>17</v>
      </c>
      <c r="D65" s="388"/>
      <c r="E65" s="388"/>
      <c r="F65" s="388"/>
      <c r="G65" s="388"/>
      <c r="H65" s="234"/>
      <c r="I65" s="388"/>
      <c r="J65" s="388"/>
      <c r="K65" s="389"/>
    </row>
    <row r="66" spans="1:11" s="18" customFormat="1" ht="12.75">
      <c r="A66" s="28">
        <v>7</v>
      </c>
      <c r="B66" s="26" t="s">
        <v>721</v>
      </c>
      <c r="C66" s="234" t="s">
        <v>17</v>
      </c>
      <c r="D66" s="388"/>
      <c r="E66" s="388"/>
      <c r="F66" s="388"/>
      <c r="G66" s="388"/>
      <c r="H66" s="234"/>
      <c r="I66" s="388"/>
      <c r="J66" s="388"/>
      <c r="K66" s="389"/>
    </row>
    <row r="67" spans="1:11" s="18" customFormat="1" ht="25.5">
      <c r="A67" s="28">
        <v>8</v>
      </c>
      <c r="B67" s="26" t="s">
        <v>722</v>
      </c>
      <c r="C67" s="234" t="s">
        <v>17</v>
      </c>
      <c r="D67" s="388"/>
      <c r="E67" s="388"/>
      <c r="F67" s="388"/>
      <c r="G67" s="388"/>
      <c r="H67" s="234"/>
      <c r="I67" s="388"/>
      <c r="J67" s="388"/>
      <c r="K67" s="389"/>
    </row>
    <row r="68" spans="1:11" s="18" customFormat="1" ht="25.5">
      <c r="A68" s="28">
        <v>9</v>
      </c>
      <c r="B68" s="26" t="s">
        <v>723</v>
      </c>
      <c r="C68" s="234" t="s">
        <v>17</v>
      </c>
      <c r="D68" s="388"/>
      <c r="E68" s="388"/>
      <c r="F68" s="388"/>
      <c r="G68" s="388"/>
      <c r="H68" s="234"/>
      <c r="I68" s="388"/>
      <c r="J68" s="388"/>
      <c r="K68" s="389"/>
    </row>
    <row r="69" spans="1:11" s="18" customFormat="1" ht="12.75">
      <c r="A69" s="28">
        <v>10</v>
      </c>
      <c r="B69" s="26" t="s">
        <v>724</v>
      </c>
      <c r="C69" s="234" t="s">
        <v>17</v>
      </c>
      <c r="D69" s="388"/>
      <c r="E69" s="388"/>
      <c r="F69" s="388"/>
      <c r="G69" s="388"/>
      <c r="H69" s="234"/>
      <c r="I69" s="388"/>
      <c r="J69" s="388"/>
      <c r="K69" s="389"/>
    </row>
    <row r="70" spans="1:11" s="18" customFormat="1" ht="25.5">
      <c r="A70" s="28">
        <v>11</v>
      </c>
      <c r="B70" s="26" t="s">
        <v>725</v>
      </c>
      <c r="C70" s="234" t="s">
        <v>17</v>
      </c>
      <c r="D70" s="388"/>
      <c r="E70" s="388"/>
      <c r="F70" s="388"/>
      <c r="G70" s="388"/>
      <c r="H70" s="234"/>
      <c r="I70" s="388"/>
      <c r="J70" s="388"/>
      <c r="K70" s="389"/>
    </row>
    <row r="71" spans="1:11" s="18" customFormat="1" ht="12.75">
      <c r="A71" s="28">
        <v>12</v>
      </c>
      <c r="B71" s="26" t="s">
        <v>726</v>
      </c>
      <c r="C71" s="234" t="s">
        <v>17</v>
      </c>
      <c r="D71" s="388"/>
      <c r="E71" s="388"/>
      <c r="F71" s="388"/>
      <c r="G71" s="388"/>
      <c r="H71" s="234"/>
      <c r="I71" s="388"/>
      <c r="J71" s="388"/>
      <c r="K71" s="389"/>
    </row>
    <row r="72" spans="1:11" s="18" customFormat="1" ht="25.5">
      <c r="A72" s="28">
        <v>13</v>
      </c>
      <c r="B72" s="26" t="s">
        <v>727</v>
      </c>
      <c r="C72" s="234" t="s">
        <v>17</v>
      </c>
      <c r="D72" s="388"/>
      <c r="E72" s="388"/>
      <c r="F72" s="388"/>
      <c r="G72" s="388"/>
      <c r="H72" s="234"/>
      <c r="I72" s="388"/>
      <c r="J72" s="388"/>
      <c r="K72" s="389"/>
    </row>
    <row r="73" spans="1:11" s="18" customFormat="1" ht="204.75" thickBot="1">
      <c r="A73" s="167" t="s">
        <v>843</v>
      </c>
      <c r="B73" s="160" t="s">
        <v>844</v>
      </c>
      <c r="C73" s="253" t="s">
        <v>845</v>
      </c>
      <c r="D73" s="386"/>
      <c r="E73" s="386"/>
      <c r="F73" s="386"/>
      <c r="G73" s="386"/>
      <c r="H73" s="253"/>
      <c r="I73" s="386"/>
      <c r="J73" s="386"/>
      <c r="K73" s="387"/>
    </row>
    <row r="74" spans="1:11" ht="35.25" customHeight="1" thickBot="1">
      <c r="A74" s="273" t="s">
        <v>781</v>
      </c>
      <c r="B74" s="274"/>
      <c r="C74" s="274"/>
      <c r="D74" s="274"/>
      <c r="E74" s="274"/>
      <c r="F74" s="275"/>
      <c r="G74" s="127">
        <f>G7+G52</f>
        <v>0</v>
      </c>
      <c r="H74" s="56" t="s">
        <v>19</v>
      </c>
      <c r="I74" s="127">
        <f>I7+I52</f>
        <v>0</v>
      </c>
      <c r="J74" s="276"/>
      <c r="K74" s="277"/>
    </row>
    <row r="75" spans="1:11" ht="35.25" customHeight="1">
      <c r="A75" s="1" t="s">
        <v>355</v>
      </c>
      <c r="B75" s="2"/>
      <c r="C75" s="1"/>
      <c r="D75" s="1"/>
      <c r="E75" s="1"/>
      <c r="F75" s="1"/>
      <c r="G75" s="1"/>
      <c r="H75" s="1"/>
      <c r="I75" s="1"/>
      <c r="J75" s="1"/>
      <c r="K75" s="1"/>
    </row>
    <row r="76" ht="19.5" customHeight="1"/>
    <row r="77" spans="2:7" ht="19.5" customHeight="1">
      <c r="B77" s="203" t="s">
        <v>22</v>
      </c>
      <c r="C77" s="203"/>
      <c r="D77" s="203"/>
      <c r="E77" s="203"/>
      <c r="F77" s="203"/>
      <c r="G77" s="203"/>
    </row>
    <row r="78" spans="2:7" ht="19.5" customHeight="1">
      <c r="B78" s="203"/>
      <c r="C78" s="203"/>
      <c r="D78" s="203"/>
      <c r="E78" s="203"/>
      <c r="F78" s="203"/>
      <c r="G78" s="203"/>
    </row>
    <row r="79" spans="2:7" ht="19.5" customHeight="1">
      <c r="B79" s="203"/>
      <c r="C79" s="203"/>
      <c r="D79" s="203"/>
      <c r="E79" s="203"/>
      <c r="F79" s="203"/>
      <c r="G79" s="203"/>
    </row>
    <row r="80" ht="19.5" customHeight="1"/>
  </sheetData>
  <sheetProtection selectLockedCells="1" selectUnlockedCells="1"/>
  <mergeCells count="124">
    <mergeCell ref="A1:K1"/>
    <mergeCell ref="A3:K3"/>
    <mergeCell ref="A4:K4"/>
    <mergeCell ref="A7:F7"/>
    <mergeCell ref="J7:K7"/>
    <mergeCell ref="A8:K8"/>
    <mergeCell ref="A2:K2"/>
    <mergeCell ref="H20:K20"/>
    <mergeCell ref="C21:G21"/>
    <mergeCell ref="A9:K9"/>
    <mergeCell ref="A10:K10"/>
    <mergeCell ref="A11:K11"/>
    <mergeCell ref="A12:K12"/>
    <mergeCell ref="C13:G13"/>
    <mergeCell ref="H13:K13"/>
    <mergeCell ref="H21:K21"/>
    <mergeCell ref="A52:F52"/>
    <mergeCell ref="J52:K52"/>
    <mergeCell ref="H63:K63"/>
    <mergeCell ref="C64:G64"/>
    <mergeCell ref="A49:K49"/>
    <mergeCell ref="A14:K14"/>
    <mergeCell ref="C15:G15"/>
    <mergeCell ref="H15:K15"/>
    <mergeCell ref="H19:K19"/>
    <mergeCell ref="C20:G20"/>
    <mergeCell ref="A53:K53"/>
    <mergeCell ref="A54:K54"/>
    <mergeCell ref="A55:K55"/>
    <mergeCell ref="C63:G63"/>
    <mergeCell ref="C58:G58"/>
    <mergeCell ref="H58:K58"/>
    <mergeCell ref="A56:K56"/>
    <mergeCell ref="A57:K57"/>
    <mergeCell ref="H62:K62"/>
    <mergeCell ref="A59:K59"/>
    <mergeCell ref="C73:G73"/>
    <mergeCell ref="C69:G69"/>
    <mergeCell ref="H69:K69"/>
    <mergeCell ref="C72:G72"/>
    <mergeCell ref="H72:K72"/>
    <mergeCell ref="C62:G62"/>
    <mergeCell ref="H67:K67"/>
    <mergeCell ref="C71:G71"/>
    <mergeCell ref="H71:K71"/>
    <mergeCell ref="H68:K68"/>
    <mergeCell ref="A74:F74"/>
    <mergeCell ref="J74:K74"/>
    <mergeCell ref="B77:G79"/>
    <mergeCell ref="C16:G16"/>
    <mergeCell ref="H16:K16"/>
    <mergeCell ref="C17:G17"/>
    <mergeCell ref="H17:K17"/>
    <mergeCell ref="C18:G18"/>
    <mergeCell ref="H18:K18"/>
    <mergeCell ref="C19:G19"/>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1:G31"/>
    <mergeCell ref="H31:K31"/>
    <mergeCell ref="C32:G32"/>
    <mergeCell ref="H32:K32"/>
    <mergeCell ref="C30:G30"/>
    <mergeCell ref="H30:K30"/>
    <mergeCell ref="C33:G33"/>
    <mergeCell ref="H33:K33"/>
    <mergeCell ref="C34:G34"/>
    <mergeCell ref="H34:K34"/>
    <mergeCell ref="C35:G35"/>
    <mergeCell ref="H35:K35"/>
    <mergeCell ref="C36:G36"/>
    <mergeCell ref="H36:K36"/>
    <mergeCell ref="C37:G37"/>
    <mergeCell ref="H37:K37"/>
    <mergeCell ref="C38:G38"/>
    <mergeCell ref="H38:K38"/>
    <mergeCell ref="C39:G39"/>
    <mergeCell ref="H39:K39"/>
    <mergeCell ref="C40:G40"/>
    <mergeCell ref="H40:K40"/>
    <mergeCell ref="C41:G41"/>
    <mergeCell ref="H41:K41"/>
    <mergeCell ref="C42:G42"/>
    <mergeCell ref="H42:K42"/>
    <mergeCell ref="C43:G43"/>
    <mergeCell ref="H43:K43"/>
    <mergeCell ref="C44:G44"/>
    <mergeCell ref="H44:K44"/>
    <mergeCell ref="C45:G45"/>
    <mergeCell ref="H45:K45"/>
    <mergeCell ref="C68:G68"/>
    <mergeCell ref="C46:G46"/>
    <mergeCell ref="H46:K46"/>
    <mergeCell ref="C47:G47"/>
    <mergeCell ref="H47:K47"/>
    <mergeCell ref="C61:G61"/>
    <mergeCell ref="H61:K61"/>
    <mergeCell ref="C48:G48"/>
    <mergeCell ref="H48:K48"/>
    <mergeCell ref="H65:K65"/>
    <mergeCell ref="H73:K73"/>
    <mergeCell ref="C70:G70"/>
    <mergeCell ref="H70:K70"/>
    <mergeCell ref="C60:G60"/>
    <mergeCell ref="H60:K60"/>
    <mergeCell ref="H64:K64"/>
    <mergeCell ref="C65:G65"/>
    <mergeCell ref="C66:G66"/>
    <mergeCell ref="H66:K66"/>
    <mergeCell ref="C67:G6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C5" sqref="C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829</v>
      </c>
      <c r="B2" s="170"/>
      <c r="C2" s="170"/>
      <c r="D2" s="170"/>
      <c r="E2" s="170"/>
      <c r="F2" s="170"/>
      <c r="G2" s="170"/>
      <c r="H2" s="170"/>
      <c r="I2" s="170"/>
      <c r="J2" s="170"/>
      <c r="K2" s="170"/>
    </row>
    <row r="3" spans="1:11" ht="17.25" customHeight="1" thickBot="1">
      <c r="A3" s="171" t="s">
        <v>783</v>
      </c>
      <c r="B3" s="172"/>
      <c r="C3" s="172"/>
      <c r="D3" s="172"/>
      <c r="E3" s="172"/>
      <c r="F3" s="172"/>
      <c r="G3" s="172"/>
      <c r="H3" s="172"/>
      <c r="I3" s="172"/>
      <c r="J3" s="172"/>
      <c r="K3" s="173"/>
    </row>
    <row r="4" spans="1:11" ht="21.75" customHeight="1" thickBot="1">
      <c r="A4" s="327" t="s">
        <v>356</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356</v>
      </c>
      <c r="C6" s="11"/>
      <c r="D6" s="12" t="s">
        <v>9</v>
      </c>
      <c r="E6" s="12">
        <v>10</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21" customHeight="1">
      <c r="A15" s="29">
        <v>1</v>
      </c>
      <c r="B15" s="114" t="s">
        <v>357</v>
      </c>
      <c r="C15" s="248" t="s">
        <v>15</v>
      </c>
      <c r="D15" s="304"/>
      <c r="E15" s="304"/>
      <c r="F15" s="304"/>
      <c r="G15" s="304"/>
      <c r="H15" s="248"/>
      <c r="I15" s="304"/>
      <c r="J15" s="304"/>
      <c r="K15" s="305"/>
    </row>
    <row r="16" spans="1:11" s="18" customFormat="1" ht="23.25" customHeight="1">
      <c r="A16" s="28">
        <v>2</v>
      </c>
      <c r="B16" s="107" t="s">
        <v>358</v>
      </c>
      <c r="C16" s="234" t="s">
        <v>15</v>
      </c>
      <c r="D16" s="282"/>
      <c r="E16" s="282"/>
      <c r="F16" s="282"/>
      <c r="G16" s="282"/>
      <c r="H16" s="234"/>
      <c r="I16" s="234"/>
      <c r="J16" s="234"/>
      <c r="K16" s="235"/>
    </row>
    <row r="17" spans="1:11" s="18" customFormat="1" ht="30" customHeight="1">
      <c r="A17" s="28">
        <v>3</v>
      </c>
      <c r="B17" s="107" t="s">
        <v>359</v>
      </c>
      <c r="C17" s="234" t="s">
        <v>15</v>
      </c>
      <c r="D17" s="282"/>
      <c r="E17" s="282"/>
      <c r="F17" s="282"/>
      <c r="G17" s="282"/>
      <c r="H17" s="234"/>
      <c r="I17" s="234"/>
      <c r="J17" s="234"/>
      <c r="K17" s="235"/>
    </row>
    <row r="18" spans="1:11" s="18" customFormat="1" ht="36">
      <c r="A18" s="28">
        <v>4</v>
      </c>
      <c r="B18" s="107" t="s">
        <v>360</v>
      </c>
      <c r="C18" s="234" t="s">
        <v>15</v>
      </c>
      <c r="D18" s="282"/>
      <c r="E18" s="282"/>
      <c r="F18" s="282"/>
      <c r="G18" s="282"/>
      <c r="H18" s="234"/>
      <c r="I18" s="234"/>
      <c r="J18" s="234"/>
      <c r="K18" s="235"/>
    </row>
    <row r="19" spans="1:11" s="18" customFormat="1" ht="63.75" customHeight="1">
      <c r="A19" s="28">
        <v>5</v>
      </c>
      <c r="B19" s="107" t="s">
        <v>361</v>
      </c>
      <c r="C19" s="187" t="s">
        <v>748</v>
      </c>
      <c r="D19" s="282"/>
      <c r="E19" s="282"/>
      <c r="F19" s="282"/>
      <c r="G19" s="282"/>
      <c r="H19" s="234"/>
      <c r="I19" s="234"/>
      <c r="J19" s="234"/>
      <c r="K19" s="235"/>
    </row>
    <row r="20" spans="1:11" s="18" customFormat="1" ht="23.25" customHeight="1">
      <c r="A20" s="28">
        <v>6</v>
      </c>
      <c r="B20" s="107" t="s">
        <v>362</v>
      </c>
      <c r="C20" s="234" t="s">
        <v>15</v>
      </c>
      <c r="D20" s="282"/>
      <c r="E20" s="282"/>
      <c r="F20" s="282"/>
      <c r="G20" s="282"/>
      <c r="H20" s="234"/>
      <c r="I20" s="234"/>
      <c r="J20" s="234"/>
      <c r="K20" s="235"/>
    </row>
    <row r="21" spans="1:11" s="18" customFormat="1" ht="36" customHeight="1" thickBot="1">
      <c r="A21" s="31">
        <v>7</v>
      </c>
      <c r="B21" s="113" t="s">
        <v>363</v>
      </c>
      <c r="C21" s="253" t="s">
        <v>16</v>
      </c>
      <c r="D21" s="253"/>
      <c r="E21" s="253"/>
      <c r="F21" s="253"/>
      <c r="G21" s="253"/>
      <c r="H21" s="253"/>
      <c r="I21" s="253"/>
      <c r="J21" s="253"/>
      <c r="K21" s="254"/>
    </row>
    <row r="22" spans="1:11" ht="20.25" customHeight="1" thickBot="1">
      <c r="A22" s="323" t="s">
        <v>784</v>
      </c>
      <c r="B22" s="324"/>
      <c r="C22" s="324"/>
      <c r="D22" s="324"/>
      <c r="E22" s="324"/>
      <c r="F22" s="325"/>
      <c r="G22" s="57">
        <f>G7</f>
        <v>0</v>
      </c>
      <c r="H22" s="94" t="s">
        <v>19</v>
      </c>
      <c r="I22" s="57">
        <f>I7</f>
        <v>0</v>
      </c>
      <c r="J22" s="270"/>
      <c r="K22" s="271"/>
    </row>
    <row r="23" spans="1:11" ht="35.25" customHeight="1">
      <c r="A23" s="1"/>
      <c r="B23" s="2"/>
      <c r="C23" s="1"/>
      <c r="D23" s="1"/>
      <c r="E23" s="1"/>
      <c r="F23" s="1"/>
      <c r="G23" s="1"/>
      <c r="H23" s="1"/>
      <c r="I23" s="1"/>
      <c r="J23" s="1"/>
      <c r="K23" s="1"/>
    </row>
    <row r="24" ht="19.5" customHeight="1"/>
    <row r="25" spans="2:7" ht="19.5" customHeight="1">
      <c r="B25" s="203" t="s">
        <v>22</v>
      </c>
      <c r="C25" s="203"/>
      <c r="D25" s="203"/>
      <c r="E25" s="203"/>
      <c r="F25" s="203"/>
      <c r="G25" s="203"/>
    </row>
    <row r="26" spans="2:7" ht="19.5" customHeight="1">
      <c r="B26" s="203"/>
      <c r="C26" s="203"/>
      <c r="D26" s="203"/>
      <c r="E26" s="203"/>
      <c r="F26" s="203"/>
      <c r="G26" s="203"/>
    </row>
    <row r="27" spans="2:7" ht="19.5" customHeight="1">
      <c r="B27" s="203"/>
      <c r="C27" s="203"/>
      <c r="D27" s="203"/>
      <c r="E27" s="203"/>
      <c r="F27" s="203"/>
      <c r="G27" s="203"/>
    </row>
    <row r="28" ht="19.5" customHeight="1"/>
  </sheetData>
  <sheetProtection selectLockedCells="1" selectUnlockedCells="1"/>
  <mergeCells count="31">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21:G21"/>
    <mergeCell ref="H21:K21"/>
    <mergeCell ref="C17:G17"/>
    <mergeCell ref="H17:K17"/>
    <mergeCell ref="C18:G18"/>
    <mergeCell ref="H18:K18"/>
    <mergeCell ref="C19:G19"/>
    <mergeCell ref="H19:K19"/>
    <mergeCell ref="C20:G20"/>
    <mergeCell ref="H20:K20"/>
    <mergeCell ref="B25:G27"/>
    <mergeCell ref="A22:F22"/>
    <mergeCell ref="J22:K2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A99" sqref="A99"/>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785</v>
      </c>
      <c r="B3" s="172"/>
      <c r="C3" s="172"/>
      <c r="D3" s="172"/>
      <c r="E3" s="172"/>
      <c r="F3" s="172"/>
      <c r="G3" s="172"/>
      <c r="H3" s="172"/>
      <c r="I3" s="172"/>
      <c r="J3" s="172"/>
      <c r="K3" s="173"/>
    </row>
    <row r="4" spans="1:11" ht="21.75" customHeight="1" thickBot="1">
      <c r="A4" s="327" t="s">
        <v>394</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394</v>
      </c>
      <c r="C6" s="11"/>
      <c r="D6" s="12" t="s">
        <v>9</v>
      </c>
      <c r="E6" s="12">
        <v>3</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12"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18" customHeight="1">
      <c r="A15" s="29">
        <v>1</v>
      </c>
      <c r="B15" s="30" t="s">
        <v>367</v>
      </c>
      <c r="C15" s="248" t="s">
        <v>15</v>
      </c>
      <c r="D15" s="304"/>
      <c r="E15" s="304"/>
      <c r="F15" s="304"/>
      <c r="G15" s="304"/>
      <c r="H15" s="248"/>
      <c r="I15" s="304"/>
      <c r="J15" s="304"/>
      <c r="K15" s="305"/>
    </row>
    <row r="16" spans="1:11" s="18" customFormat="1" ht="19.5" customHeight="1">
      <c r="A16" s="28">
        <v>2</v>
      </c>
      <c r="B16" s="42" t="s">
        <v>375</v>
      </c>
      <c r="C16" s="234" t="s">
        <v>16</v>
      </c>
      <c r="D16" s="282"/>
      <c r="E16" s="282"/>
      <c r="F16" s="282"/>
      <c r="G16" s="282"/>
      <c r="H16" s="234"/>
      <c r="I16" s="282"/>
      <c r="J16" s="282"/>
      <c r="K16" s="306"/>
    </row>
    <row r="17" spans="1:11" s="18" customFormat="1" ht="19.5" customHeight="1">
      <c r="A17" s="28">
        <v>3</v>
      </c>
      <c r="B17" s="42" t="s">
        <v>368</v>
      </c>
      <c r="C17" s="234" t="s">
        <v>17</v>
      </c>
      <c r="D17" s="282"/>
      <c r="E17" s="282"/>
      <c r="F17" s="282"/>
      <c r="G17" s="282"/>
      <c r="H17" s="234"/>
      <c r="I17" s="282"/>
      <c r="J17" s="282"/>
      <c r="K17" s="306"/>
    </row>
    <row r="18" spans="1:11" s="18" customFormat="1" ht="19.5" customHeight="1">
      <c r="A18" s="28">
        <v>4</v>
      </c>
      <c r="B18" s="42" t="s">
        <v>369</v>
      </c>
      <c r="C18" s="234" t="s">
        <v>17</v>
      </c>
      <c r="D18" s="282"/>
      <c r="E18" s="282"/>
      <c r="F18" s="282"/>
      <c r="G18" s="282"/>
      <c r="H18" s="234"/>
      <c r="I18" s="282"/>
      <c r="J18" s="282"/>
      <c r="K18" s="306"/>
    </row>
    <row r="19" spans="1:11" s="18" customFormat="1" ht="45.75" customHeight="1">
      <c r="A19" s="28">
        <v>5</v>
      </c>
      <c r="B19" s="42" t="s">
        <v>376</v>
      </c>
      <c r="C19" s="234" t="s">
        <v>17</v>
      </c>
      <c r="D19" s="282"/>
      <c r="E19" s="282"/>
      <c r="F19" s="282"/>
      <c r="G19" s="282"/>
      <c r="H19" s="234"/>
      <c r="I19" s="282"/>
      <c r="J19" s="282"/>
      <c r="K19" s="306"/>
    </row>
    <row r="20" spans="1:11" s="18" customFormat="1" ht="20.25" customHeight="1">
      <c r="A20" s="28">
        <v>6</v>
      </c>
      <c r="B20" s="42" t="s">
        <v>370</v>
      </c>
      <c r="C20" s="234" t="s">
        <v>17</v>
      </c>
      <c r="D20" s="282"/>
      <c r="E20" s="282"/>
      <c r="F20" s="282"/>
      <c r="G20" s="282"/>
      <c r="H20" s="234"/>
      <c r="I20" s="282"/>
      <c r="J20" s="282"/>
      <c r="K20" s="306"/>
    </row>
    <row r="21" spans="1:11" s="18" customFormat="1" ht="18.75" customHeight="1">
      <c r="A21" s="28">
        <v>7</v>
      </c>
      <c r="B21" s="42" t="s">
        <v>371</v>
      </c>
      <c r="C21" s="234" t="s">
        <v>17</v>
      </c>
      <c r="D21" s="282"/>
      <c r="E21" s="282"/>
      <c r="F21" s="282"/>
      <c r="G21" s="282"/>
      <c r="H21" s="234"/>
      <c r="I21" s="282"/>
      <c r="J21" s="282"/>
      <c r="K21" s="306"/>
    </row>
    <row r="22" spans="1:11" s="18" customFormat="1" ht="30.75" customHeight="1">
      <c r="A22" s="28">
        <v>8</v>
      </c>
      <c r="B22" s="42" t="s">
        <v>377</v>
      </c>
      <c r="C22" s="234" t="s">
        <v>16</v>
      </c>
      <c r="D22" s="282"/>
      <c r="E22" s="282"/>
      <c r="F22" s="282"/>
      <c r="G22" s="282"/>
      <c r="H22" s="234"/>
      <c r="I22" s="282"/>
      <c r="J22" s="282"/>
      <c r="K22" s="306"/>
    </row>
    <row r="23" spans="1:11" s="18" customFormat="1" ht="15.75" customHeight="1">
      <c r="A23" s="28">
        <v>9</v>
      </c>
      <c r="B23" s="42" t="s">
        <v>372</v>
      </c>
      <c r="C23" s="234" t="s">
        <v>17</v>
      </c>
      <c r="D23" s="282"/>
      <c r="E23" s="282"/>
      <c r="F23" s="282"/>
      <c r="G23" s="282"/>
      <c r="H23" s="234"/>
      <c r="I23" s="282"/>
      <c r="J23" s="282"/>
      <c r="K23" s="306"/>
    </row>
    <row r="24" spans="1:11" s="18" customFormat="1" ht="28.5" customHeight="1">
      <c r="A24" s="28">
        <v>10</v>
      </c>
      <c r="B24" s="42" t="s">
        <v>373</v>
      </c>
      <c r="C24" s="234" t="s">
        <v>17</v>
      </c>
      <c r="D24" s="282"/>
      <c r="E24" s="282"/>
      <c r="F24" s="282"/>
      <c r="G24" s="282"/>
      <c r="H24" s="234"/>
      <c r="I24" s="282"/>
      <c r="J24" s="282"/>
      <c r="K24" s="306"/>
    </row>
    <row r="25" spans="1:11" s="18" customFormat="1" ht="17.25" customHeight="1" thickBot="1">
      <c r="A25" s="31">
        <v>11</v>
      </c>
      <c r="B25" s="126" t="s">
        <v>374</v>
      </c>
      <c r="C25" s="253" t="s">
        <v>15</v>
      </c>
      <c r="D25" s="307"/>
      <c r="E25" s="307"/>
      <c r="F25" s="307"/>
      <c r="G25" s="307"/>
      <c r="H25" s="253"/>
      <c r="I25" s="307"/>
      <c r="J25" s="307"/>
      <c r="K25" s="308"/>
    </row>
    <row r="26" spans="1:11" s="18" customFormat="1" ht="13.5" thickBot="1">
      <c r="A26" s="371" t="s">
        <v>378</v>
      </c>
      <c r="B26" s="372"/>
      <c r="C26" s="372"/>
      <c r="D26" s="372"/>
      <c r="E26" s="372"/>
      <c r="F26" s="372"/>
      <c r="G26" s="372"/>
      <c r="H26" s="372"/>
      <c r="I26" s="372"/>
      <c r="J26" s="372"/>
      <c r="K26" s="373"/>
    </row>
    <row r="27" spans="1:11" s="18" customFormat="1" ht="25.5">
      <c r="A27" s="29">
        <v>1</v>
      </c>
      <c r="B27" s="30" t="s">
        <v>379</v>
      </c>
      <c r="C27" s="248" t="s">
        <v>17</v>
      </c>
      <c r="D27" s="304"/>
      <c r="E27" s="304"/>
      <c r="F27" s="304"/>
      <c r="G27" s="304"/>
      <c r="H27" s="248"/>
      <c r="I27" s="304"/>
      <c r="J27" s="304"/>
      <c r="K27" s="305"/>
    </row>
    <row r="28" spans="1:11" s="18" customFormat="1" ht="43.5" customHeight="1" thickBot="1">
      <c r="A28" s="31">
        <v>2</v>
      </c>
      <c r="B28" s="126" t="s">
        <v>489</v>
      </c>
      <c r="C28" s="253" t="s">
        <v>17</v>
      </c>
      <c r="D28" s="307"/>
      <c r="E28" s="307"/>
      <c r="F28" s="307"/>
      <c r="G28" s="307"/>
      <c r="H28" s="253"/>
      <c r="I28" s="307"/>
      <c r="J28" s="307"/>
      <c r="K28" s="308"/>
    </row>
    <row r="29" spans="1:11" s="18" customFormat="1" ht="13.5" thickBot="1">
      <c r="A29" s="371" t="s">
        <v>380</v>
      </c>
      <c r="B29" s="372"/>
      <c r="C29" s="372"/>
      <c r="D29" s="372"/>
      <c r="E29" s="372"/>
      <c r="F29" s="372"/>
      <c r="G29" s="372"/>
      <c r="H29" s="372"/>
      <c r="I29" s="372"/>
      <c r="J29" s="372"/>
      <c r="K29" s="373"/>
    </row>
    <row r="30" spans="1:11" s="18" customFormat="1" ht="35.25" customHeight="1">
      <c r="A30" s="29">
        <v>1</v>
      </c>
      <c r="B30" s="30" t="s">
        <v>381</v>
      </c>
      <c r="C30" s="248" t="s">
        <v>17</v>
      </c>
      <c r="D30" s="304"/>
      <c r="E30" s="304"/>
      <c r="F30" s="304"/>
      <c r="G30" s="304"/>
      <c r="H30" s="248"/>
      <c r="I30" s="304"/>
      <c r="J30" s="304"/>
      <c r="K30" s="305"/>
    </row>
    <row r="31" spans="1:11" s="18" customFormat="1" ht="35.25" customHeight="1">
      <c r="A31" s="28">
        <v>2</v>
      </c>
      <c r="B31" s="42" t="s">
        <v>382</v>
      </c>
      <c r="C31" s="234" t="s">
        <v>16</v>
      </c>
      <c r="D31" s="282"/>
      <c r="E31" s="282"/>
      <c r="F31" s="282"/>
      <c r="G31" s="282"/>
      <c r="H31" s="234"/>
      <c r="I31" s="282"/>
      <c r="J31" s="282"/>
      <c r="K31" s="306"/>
    </row>
    <row r="32" spans="1:11" s="18" customFormat="1" ht="27.75" customHeight="1" thickBot="1">
      <c r="A32" s="31">
        <v>3</v>
      </c>
      <c r="B32" s="126" t="s">
        <v>383</v>
      </c>
      <c r="C32" s="253" t="s">
        <v>16</v>
      </c>
      <c r="D32" s="307"/>
      <c r="E32" s="307"/>
      <c r="F32" s="307"/>
      <c r="G32" s="307"/>
      <c r="H32" s="253"/>
      <c r="I32" s="307"/>
      <c r="J32" s="307"/>
      <c r="K32" s="308"/>
    </row>
    <row r="33" spans="1:11" s="18" customFormat="1" ht="13.5" thickBot="1">
      <c r="A33" s="371" t="s">
        <v>384</v>
      </c>
      <c r="B33" s="390"/>
      <c r="C33" s="390"/>
      <c r="D33" s="390"/>
      <c r="E33" s="390"/>
      <c r="F33" s="390"/>
      <c r="G33" s="390"/>
      <c r="H33" s="390"/>
      <c r="I33" s="390"/>
      <c r="J33" s="390"/>
      <c r="K33" s="391"/>
    </row>
    <row r="34" spans="1:11" s="18" customFormat="1" ht="53.25" customHeight="1">
      <c r="A34" s="29">
        <v>1</v>
      </c>
      <c r="B34" s="30" t="s">
        <v>393</v>
      </c>
      <c r="C34" s="248" t="s">
        <v>17</v>
      </c>
      <c r="D34" s="304"/>
      <c r="E34" s="304"/>
      <c r="F34" s="304"/>
      <c r="G34" s="304"/>
      <c r="H34" s="248"/>
      <c r="I34" s="304"/>
      <c r="J34" s="304"/>
      <c r="K34" s="305"/>
    </row>
    <row r="35" spans="1:11" s="18" customFormat="1" ht="21" customHeight="1">
      <c r="A35" s="28">
        <v>2</v>
      </c>
      <c r="B35" s="42" t="s">
        <v>385</v>
      </c>
      <c r="C35" s="234" t="s">
        <v>17</v>
      </c>
      <c r="D35" s="282"/>
      <c r="E35" s="282"/>
      <c r="F35" s="282"/>
      <c r="G35" s="282"/>
      <c r="H35" s="234"/>
      <c r="I35" s="282"/>
      <c r="J35" s="282"/>
      <c r="K35" s="306"/>
    </row>
    <row r="36" spans="1:11" s="18" customFormat="1" ht="21" customHeight="1">
      <c r="A36" s="28">
        <v>3</v>
      </c>
      <c r="B36" s="42" t="s">
        <v>386</v>
      </c>
      <c r="C36" s="234" t="s">
        <v>17</v>
      </c>
      <c r="D36" s="282"/>
      <c r="E36" s="282"/>
      <c r="F36" s="282"/>
      <c r="G36" s="282"/>
      <c r="H36" s="234"/>
      <c r="I36" s="282"/>
      <c r="J36" s="282"/>
      <c r="K36" s="306"/>
    </row>
    <row r="37" spans="1:11" s="18" customFormat="1" ht="21" customHeight="1">
      <c r="A37" s="28">
        <v>4</v>
      </c>
      <c r="B37" s="42" t="s">
        <v>387</v>
      </c>
      <c r="C37" s="234" t="s">
        <v>17</v>
      </c>
      <c r="D37" s="282"/>
      <c r="E37" s="282"/>
      <c r="F37" s="282"/>
      <c r="G37" s="282"/>
      <c r="H37" s="234"/>
      <c r="I37" s="282"/>
      <c r="J37" s="282"/>
      <c r="K37" s="306"/>
    </row>
    <row r="38" spans="1:11" s="18" customFormat="1" ht="21" customHeight="1">
      <c r="A38" s="28">
        <v>5</v>
      </c>
      <c r="B38" s="42" t="s">
        <v>388</v>
      </c>
      <c r="C38" s="234" t="s">
        <v>17</v>
      </c>
      <c r="D38" s="282"/>
      <c r="E38" s="282"/>
      <c r="F38" s="282"/>
      <c r="G38" s="282"/>
      <c r="H38" s="234"/>
      <c r="I38" s="282"/>
      <c r="J38" s="282"/>
      <c r="K38" s="306"/>
    </row>
    <row r="39" spans="1:11" s="18" customFormat="1" ht="21" customHeight="1">
      <c r="A39" s="28">
        <v>6</v>
      </c>
      <c r="B39" s="42" t="s">
        <v>389</v>
      </c>
      <c r="C39" s="234" t="s">
        <v>17</v>
      </c>
      <c r="D39" s="282"/>
      <c r="E39" s="282"/>
      <c r="F39" s="282"/>
      <c r="G39" s="282"/>
      <c r="H39" s="234"/>
      <c r="I39" s="282"/>
      <c r="J39" s="282"/>
      <c r="K39" s="306"/>
    </row>
    <row r="40" spans="1:11" s="18" customFormat="1" ht="38.25" customHeight="1">
      <c r="A40" s="28">
        <v>7</v>
      </c>
      <c r="B40" s="42" t="s">
        <v>390</v>
      </c>
      <c r="C40" s="234" t="s">
        <v>17</v>
      </c>
      <c r="D40" s="282"/>
      <c r="E40" s="282"/>
      <c r="F40" s="282"/>
      <c r="G40" s="282"/>
      <c r="H40" s="234"/>
      <c r="I40" s="282"/>
      <c r="J40" s="282"/>
      <c r="K40" s="306"/>
    </row>
    <row r="41" spans="1:11" s="18" customFormat="1" ht="21" customHeight="1">
      <c r="A41" s="28">
        <v>8</v>
      </c>
      <c r="B41" s="42" t="s">
        <v>391</v>
      </c>
      <c r="C41" s="234" t="s">
        <v>17</v>
      </c>
      <c r="D41" s="282"/>
      <c r="E41" s="282"/>
      <c r="F41" s="282"/>
      <c r="G41" s="282"/>
      <c r="H41" s="234"/>
      <c r="I41" s="282"/>
      <c r="J41" s="282"/>
      <c r="K41" s="306"/>
    </row>
    <row r="42" spans="1:11" s="18" customFormat="1" ht="21" customHeight="1">
      <c r="A42" s="28">
        <v>9</v>
      </c>
      <c r="B42" s="42" t="s">
        <v>392</v>
      </c>
      <c r="C42" s="234" t="s">
        <v>17</v>
      </c>
      <c r="D42" s="282"/>
      <c r="E42" s="282"/>
      <c r="F42" s="282"/>
      <c r="G42" s="282"/>
      <c r="H42" s="234"/>
      <c r="I42" s="282"/>
      <c r="J42" s="282"/>
      <c r="K42" s="306"/>
    </row>
    <row r="43" spans="1:11" s="18" customFormat="1" ht="60" customHeight="1">
      <c r="A43" s="28">
        <v>10</v>
      </c>
      <c r="B43" s="42" t="s">
        <v>395</v>
      </c>
      <c r="C43" s="234" t="s">
        <v>17</v>
      </c>
      <c r="D43" s="282"/>
      <c r="E43" s="282"/>
      <c r="F43" s="282"/>
      <c r="G43" s="282"/>
      <c r="H43" s="234"/>
      <c r="I43" s="282"/>
      <c r="J43" s="282"/>
      <c r="K43" s="306"/>
    </row>
    <row r="44" spans="1:11" s="18" customFormat="1" ht="167.25" customHeight="1" thickBot="1">
      <c r="A44" s="28">
        <v>11</v>
      </c>
      <c r="B44" s="42" t="s">
        <v>476</v>
      </c>
      <c r="C44" s="187" t="s">
        <v>748</v>
      </c>
      <c r="D44" s="282"/>
      <c r="E44" s="282"/>
      <c r="F44" s="282"/>
      <c r="G44" s="282"/>
      <c r="H44" s="234"/>
      <c r="I44" s="282"/>
      <c r="J44" s="282"/>
      <c r="K44" s="306"/>
    </row>
    <row r="45" spans="1:11" s="18" customFormat="1" ht="16.5" customHeight="1" thickBot="1">
      <c r="A45" s="264" t="s">
        <v>396</v>
      </c>
      <c r="B45" s="265"/>
      <c r="C45" s="265"/>
      <c r="D45" s="265"/>
      <c r="E45" s="265"/>
      <c r="F45" s="265"/>
      <c r="G45" s="265"/>
      <c r="H45" s="265"/>
      <c r="I45" s="265"/>
      <c r="J45" s="265"/>
      <c r="K45" s="266"/>
    </row>
    <row r="46" spans="1:11" s="18" customFormat="1" ht="18.75" customHeight="1">
      <c r="A46" s="29">
        <v>1</v>
      </c>
      <c r="B46" s="30" t="s">
        <v>490</v>
      </c>
      <c r="C46" s="248" t="s">
        <v>56</v>
      </c>
      <c r="D46" s="304"/>
      <c r="E46" s="304"/>
      <c r="F46" s="304"/>
      <c r="G46" s="304"/>
      <c r="H46" s="248"/>
      <c r="I46" s="304"/>
      <c r="J46" s="304"/>
      <c r="K46" s="305"/>
    </row>
    <row r="47" spans="1:11" s="18" customFormat="1" ht="19.5" customHeight="1">
      <c r="A47" s="28">
        <v>2</v>
      </c>
      <c r="B47" s="42" t="s">
        <v>398</v>
      </c>
      <c r="C47" s="234" t="s">
        <v>56</v>
      </c>
      <c r="D47" s="282"/>
      <c r="E47" s="282"/>
      <c r="F47" s="282"/>
      <c r="G47" s="282"/>
      <c r="H47" s="234"/>
      <c r="I47" s="282"/>
      <c r="J47" s="282"/>
      <c r="K47" s="306"/>
    </row>
    <row r="48" spans="1:11" s="18" customFormat="1" ht="25.5">
      <c r="A48" s="28">
        <v>3</v>
      </c>
      <c r="B48" s="42" t="s">
        <v>397</v>
      </c>
      <c r="C48" s="234" t="s">
        <v>56</v>
      </c>
      <c r="D48" s="282"/>
      <c r="E48" s="282"/>
      <c r="F48" s="282"/>
      <c r="G48" s="282"/>
      <c r="H48" s="234"/>
      <c r="I48" s="282"/>
      <c r="J48" s="282"/>
      <c r="K48" s="306"/>
    </row>
    <row r="49" spans="1:11" s="18" customFormat="1" ht="30.75" customHeight="1">
      <c r="A49" s="28">
        <v>4</v>
      </c>
      <c r="B49" s="42" t="s">
        <v>399</v>
      </c>
      <c r="C49" s="234" t="s">
        <v>56</v>
      </c>
      <c r="D49" s="282"/>
      <c r="E49" s="282"/>
      <c r="F49" s="282"/>
      <c r="G49" s="282"/>
      <c r="H49" s="234"/>
      <c r="I49" s="282"/>
      <c r="J49" s="282"/>
      <c r="K49" s="306"/>
    </row>
    <row r="50" spans="1:11" s="18" customFormat="1" ht="23.25" customHeight="1">
      <c r="A50" s="28">
        <v>5</v>
      </c>
      <c r="B50" s="42" t="s">
        <v>400</v>
      </c>
      <c r="C50" s="234" t="s">
        <v>56</v>
      </c>
      <c r="D50" s="282"/>
      <c r="E50" s="282"/>
      <c r="F50" s="282"/>
      <c r="G50" s="282"/>
      <c r="H50" s="234"/>
      <c r="I50" s="282"/>
      <c r="J50" s="282"/>
      <c r="K50" s="306"/>
    </row>
    <row r="51" spans="1:11" s="18" customFormat="1" ht="23.25" customHeight="1">
      <c r="A51" s="28">
        <v>6</v>
      </c>
      <c r="B51" s="42" t="s">
        <v>401</v>
      </c>
      <c r="C51" s="234" t="s">
        <v>56</v>
      </c>
      <c r="D51" s="282"/>
      <c r="E51" s="282"/>
      <c r="F51" s="282"/>
      <c r="G51" s="282"/>
      <c r="H51" s="234"/>
      <c r="I51" s="282"/>
      <c r="J51" s="282"/>
      <c r="K51" s="306"/>
    </row>
    <row r="52" spans="1:11" s="18" customFormat="1" ht="25.5">
      <c r="A52" s="28">
        <v>7</v>
      </c>
      <c r="B52" s="42" t="s">
        <v>402</v>
      </c>
      <c r="C52" s="234" t="s">
        <v>56</v>
      </c>
      <c r="D52" s="282"/>
      <c r="E52" s="282"/>
      <c r="F52" s="282"/>
      <c r="G52" s="282"/>
      <c r="H52" s="234"/>
      <c r="I52" s="282"/>
      <c r="J52" s="282"/>
      <c r="K52" s="306"/>
    </row>
    <row r="53" spans="1:11" s="18" customFormat="1" ht="38.25">
      <c r="A53" s="28">
        <v>8</v>
      </c>
      <c r="B53" s="42" t="s">
        <v>403</v>
      </c>
      <c r="C53" s="234" t="s">
        <v>16</v>
      </c>
      <c r="D53" s="282"/>
      <c r="E53" s="282"/>
      <c r="F53" s="282"/>
      <c r="G53" s="282"/>
      <c r="H53" s="234"/>
      <c r="I53" s="282"/>
      <c r="J53" s="282"/>
      <c r="K53" s="306"/>
    </row>
    <row r="54" spans="1:11" s="18" customFormat="1" ht="19.5" customHeight="1">
      <c r="A54" s="28">
        <v>9</v>
      </c>
      <c r="B54" s="42" t="s">
        <v>404</v>
      </c>
      <c r="C54" s="234" t="s">
        <v>16</v>
      </c>
      <c r="D54" s="282"/>
      <c r="E54" s="282"/>
      <c r="F54" s="282"/>
      <c r="G54" s="282"/>
      <c r="H54" s="234"/>
      <c r="I54" s="282"/>
      <c r="J54" s="282"/>
      <c r="K54" s="306"/>
    </row>
    <row r="55" spans="1:11" s="18" customFormat="1" ht="19.5" customHeight="1">
      <c r="A55" s="28">
        <v>10</v>
      </c>
      <c r="B55" s="42" t="s">
        <v>405</v>
      </c>
      <c r="C55" s="234" t="s">
        <v>16</v>
      </c>
      <c r="D55" s="282"/>
      <c r="E55" s="282"/>
      <c r="F55" s="282"/>
      <c r="G55" s="282"/>
      <c r="H55" s="234"/>
      <c r="I55" s="282"/>
      <c r="J55" s="282"/>
      <c r="K55" s="306"/>
    </row>
    <row r="56" spans="1:11" s="18" customFormat="1" ht="19.5" customHeight="1" thickBot="1">
      <c r="A56" s="31">
        <v>11</v>
      </c>
      <c r="B56" s="126" t="s">
        <v>406</v>
      </c>
      <c r="C56" s="253" t="s">
        <v>16</v>
      </c>
      <c r="D56" s="307"/>
      <c r="E56" s="307"/>
      <c r="F56" s="307"/>
      <c r="G56" s="307"/>
      <c r="H56" s="253"/>
      <c r="I56" s="307"/>
      <c r="J56" s="307"/>
      <c r="K56" s="308"/>
    </row>
    <row r="57" spans="1:11" s="18" customFormat="1" ht="18" customHeight="1" thickBot="1">
      <c r="A57" s="195" t="s">
        <v>407</v>
      </c>
      <c r="B57" s="196"/>
      <c r="C57" s="196"/>
      <c r="D57" s="196"/>
      <c r="E57" s="196"/>
      <c r="F57" s="196"/>
      <c r="G57" s="196"/>
      <c r="H57" s="196"/>
      <c r="I57" s="196"/>
      <c r="J57" s="196"/>
      <c r="K57" s="197"/>
    </row>
    <row r="58" spans="1:11" s="18" customFormat="1" ht="30" customHeight="1">
      <c r="A58" s="29">
        <v>1</v>
      </c>
      <c r="B58" s="30" t="s">
        <v>408</v>
      </c>
      <c r="C58" s="248" t="s">
        <v>17</v>
      </c>
      <c r="D58" s="304"/>
      <c r="E58" s="304"/>
      <c r="F58" s="304"/>
      <c r="G58" s="304"/>
      <c r="H58" s="248"/>
      <c r="I58" s="304"/>
      <c r="J58" s="304"/>
      <c r="K58" s="305"/>
    </row>
    <row r="59" spans="1:11" s="18" customFormat="1" ht="30" customHeight="1">
      <c r="A59" s="28">
        <v>2</v>
      </c>
      <c r="B59" s="42" t="s">
        <v>409</v>
      </c>
      <c r="C59" s="234" t="s">
        <v>17</v>
      </c>
      <c r="D59" s="234"/>
      <c r="E59" s="234"/>
      <c r="F59" s="234"/>
      <c r="G59" s="234"/>
      <c r="H59" s="392"/>
      <c r="I59" s="392"/>
      <c r="J59" s="392"/>
      <c r="K59" s="393"/>
    </row>
    <row r="60" spans="1:11" s="18" customFormat="1" ht="30" customHeight="1">
      <c r="A60" s="28">
        <v>3</v>
      </c>
      <c r="B60" s="42" t="s">
        <v>410</v>
      </c>
      <c r="C60" s="234" t="s">
        <v>17</v>
      </c>
      <c r="D60" s="234"/>
      <c r="E60" s="234"/>
      <c r="F60" s="234"/>
      <c r="G60" s="234"/>
      <c r="H60" s="392"/>
      <c r="I60" s="392"/>
      <c r="J60" s="392"/>
      <c r="K60" s="393"/>
    </row>
    <row r="61" spans="1:11" s="18" customFormat="1" ht="30" customHeight="1">
      <c r="A61" s="28">
        <v>4</v>
      </c>
      <c r="B61" s="42" t="s">
        <v>411</v>
      </c>
      <c r="C61" s="234" t="s">
        <v>17</v>
      </c>
      <c r="D61" s="234"/>
      <c r="E61" s="234"/>
      <c r="F61" s="234"/>
      <c r="G61" s="234"/>
      <c r="H61" s="392"/>
      <c r="I61" s="392"/>
      <c r="J61" s="392"/>
      <c r="K61" s="393"/>
    </row>
    <row r="62" spans="1:11" s="18" customFormat="1" ht="30" customHeight="1">
      <c r="A62" s="28">
        <v>5</v>
      </c>
      <c r="B62" s="42" t="s">
        <v>412</v>
      </c>
      <c r="C62" s="234" t="s">
        <v>17</v>
      </c>
      <c r="D62" s="234"/>
      <c r="E62" s="234"/>
      <c r="F62" s="234"/>
      <c r="G62" s="234"/>
      <c r="H62" s="392"/>
      <c r="I62" s="392"/>
      <c r="J62" s="392"/>
      <c r="K62" s="393"/>
    </row>
    <row r="63" spans="1:11" s="18" customFormat="1" ht="30" customHeight="1">
      <c r="A63" s="28">
        <v>6</v>
      </c>
      <c r="B63" s="42" t="s">
        <v>413</v>
      </c>
      <c r="C63" s="234" t="s">
        <v>17</v>
      </c>
      <c r="D63" s="234"/>
      <c r="E63" s="234"/>
      <c r="F63" s="234"/>
      <c r="G63" s="234"/>
      <c r="H63" s="392"/>
      <c r="I63" s="392"/>
      <c r="J63" s="392"/>
      <c r="K63" s="393"/>
    </row>
    <row r="64" spans="1:11" s="18" customFormat="1" ht="30" customHeight="1">
      <c r="A64" s="28">
        <v>7</v>
      </c>
      <c r="B64" s="42" t="s">
        <v>414</v>
      </c>
      <c r="C64" s="234" t="s">
        <v>17</v>
      </c>
      <c r="D64" s="234"/>
      <c r="E64" s="234"/>
      <c r="F64" s="234"/>
      <c r="G64" s="234"/>
      <c r="H64" s="392"/>
      <c r="I64" s="392"/>
      <c r="J64" s="392"/>
      <c r="K64" s="393"/>
    </row>
    <row r="65" spans="1:11" s="18" customFormat="1" ht="30" customHeight="1">
      <c r="A65" s="28">
        <v>8</v>
      </c>
      <c r="B65" s="42" t="s">
        <v>364</v>
      </c>
      <c r="C65" s="234" t="s">
        <v>17</v>
      </c>
      <c r="D65" s="234"/>
      <c r="E65" s="234"/>
      <c r="F65" s="234"/>
      <c r="G65" s="234"/>
      <c r="H65" s="392"/>
      <c r="I65" s="392"/>
      <c r="J65" s="392"/>
      <c r="K65" s="393"/>
    </row>
    <row r="66" spans="1:11" s="18" customFormat="1" ht="30" customHeight="1">
      <c r="A66" s="28">
        <v>9</v>
      </c>
      <c r="B66" s="42" t="s">
        <v>415</v>
      </c>
      <c r="C66" s="234" t="s">
        <v>17</v>
      </c>
      <c r="D66" s="234"/>
      <c r="E66" s="234"/>
      <c r="F66" s="234"/>
      <c r="G66" s="234"/>
      <c r="H66" s="392"/>
      <c r="I66" s="392"/>
      <c r="J66" s="392"/>
      <c r="K66" s="393"/>
    </row>
    <row r="67" spans="1:11" s="18" customFormat="1" ht="30" customHeight="1">
      <c r="A67" s="28">
        <v>10</v>
      </c>
      <c r="B67" s="42" t="s">
        <v>416</v>
      </c>
      <c r="C67" s="234" t="s">
        <v>17</v>
      </c>
      <c r="D67" s="234"/>
      <c r="E67" s="234"/>
      <c r="F67" s="234"/>
      <c r="G67" s="234"/>
      <c r="H67" s="392"/>
      <c r="I67" s="392"/>
      <c r="J67" s="392"/>
      <c r="K67" s="393"/>
    </row>
    <row r="68" spans="1:11" s="18" customFormat="1" ht="69" customHeight="1">
      <c r="A68" s="28">
        <v>11</v>
      </c>
      <c r="B68" s="42" t="s">
        <v>491</v>
      </c>
      <c r="C68" s="234" t="s">
        <v>17</v>
      </c>
      <c r="D68" s="234"/>
      <c r="E68" s="234"/>
      <c r="F68" s="234"/>
      <c r="G68" s="234"/>
      <c r="H68" s="392"/>
      <c r="I68" s="392"/>
      <c r="J68" s="392"/>
      <c r="K68" s="393"/>
    </row>
    <row r="69" spans="1:11" s="18" customFormat="1" ht="30" customHeight="1">
      <c r="A69" s="28">
        <v>12</v>
      </c>
      <c r="B69" s="42" t="s">
        <v>417</v>
      </c>
      <c r="C69" s="234" t="s">
        <v>17</v>
      </c>
      <c r="D69" s="234"/>
      <c r="E69" s="234"/>
      <c r="F69" s="234"/>
      <c r="G69" s="234"/>
      <c r="H69" s="392"/>
      <c r="I69" s="392"/>
      <c r="J69" s="392"/>
      <c r="K69" s="393"/>
    </row>
    <row r="70" spans="1:11" s="18" customFormat="1" ht="30" customHeight="1" thickBot="1">
      <c r="A70" s="31">
        <v>13</v>
      </c>
      <c r="B70" s="126" t="s">
        <v>418</v>
      </c>
      <c r="C70" s="253" t="s">
        <v>17</v>
      </c>
      <c r="D70" s="253"/>
      <c r="E70" s="253"/>
      <c r="F70" s="253"/>
      <c r="G70" s="253"/>
      <c r="H70" s="394"/>
      <c r="I70" s="394"/>
      <c r="J70" s="394"/>
      <c r="K70" s="395"/>
    </row>
    <row r="71" spans="1:11" s="18" customFormat="1" ht="16.5" customHeight="1" thickBot="1">
      <c r="A71" s="195" t="s">
        <v>419</v>
      </c>
      <c r="B71" s="196"/>
      <c r="C71" s="196"/>
      <c r="D71" s="196"/>
      <c r="E71" s="196"/>
      <c r="F71" s="196"/>
      <c r="G71" s="196"/>
      <c r="H71" s="196"/>
      <c r="I71" s="196"/>
      <c r="J71" s="196"/>
      <c r="K71" s="197"/>
    </row>
    <row r="72" spans="1:11" s="18" customFormat="1" ht="25.5">
      <c r="A72" s="29">
        <v>1</v>
      </c>
      <c r="B72" s="30" t="s">
        <v>420</v>
      </c>
      <c r="C72" s="248" t="s">
        <v>17</v>
      </c>
      <c r="D72" s="248"/>
      <c r="E72" s="248"/>
      <c r="F72" s="248"/>
      <c r="G72" s="248"/>
      <c r="H72" s="248"/>
      <c r="I72" s="248"/>
      <c r="J72" s="248"/>
      <c r="K72" s="249"/>
    </row>
    <row r="73" spans="1:11" s="18" customFormat="1" ht="63.75">
      <c r="A73" s="28">
        <v>2</v>
      </c>
      <c r="B73" s="42" t="s">
        <v>422</v>
      </c>
      <c r="C73" s="234" t="s">
        <v>16</v>
      </c>
      <c r="D73" s="234"/>
      <c r="E73" s="234"/>
      <c r="F73" s="234"/>
      <c r="G73" s="234"/>
      <c r="H73" s="234"/>
      <c r="I73" s="234"/>
      <c r="J73" s="234"/>
      <c r="K73" s="235"/>
    </row>
    <row r="74" spans="1:11" s="18" customFormat="1" ht="63.75">
      <c r="A74" s="28">
        <v>3</v>
      </c>
      <c r="B74" s="42" t="s">
        <v>423</v>
      </c>
      <c r="C74" s="234" t="s">
        <v>17</v>
      </c>
      <c r="D74" s="234"/>
      <c r="E74" s="234"/>
      <c r="F74" s="234"/>
      <c r="G74" s="234"/>
      <c r="H74" s="234"/>
      <c r="I74" s="234"/>
      <c r="J74" s="234"/>
      <c r="K74" s="235"/>
    </row>
    <row r="75" spans="1:11" s="18" customFormat="1" ht="39" thickBot="1">
      <c r="A75" s="31">
        <v>4</v>
      </c>
      <c r="B75" s="126" t="s">
        <v>421</v>
      </c>
      <c r="C75" s="253" t="s">
        <v>17</v>
      </c>
      <c r="D75" s="253"/>
      <c r="E75" s="253"/>
      <c r="F75" s="253"/>
      <c r="G75" s="253"/>
      <c r="H75" s="253"/>
      <c r="I75" s="253"/>
      <c r="J75" s="253"/>
      <c r="K75" s="254"/>
    </row>
    <row r="76" spans="1:11" s="18" customFormat="1" ht="13.5" thickBot="1">
      <c r="A76" s="195" t="s">
        <v>424</v>
      </c>
      <c r="B76" s="196"/>
      <c r="C76" s="196"/>
      <c r="D76" s="196"/>
      <c r="E76" s="196"/>
      <c r="F76" s="196"/>
      <c r="G76" s="196"/>
      <c r="H76" s="196"/>
      <c r="I76" s="196"/>
      <c r="J76" s="196"/>
      <c r="K76" s="197"/>
    </row>
    <row r="77" spans="1:11" s="18" customFormat="1" ht="20.25" customHeight="1">
      <c r="A77" s="29">
        <v>1</v>
      </c>
      <c r="B77" s="30" t="s">
        <v>365</v>
      </c>
      <c r="C77" s="248" t="s">
        <v>17</v>
      </c>
      <c r="D77" s="248"/>
      <c r="E77" s="248"/>
      <c r="F77" s="248"/>
      <c r="G77" s="248"/>
      <c r="H77" s="248"/>
      <c r="I77" s="248"/>
      <c r="J77" s="248"/>
      <c r="K77" s="249"/>
    </row>
    <row r="78" spans="1:11" s="18" customFormat="1" ht="20.25" customHeight="1">
      <c r="A78" s="28">
        <v>2</v>
      </c>
      <c r="B78" s="42" t="s">
        <v>425</v>
      </c>
      <c r="C78" s="234" t="s">
        <v>17</v>
      </c>
      <c r="D78" s="234"/>
      <c r="E78" s="234"/>
      <c r="F78" s="234"/>
      <c r="G78" s="234"/>
      <c r="H78" s="234"/>
      <c r="I78" s="234"/>
      <c r="J78" s="234"/>
      <c r="K78" s="235"/>
    </row>
    <row r="79" spans="1:11" s="18" customFormat="1" ht="20.25" customHeight="1">
      <c r="A79" s="28">
        <v>3</v>
      </c>
      <c r="B79" s="42" t="s">
        <v>426</v>
      </c>
      <c r="C79" s="234" t="s">
        <v>17</v>
      </c>
      <c r="D79" s="234"/>
      <c r="E79" s="234"/>
      <c r="F79" s="234"/>
      <c r="G79" s="234"/>
      <c r="H79" s="234"/>
      <c r="I79" s="234"/>
      <c r="J79" s="234"/>
      <c r="K79" s="235"/>
    </row>
    <row r="80" spans="1:11" s="18" customFormat="1" ht="20.25" customHeight="1">
      <c r="A80" s="28">
        <v>4</v>
      </c>
      <c r="B80" s="42" t="s">
        <v>427</v>
      </c>
      <c r="C80" s="234" t="s">
        <v>17</v>
      </c>
      <c r="D80" s="234"/>
      <c r="E80" s="234"/>
      <c r="F80" s="234"/>
      <c r="G80" s="234"/>
      <c r="H80" s="234"/>
      <c r="I80" s="234"/>
      <c r="J80" s="234"/>
      <c r="K80" s="235"/>
    </row>
    <row r="81" spans="1:11" s="18" customFormat="1" ht="20.25" customHeight="1">
      <c r="A81" s="28">
        <v>5</v>
      </c>
      <c r="B81" s="42" t="s">
        <v>428</v>
      </c>
      <c r="C81" s="234" t="s">
        <v>17</v>
      </c>
      <c r="D81" s="234"/>
      <c r="E81" s="234"/>
      <c r="F81" s="234"/>
      <c r="G81" s="234"/>
      <c r="H81" s="234"/>
      <c r="I81" s="234"/>
      <c r="J81" s="234"/>
      <c r="K81" s="235"/>
    </row>
    <row r="82" spans="1:11" s="18" customFormat="1" ht="20.25" customHeight="1">
      <c r="A82" s="28">
        <v>6</v>
      </c>
      <c r="B82" s="42" t="s">
        <v>429</v>
      </c>
      <c r="C82" s="234" t="s">
        <v>17</v>
      </c>
      <c r="D82" s="234"/>
      <c r="E82" s="234"/>
      <c r="F82" s="234"/>
      <c r="G82" s="234"/>
      <c r="H82" s="234"/>
      <c r="I82" s="234"/>
      <c r="J82" s="234"/>
      <c r="K82" s="235"/>
    </row>
    <row r="83" spans="1:11" s="18" customFormat="1" ht="20.25" customHeight="1">
      <c r="A83" s="28">
        <v>7</v>
      </c>
      <c r="B83" s="42" t="s">
        <v>430</v>
      </c>
      <c r="C83" s="234" t="s">
        <v>17</v>
      </c>
      <c r="D83" s="234"/>
      <c r="E83" s="234"/>
      <c r="F83" s="234"/>
      <c r="G83" s="234"/>
      <c r="H83" s="234"/>
      <c r="I83" s="234"/>
      <c r="J83" s="234"/>
      <c r="K83" s="235"/>
    </row>
    <row r="84" spans="1:11" s="18" customFormat="1" ht="20.25" customHeight="1">
      <c r="A84" s="28">
        <v>8</v>
      </c>
      <c r="B84" s="42" t="s">
        <v>431</v>
      </c>
      <c r="C84" s="234" t="s">
        <v>17</v>
      </c>
      <c r="D84" s="234"/>
      <c r="E84" s="234"/>
      <c r="F84" s="234"/>
      <c r="G84" s="234"/>
      <c r="H84" s="234"/>
      <c r="I84" s="234"/>
      <c r="J84" s="234"/>
      <c r="K84" s="235"/>
    </row>
    <row r="85" spans="1:11" s="18" customFormat="1" ht="20.25" customHeight="1">
      <c r="A85" s="28">
        <v>9</v>
      </c>
      <c r="B85" s="42" t="s">
        <v>432</v>
      </c>
      <c r="C85" s="234" t="s">
        <v>17</v>
      </c>
      <c r="D85" s="234"/>
      <c r="E85" s="234"/>
      <c r="F85" s="234"/>
      <c r="G85" s="234"/>
      <c r="H85" s="234"/>
      <c r="I85" s="234"/>
      <c r="J85" s="234"/>
      <c r="K85" s="235"/>
    </row>
    <row r="86" spans="1:11" s="18" customFormat="1" ht="34.5" customHeight="1" thickBot="1">
      <c r="A86" s="31">
        <v>10</v>
      </c>
      <c r="B86" s="126" t="s">
        <v>433</v>
      </c>
      <c r="C86" s="253" t="s">
        <v>16</v>
      </c>
      <c r="D86" s="253"/>
      <c r="E86" s="253"/>
      <c r="F86" s="253"/>
      <c r="G86" s="253"/>
      <c r="H86" s="253"/>
      <c r="I86" s="253"/>
      <c r="J86" s="253"/>
      <c r="K86" s="254"/>
    </row>
    <row r="87" spans="1:11" s="18" customFormat="1" ht="13.5" thickBot="1">
      <c r="A87" s="317" t="s">
        <v>434</v>
      </c>
      <c r="B87" s="318"/>
      <c r="C87" s="318"/>
      <c r="D87" s="318"/>
      <c r="E87" s="318"/>
      <c r="F87" s="318"/>
      <c r="G87" s="318"/>
      <c r="H87" s="318"/>
      <c r="I87" s="318"/>
      <c r="J87" s="318"/>
      <c r="K87" s="319"/>
    </row>
    <row r="88" spans="1:11" s="18" customFormat="1" ht="38.25">
      <c r="A88" s="29">
        <v>1</v>
      </c>
      <c r="B88" s="30" t="s">
        <v>435</v>
      </c>
      <c r="C88" s="248" t="s">
        <v>17</v>
      </c>
      <c r="D88" s="248"/>
      <c r="E88" s="248"/>
      <c r="F88" s="248"/>
      <c r="G88" s="248"/>
      <c r="H88" s="248"/>
      <c r="I88" s="248"/>
      <c r="J88" s="248"/>
      <c r="K88" s="249"/>
    </row>
    <row r="89" spans="1:11" s="18" customFormat="1" ht="38.25">
      <c r="A89" s="28">
        <v>2</v>
      </c>
      <c r="B89" s="42" t="s">
        <v>436</v>
      </c>
      <c r="C89" s="234" t="s">
        <v>17</v>
      </c>
      <c r="D89" s="234"/>
      <c r="E89" s="234"/>
      <c r="F89" s="234"/>
      <c r="G89" s="234"/>
      <c r="H89" s="234"/>
      <c r="I89" s="234"/>
      <c r="J89" s="234"/>
      <c r="K89" s="235"/>
    </row>
    <row r="90" spans="1:11" s="18" customFormat="1" ht="25.5">
      <c r="A90" s="28">
        <v>3</v>
      </c>
      <c r="B90" s="42" t="s">
        <v>437</v>
      </c>
      <c r="C90" s="234" t="s">
        <v>56</v>
      </c>
      <c r="D90" s="234"/>
      <c r="E90" s="234"/>
      <c r="F90" s="234"/>
      <c r="G90" s="234"/>
      <c r="H90" s="234"/>
      <c r="I90" s="234"/>
      <c r="J90" s="234"/>
      <c r="K90" s="235"/>
    </row>
    <row r="91" spans="1:11" s="18" customFormat="1" ht="25.5">
      <c r="A91" s="28">
        <v>4</v>
      </c>
      <c r="B91" s="42" t="s">
        <v>438</v>
      </c>
      <c r="C91" s="234" t="s">
        <v>17</v>
      </c>
      <c r="D91" s="234"/>
      <c r="E91" s="234"/>
      <c r="F91" s="234"/>
      <c r="G91" s="234"/>
      <c r="H91" s="234"/>
      <c r="I91" s="234"/>
      <c r="J91" s="234"/>
      <c r="K91" s="235"/>
    </row>
    <row r="92" spans="1:11" s="18" customFormat="1" ht="26.25" thickBot="1">
      <c r="A92" s="31">
        <v>5</v>
      </c>
      <c r="B92" s="126" t="s">
        <v>439</v>
      </c>
      <c r="C92" s="253" t="s">
        <v>56</v>
      </c>
      <c r="D92" s="253"/>
      <c r="E92" s="253"/>
      <c r="F92" s="253"/>
      <c r="G92" s="253"/>
      <c r="H92" s="253"/>
      <c r="I92" s="253"/>
      <c r="J92" s="253"/>
      <c r="K92" s="254"/>
    </row>
    <row r="93" spans="1:11" s="18" customFormat="1" ht="16.5" customHeight="1" thickBot="1">
      <c r="A93" s="264" t="s">
        <v>440</v>
      </c>
      <c r="B93" s="265"/>
      <c r="C93" s="265"/>
      <c r="D93" s="265"/>
      <c r="E93" s="265"/>
      <c r="F93" s="265"/>
      <c r="G93" s="265"/>
      <c r="H93" s="265"/>
      <c r="I93" s="265"/>
      <c r="J93" s="265"/>
      <c r="K93" s="266"/>
    </row>
    <row r="94" spans="1:11" s="18" customFormat="1" ht="51">
      <c r="A94" s="29">
        <v>1</v>
      </c>
      <c r="B94" s="30" t="s">
        <v>492</v>
      </c>
      <c r="C94" s="248" t="s">
        <v>16</v>
      </c>
      <c r="D94" s="304"/>
      <c r="E94" s="304"/>
      <c r="F94" s="304"/>
      <c r="G94" s="304"/>
      <c r="H94" s="248"/>
      <c r="I94" s="304"/>
      <c r="J94" s="304"/>
      <c r="K94" s="305"/>
    </row>
    <row r="95" spans="1:11" s="18" customFormat="1" ht="30" customHeight="1" thickBot="1">
      <c r="A95" s="31">
        <v>2</v>
      </c>
      <c r="B95" s="126" t="s">
        <v>366</v>
      </c>
      <c r="C95" s="253" t="s">
        <v>17</v>
      </c>
      <c r="D95" s="253"/>
      <c r="E95" s="253"/>
      <c r="F95" s="253"/>
      <c r="G95" s="253"/>
      <c r="H95" s="253"/>
      <c r="I95" s="253"/>
      <c r="J95" s="253"/>
      <c r="K95" s="254"/>
    </row>
    <row r="96" spans="1:11" ht="35.25" customHeight="1" thickBot="1">
      <c r="A96" s="323" t="s">
        <v>786</v>
      </c>
      <c r="B96" s="324"/>
      <c r="C96" s="324"/>
      <c r="D96" s="324"/>
      <c r="E96" s="324"/>
      <c r="F96" s="325"/>
      <c r="G96" s="57">
        <f>G7</f>
        <v>0</v>
      </c>
      <c r="H96" s="94" t="s">
        <v>19</v>
      </c>
      <c r="I96" s="57">
        <f>I7</f>
        <v>0</v>
      </c>
      <c r="J96" s="270"/>
      <c r="K96" s="271"/>
    </row>
    <row r="97" spans="1:11" ht="35.25" customHeight="1">
      <c r="A97" s="1"/>
      <c r="B97" s="2"/>
      <c r="C97" s="1"/>
      <c r="D97" s="1"/>
      <c r="E97" s="1"/>
      <c r="F97" s="1"/>
      <c r="G97" s="1"/>
      <c r="H97" s="1"/>
      <c r="I97" s="1"/>
      <c r="J97" s="1"/>
      <c r="K97" s="1"/>
    </row>
    <row r="98" ht="19.5" customHeight="1"/>
    <row r="99" spans="2:7" ht="19.5" customHeight="1">
      <c r="B99" s="203" t="s">
        <v>22</v>
      </c>
      <c r="C99" s="203"/>
      <c r="D99" s="203"/>
      <c r="E99" s="203"/>
      <c r="F99" s="203"/>
      <c r="G99" s="203"/>
    </row>
    <row r="100" spans="2:7" ht="19.5" customHeight="1">
      <c r="B100" s="203"/>
      <c r="C100" s="203"/>
      <c r="D100" s="203"/>
      <c r="E100" s="203"/>
      <c r="F100" s="203"/>
      <c r="G100" s="203"/>
    </row>
    <row r="101" spans="2:7" ht="19.5" customHeight="1">
      <c r="B101" s="203"/>
      <c r="C101" s="203"/>
      <c r="D101" s="203"/>
      <c r="E101" s="203"/>
      <c r="F101" s="203"/>
      <c r="G101" s="203"/>
    </row>
    <row r="102" ht="19.5" customHeight="1"/>
  </sheetData>
  <sheetProtection selectLockedCells="1" selectUnlockedCells="1"/>
  <mergeCells count="170">
    <mergeCell ref="C95:G95"/>
    <mergeCell ref="H95:K95"/>
    <mergeCell ref="B99:G101"/>
    <mergeCell ref="A96:F96"/>
    <mergeCell ref="J96:K96"/>
    <mergeCell ref="C91:G91"/>
    <mergeCell ref="H91:K91"/>
    <mergeCell ref="C92:G92"/>
    <mergeCell ref="H92:K92"/>
    <mergeCell ref="A93:K93"/>
    <mergeCell ref="C94:G94"/>
    <mergeCell ref="H94:K94"/>
    <mergeCell ref="A87:K87"/>
    <mergeCell ref="C88:G88"/>
    <mergeCell ref="H88:K88"/>
    <mergeCell ref="C89:G89"/>
    <mergeCell ref="H89:K89"/>
    <mergeCell ref="C90:G90"/>
    <mergeCell ref="H90:K90"/>
    <mergeCell ref="C84:G84"/>
    <mergeCell ref="H84:K84"/>
    <mergeCell ref="C85:G85"/>
    <mergeCell ref="H85:K85"/>
    <mergeCell ref="C86:G86"/>
    <mergeCell ref="H86:K86"/>
    <mergeCell ref="C81:G81"/>
    <mergeCell ref="H81:K81"/>
    <mergeCell ref="C82:G82"/>
    <mergeCell ref="H82:K82"/>
    <mergeCell ref="C83:G83"/>
    <mergeCell ref="H83:K83"/>
    <mergeCell ref="C78:G78"/>
    <mergeCell ref="H78:K78"/>
    <mergeCell ref="C79:G79"/>
    <mergeCell ref="H79:K79"/>
    <mergeCell ref="C80:G80"/>
    <mergeCell ref="H80:K80"/>
    <mergeCell ref="C74:G74"/>
    <mergeCell ref="H74:K74"/>
    <mergeCell ref="C75:G75"/>
    <mergeCell ref="H75:K75"/>
    <mergeCell ref="A76:K76"/>
    <mergeCell ref="C77:G77"/>
    <mergeCell ref="H77:K77"/>
    <mergeCell ref="C70:G70"/>
    <mergeCell ref="H70:K70"/>
    <mergeCell ref="A71:K71"/>
    <mergeCell ref="C72:G72"/>
    <mergeCell ref="H72:K72"/>
    <mergeCell ref="C73:G73"/>
    <mergeCell ref="H73:K73"/>
    <mergeCell ref="C67:G67"/>
    <mergeCell ref="H67:K67"/>
    <mergeCell ref="C68:G68"/>
    <mergeCell ref="H68:K68"/>
    <mergeCell ref="C69:G69"/>
    <mergeCell ref="H69:K69"/>
    <mergeCell ref="C64:G64"/>
    <mergeCell ref="H64:K64"/>
    <mergeCell ref="C65:G65"/>
    <mergeCell ref="H65:K65"/>
    <mergeCell ref="C66:G66"/>
    <mergeCell ref="H66:K66"/>
    <mergeCell ref="C61:G61"/>
    <mergeCell ref="H61:K61"/>
    <mergeCell ref="C62:G62"/>
    <mergeCell ref="H62:K62"/>
    <mergeCell ref="C63:G63"/>
    <mergeCell ref="H63:K63"/>
    <mergeCell ref="A57:K57"/>
    <mergeCell ref="C58:G58"/>
    <mergeCell ref="H58:K58"/>
    <mergeCell ref="C59:G59"/>
    <mergeCell ref="H59:K59"/>
    <mergeCell ref="C60:G60"/>
    <mergeCell ref="H60:K60"/>
    <mergeCell ref="C54:G54"/>
    <mergeCell ref="H54:K54"/>
    <mergeCell ref="C55:G55"/>
    <mergeCell ref="H55:K55"/>
    <mergeCell ref="C56:G56"/>
    <mergeCell ref="H56:K56"/>
    <mergeCell ref="C51:G51"/>
    <mergeCell ref="H51:K51"/>
    <mergeCell ref="C52:G52"/>
    <mergeCell ref="H52:K52"/>
    <mergeCell ref="C53:G53"/>
    <mergeCell ref="H53:K53"/>
    <mergeCell ref="C48:G48"/>
    <mergeCell ref="H48:K48"/>
    <mergeCell ref="C49:G49"/>
    <mergeCell ref="H49:K49"/>
    <mergeCell ref="C50:G50"/>
    <mergeCell ref="H50:K50"/>
    <mergeCell ref="A45:K45"/>
    <mergeCell ref="C46:G46"/>
    <mergeCell ref="H46:K46"/>
    <mergeCell ref="C47:G47"/>
    <mergeCell ref="H47:K47"/>
    <mergeCell ref="C42:G42"/>
    <mergeCell ref="H42:K42"/>
    <mergeCell ref="C43:G43"/>
    <mergeCell ref="H43:K43"/>
    <mergeCell ref="C44:G44"/>
    <mergeCell ref="H44:K44"/>
    <mergeCell ref="C39:G39"/>
    <mergeCell ref="H39:K39"/>
    <mergeCell ref="C40:G40"/>
    <mergeCell ref="H40:K40"/>
    <mergeCell ref="C41:G41"/>
    <mergeCell ref="H41:K41"/>
    <mergeCell ref="C36:G36"/>
    <mergeCell ref="H36:K36"/>
    <mergeCell ref="C37:G37"/>
    <mergeCell ref="H37:K37"/>
    <mergeCell ref="C38:G38"/>
    <mergeCell ref="H38:K38"/>
    <mergeCell ref="C32:G32"/>
    <mergeCell ref="H32:K32"/>
    <mergeCell ref="A33:K33"/>
    <mergeCell ref="C34:G34"/>
    <mergeCell ref="H34:K34"/>
    <mergeCell ref="C35:G35"/>
    <mergeCell ref="H35:K35"/>
    <mergeCell ref="C28:G28"/>
    <mergeCell ref="H28:K28"/>
    <mergeCell ref="A29:K29"/>
    <mergeCell ref="C30:G30"/>
    <mergeCell ref="H30:K30"/>
    <mergeCell ref="C31:G31"/>
    <mergeCell ref="H31:K31"/>
    <mergeCell ref="C24:G24"/>
    <mergeCell ref="H24:K24"/>
    <mergeCell ref="C25:G25"/>
    <mergeCell ref="H25:K25"/>
    <mergeCell ref="A26:K26"/>
    <mergeCell ref="C27:G27"/>
    <mergeCell ref="H27:K27"/>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22"/>
  <sheetViews>
    <sheetView workbookViewId="0" topLeftCell="A1">
      <selection activeCell="C15" sqref="C15:G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169"/>
      <c r="B1" s="169"/>
      <c r="C1" s="169"/>
      <c r="D1" s="169"/>
      <c r="E1" s="169"/>
      <c r="F1" s="169"/>
      <c r="G1" s="169"/>
      <c r="H1" s="169"/>
      <c r="I1" s="169"/>
      <c r="J1" s="169"/>
      <c r="K1" s="169"/>
    </row>
    <row r="2" spans="1:11" ht="75.75" customHeight="1" thickBot="1">
      <c r="A2" s="170" t="s">
        <v>829</v>
      </c>
      <c r="B2" s="170"/>
      <c r="C2" s="170"/>
      <c r="D2" s="170"/>
      <c r="E2" s="170"/>
      <c r="F2" s="170"/>
      <c r="G2" s="170"/>
      <c r="H2" s="170"/>
      <c r="I2" s="170"/>
      <c r="J2" s="170"/>
      <c r="K2" s="170"/>
    </row>
    <row r="3" spans="1:11" ht="31.5" customHeight="1" thickBot="1">
      <c r="A3" s="171" t="s">
        <v>788</v>
      </c>
      <c r="B3" s="172"/>
      <c r="C3" s="172"/>
      <c r="D3" s="172"/>
      <c r="E3" s="172"/>
      <c r="F3" s="172"/>
      <c r="G3" s="172"/>
      <c r="H3" s="172"/>
      <c r="I3" s="172"/>
      <c r="J3" s="172"/>
      <c r="K3" s="173"/>
    </row>
    <row r="4" spans="1:11" ht="21.75" customHeight="1" thickBot="1">
      <c r="A4" s="327" t="s">
        <v>442</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441</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111.75" customHeight="1" thickBot="1">
      <c r="A13" s="101" t="s">
        <v>0</v>
      </c>
      <c r="B13" s="115" t="s">
        <v>837</v>
      </c>
      <c r="C13" s="216" t="s">
        <v>13</v>
      </c>
      <c r="D13" s="216"/>
      <c r="E13" s="216"/>
      <c r="F13" s="216"/>
      <c r="G13" s="216"/>
      <c r="H13" s="216" t="s">
        <v>804</v>
      </c>
      <c r="I13" s="216"/>
      <c r="J13" s="216"/>
      <c r="K13" s="218"/>
    </row>
    <row r="14" spans="1:11" s="18" customFormat="1" ht="18.75" customHeight="1">
      <c r="A14" s="264" t="s">
        <v>445</v>
      </c>
      <c r="B14" s="265"/>
      <c r="C14" s="265"/>
      <c r="D14" s="265"/>
      <c r="E14" s="265"/>
      <c r="F14" s="265"/>
      <c r="G14" s="265"/>
      <c r="H14" s="265"/>
      <c r="I14" s="265"/>
      <c r="J14" s="265"/>
      <c r="K14" s="266"/>
    </row>
    <row r="15" spans="1:11" s="18" customFormat="1" ht="408">
      <c r="A15" s="28">
        <v>1</v>
      </c>
      <c r="B15" s="26" t="s">
        <v>802</v>
      </c>
      <c r="C15" s="234" t="s">
        <v>16</v>
      </c>
      <c r="D15" s="282"/>
      <c r="E15" s="282"/>
      <c r="F15" s="282"/>
      <c r="G15" s="282"/>
      <c r="H15" s="234"/>
      <c r="I15" s="282"/>
      <c r="J15" s="282"/>
      <c r="K15" s="306"/>
    </row>
    <row r="16" spans="1:11" s="18" customFormat="1" ht="77.25" customHeight="1">
      <c r="A16" s="28">
        <v>3</v>
      </c>
      <c r="B16" s="26" t="s">
        <v>838</v>
      </c>
      <c r="C16" s="396" t="s">
        <v>801</v>
      </c>
      <c r="D16" s="397"/>
      <c r="E16" s="397"/>
      <c r="F16" s="397"/>
      <c r="G16" s="397"/>
      <c r="H16" s="396"/>
      <c r="I16" s="397"/>
      <c r="J16" s="397"/>
      <c r="K16" s="398"/>
    </row>
    <row r="17" spans="1:11" s="18" customFormat="1" ht="396" thickBot="1">
      <c r="A17" s="28">
        <v>4</v>
      </c>
      <c r="B17" s="26" t="s">
        <v>803</v>
      </c>
      <c r="C17" s="234" t="s">
        <v>16</v>
      </c>
      <c r="D17" s="282"/>
      <c r="E17" s="282"/>
      <c r="F17" s="282"/>
      <c r="G17" s="282"/>
      <c r="H17" s="234"/>
      <c r="I17" s="282"/>
      <c r="J17" s="282"/>
      <c r="K17" s="306"/>
    </row>
    <row r="18" spans="1:11" ht="21.75" customHeight="1" thickBot="1">
      <c r="A18" s="323" t="s">
        <v>787</v>
      </c>
      <c r="B18" s="324"/>
      <c r="C18" s="324"/>
      <c r="D18" s="324"/>
      <c r="E18" s="324"/>
      <c r="F18" s="325"/>
      <c r="G18" s="57">
        <f>G7</f>
        <v>0</v>
      </c>
      <c r="H18" s="94" t="s">
        <v>19</v>
      </c>
      <c r="I18" s="57">
        <f>I7</f>
        <v>0</v>
      </c>
      <c r="J18" s="270"/>
      <c r="K18" s="271"/>
    </row>
    <row r="19" spans="1:11" ht="35.25" customHeight="1">
      <c r="A19" s="1"/>
      <c r="B19" s="2"/>
      <c r="C19" s="1"/>
      <c r="D19" s="1"/>
      <c r="E19" s="1"/>
      <c r="F19" s="1"/>
      <c r="G19" s="1"/>
      <c r="H19" s="1"/>
      <c r="I19" s="1"/>
      <c r="J19" s="1"/>
      <c r="K19" s="1"/>
    </row>
    <row r="20" spans="2:7" ht="19.5" customHeight="1">
      <c r="B20" s="203" t="s">
        <v>22</v>
      </c>
      <c r="C20" s="203"/>
      <c r="D20" s="203"/>
      <c r="E20" s="203"/>
      <c r="F20" s="203"/>
      <c r="G20" s="203"/>
    </row>
    <row r="21" spans="2:7" ht="9.75" customHeight="1">
      <c r="B21" s="203"/>
      <c r="C21" s="203"/>
      <c r="D21" s="203"/>
      <c r="E21" s="203"/>
      <c r="F21" s="203"/>
      <c r="G21" s="203"/>
    </row>
    <row r="22" spans="2:7" ht="19.5" customHeight="1" hidden="1">
      <c r="B22" s="203"/>
      <c r="C22" s="203"/>
      <c r="D22" s="203"/>
      <c r="E22" s="203"/>
      <c r="F22" s="203"/>
      <c r="G22" s="203"/>
    </row>
    <row r="23" ht="19.5" customHeight="1"/>
  </sheetData>
  <sheetProtection selectLockedCells="1" selectUnlockedCells="1"/>
  <mergeCells count="23">
    <mergeCell ref="A9:K9"/>
    <mergeCell ref="A1:K1"/>
    <mergeCell ref="A3:K3"/>
    <mergeCell ref="A4:K4"/>
    <mergeCell ref="A7:F7"/>
    <mergeCell ref="J7:K7"/>
    <mergeCell ref="A8:K8"/>
    <mergeCell ref="A2:K2"/>
    <mergeCell ref="A10:K10"/>
    <mergeCell ref="A11:K11"/>
    <mergeCell ref="A12:K12"/>
    <mergeCell ref="C15:G15"/>
    <mergeCell ref="A18:F18"/>
    <mergeCell ref="J18:K18"/>
    <mergeCell ref="C17:G17"/>
    <mergeCell ref="H17:K17"/>
    <mergeCell ref="B20:G22"/>
    <mergeCell ref="C13:G13"/>
    <mergeCell ref="H13:K13"/>
    <mergeCell ref="A14:K14"/>
    <mergeCell ref="H15:K15"/>
    <mergeCell ref="C16:G16"/>
    <mergeCell ref="H16:K1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C162" sqref="C162:G16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79.5" customHeight="1" thickBot="1">
      <c r="A2" s="170" t="s">
        <v>813</v>
      </c>
      <c r="B2" s="170"/>
      <c r="C2" s="170"/>
      <c r="D2" s="170"/>
      <c r="E2" s="170"/>
      <c r="F2" s="170"/>
      <c r="G2" s="170"/>
      <c r="H2" s="170"/>
      <c r="I2" s="170"/>
      <c r="J2" s="170"/>
      <c r="K2" s="170"/>
    </row>
    <row r="3" spans="1:11" ht="17.25" customHeight="1" thickBot="1">
      <c r="A3" s="171" t="s">
        <v>789</v>
      </c>
      <c r="B3" s="172"/>
      <c r="C3" s="172"/>
      <c r="D3" s="172"/>
      <c r="E3" s="172"/>
      <c r="F3" s="172"/>
      <c r="G3" s="172"/>
      <c r="H3" s="172"/>
      <c r="I3" s="172"/>
      <c r="J3" s="172"/>
      <c r="K3" s="173"/>
    </row>
    <row r="4" spans="1:11" ht="21.75" customHeight="1" thickBot="1">
      <c r="A4" s="171" t="s">
        <v>78</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77</v>
      </c>
      <c r="C6" s="11"/>
      <c r="D6" s="12" t="s">
        <v>9</v>
      </c>
      <c r="E6" s="12">
        <v>5</v>
      </c>
      <c r="F6" s="13"/>
      <c r="G6" s="14">
        <f>E6*F6</f>
        <v>0</v>
      </c>
      <c r="H6" s="15"/>
      <c r="I6" s="14">
        <f>ROUND(G6*H6/100+G6,2)</f>
        <v>0</v>
      </c>
      <c r="J6" s="23"/>
      <c r="K6" s="24"/>
    </row>
    <row r="7" spans="1:11" ht="13.5" thickBot="1">
      <c r="A7" s="219" t="s">
        <v>20</v>
      </c>
      <c r="B7" s="220"/>
      <c r="C7" s="220"/>
      <c r="D7" s="220"/>
      <c r="E7" s="220"/>
      <c r="F7" s="221"/>
      <c r="G7" s="20">
        <f>SUM(G6:G6)</f>
        <v>0</v>
      </c>
      <c r="H7" s="9" t="s">
        <v>19</v>
      </c>
      <c r="I7" s="20">
        <f>SUM(I6:I6)</f>
        <v>0</v>
      </c>
      <c r="J7" s="222"/>
      <c r="K7" s="223"/>
    </row>
    <row r="8" spans="1:11" ht="13.5"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732</v>
      </c>
      <c r="B12" s="185"/>
      <c r="C12" s="185"/>
      <c r="D12" s="185"/>
      <c r="E12" s="185"/>
      <c r="F12" s="185"/>
      <c r="G12" s="185"/>
      <c r="H12" s="185"/>
      <c r="I12" s="185"/>
      <c r="J12" s="185"/>
      <c r="K12" s="186"/>
    </row>
    <row r="13" spans="1:11" ht="81.75" customHeight="1" thickBot="1">
      <c r="A13" s="49" t="s">
        <v>0</v>
      </c>
      <c r="B13" s="58" t="s">
        <v>12</v>
      </c>
      <c r="C13" s="210" t="s">
        <v>13</v>
      </c>
      <c r="D13" s="303"/>
      <c r="E13" s="303"/>
      <c r="F13" s="303"/>
      <c r="G13" s="303"/>
      <c r="H13" s="210" t="s">
        <v>14</v>
      </c>
      <c r="I13" s="210"/>
      <c r="J13" s="210"/>
      <c r="K13" s="211"/>
    </row>
    <row r="14" spans="1:11" ht="13.5" thickBot="1">
      <c r="A14" s="264" t="s">
        <v>49</v>
      </c>
      <c r="B14" s="265"/>
      <c r="C14" s="265"/>
      <c r="D14" s="265"/>
      <c r="E14" s="265"/>
      <c r="F14" s="265"/>
      <c r="G14" s="265"/>
      <c r="H14" s="265"/>
      <c r="I14" s="265"/>
      <c r="J14" s="265"/>
      <c r="K14" s="266"/>
    </row>
    <row r="15" spans="1:11" ht="24" customHeight="1">
      <c r="A15" s="29">
        <v>1</v>
      </c>
      <c r="B15" s="34" t="s">
        <v>79</v>
      </c>
      <c r="C15" s="248" t="s">
        <v>15</v>
      </c>
      <c r="D15" s="304"/>
      <c r="E15" s="304"/>
      <c r="F15" s="304"/>
      <c r="G15" s="304"/>
      <c r="H15" s="248"/>
      <c r="I15" s="304"/>
      <c r="J15" s="304"/>
      <c r="K15" s="305"/>
    </row>
    <row r="16" spans="1:11" ht="25.5">
      <c r="A16" s="28">
        <v>2</v>
      </c>
      <c r="B16" s="26" t="s">
        <v>80</v>
      </c>
      <c r="C16" s="234" t="s">
        <v>17</v>
      </c>
      <c r="D16" s="282"/>
      <c r="E16" s="282"/>
      <c r="F16" s="282"/>
      <c r="G16" s="282"/>
      <c r="H16" s="234"/>
      <c r="I16" s="282"/>
      <c r="J16" s="282"/>
      <c r="K16" s="306"/>
    </row>
    <row r="17" spans="1:11" ht="114.75">
      <c r="A17" s="28">
        <v>3</v>
      </c>
      <c r="B17" s="26" t="s">
        <v>81</v>
      </c>
      <c r="C17" s="234" t="s">
        <v>15</v>
      </c>
      <c r="D17" s="282"/>
      <c r="E17" s="282"/>
      <c r="F17" s="282"/>
      <c r="G17" s="282"/>
      <c r="H17" s="234"/>
      <c r="I17" s="282"/>
      <c r="J17" s="282"/>
      <c r="K17" s="306"/>
    </row>
    <row r="18" spans="1:11" ht="84" customHeight="1" thickBot="1">
      <c r="A18" s="31">
        <v>4</v>
      </c>
      <c r="B18" s="32" t="s">
        <v>479</v>
      </c>
      <c r="C18" s="253" t="s">
        <v>15</v>
      </c>
      <c r="D18" s="307"/>
      <c r="E18" s="307"/>
      <c r="F18" s="307"/>
      <c r="G18" s="307"/>
      <c r="H18" s="253"/>
      <c r="I18" s="307"/>
      <c r="J18" s="307"/>
      <c r="K18" s="308"/>
    </row>
    <row r="19" spans="1:11" ht="21.75" customHeight="1" thickBot="1">
      <c r="A19" s="244" t="s">
        <v>82</v>
      </c>
      <c r="B19" s="245"/>
      <c r="C19" s="245"/>
      <c r="D19" s="245"/>
      <c r="E19" s="245"/>
      <c r="F19" s="245"/>
      <c r="G19" s="245"/>
      <c r="H19" s="245"/>
      <c r="I19" s="245"/>
      <c r="J19" s="245"/>
      <c r="K19" s="246"/>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83</v>
      </c>
      <c r="C21" s="10"/>
      <c r="D21" s="8" t="s">
        <v>9</v>
      </c>
      <c r="E21" s="12">
        <v>2</v>
      </c>
      <c r="F21" s="13"/>
      <c r="G21" s="14">
        <f>E21*F21</f>
        <v>0</v>
      </c>
      <c r="H21" s="15"/>
      <c r="I21" s="14">
        <f>ROUND(G21*H21/100+G21,2)</f>
        <v>0</v>
      </c>
      <c r="J21" s="16"/>
      <c r="K21" s="17"/>
    </row>
    <row r="22" spans="1:11" ht="13.5" thickBot="1">
      <c r="A22" s="174" t="s">
        <v>21</v>
      </c>
      <c r="B22" s="175"/>
      <c r="C22" s="175"/>
      <c r="D22" s="175"/>
      <c r="E22" s="175"/>
      <c r="F22" s="176"/>
      <c r="G22" s="20">
        <f>SUM(G21:G21)</f>
        <v>0</v>
      </c>
      <c r="H22" s="19" t="s">
        <v>19</v>
      </c>
      <c r="I22" s="21">
        <f>SUM(I21:I21)</f>
        <v>0</v>
      </c>
      <c r="J22" s="174"/>
      <c r="K22" s="247"/>
    </row>
    <row r="23" spans="1:11" ht="13.5" thickBot="1">
      <c r="A23" s="179" t="s">
        <v>11</v>
      </c>
      <c r="B23" s="180"/>
      <c r="C23" s="180"/>
      <c r="D23" s="180"/>
      <c r="E23" s="180"/>
      <c r="F23" s="180"/>
      <c r="G23" s="180"/>
      <c r="H23" s="180"/>
      <c r="I23" s="180"/>
      <c r="J23" s="180"/>
      <c r="K23" s="181"/>
    </row>
    <row r="24" spans="1:11" s="61" customFormat="1" ht="20.25" customHeight="1">
      <c r="A24" s="189" t="s">
        <v>74</v>
      </c>
      <c r="B24" s="190"/>
      <c r="C24" s="190"/>
      <c r="D24" s="190"/>
      <c r="E24" s="190"/>
      <c r="F24" s="190"/>
      <c r="G24" s="190"/>
      <c r="H24" s="190"/>
      <c r="I24" s="190"/>
      <c r="J24" s="190"/>
      <c r="K24" s="191"/>
    </row>
    <row r="25" spans="1:11" s="61" customFormat="1" ht="20.25" customHeight="1">
      <c r="A25" s="192" t="s">
        <v>75</v>
      </c>
      <c r="B25" s="193"/>
      <c r="C25" s="193"/>
      <c r="D25" s="193"/>
      <c r="E25" s="193"/>
      <c r="F25" s="193"/>
      <c r="G25" s="193"/>
      <c r="H25" s="193"/>
      <c r="I25" s="193"/>
      <c r="J25" s="193"/>
      <c r="K25" s="194"/>
    </row>
    <row r="26" spans="1:11" s="61" customFormat="1" ht="20.25" customHeight="1">
      <c r="A26" s="192" t="s">
        <v>76</v>
      </c>
      <c r="B26" s="193"/>
      <c r="C26" s="193"/>
      <c r="D26" s="193"/>
      <c r="E26" s="193"/>
      <c r="F26" s="193"/>
      <c r="G26" s="193"/>
      <c r="H26" s="193"/>
      <c r="I26" s="193"/>
      <c r="J26" s="193"/>
      <c r="K26" s="194"/>
    </row>
    <row r="27" spans="1:11" s="61" customFormat="1" ht="20.25" customHeight="1" thickBot="1">
      <c r="A27" s="184" t="s">
        <v>732</v>
      </c>
      <c r="B27" s="185"/>
      <c r="C27" s="185"/>
      <c r="D27" s="185"/>
      <c r="E27" s="185"/>
      <c r="F27" s="185"/>
      <c r="G27" s="185"/>
      <c r="H27" s="185"/>
      <c r="I27" s="185"/>
      <c r="J27" s="185"/>
      <c r="K27" s="186"/>
    </row>
    <row r="28" spans="1:11" s="18" customFormat="1" ht="85.5" customHeight="1" thickBot="1">
      <c r="A28" s="49" t="s">
        <v>0</v>
      </c>
      <c r="B28" s="58" t="s">
        <v>26</v>
      </c>
      <c r="C28" s="210" t="s">
        <v>13</v>
      </c>
      <c r="D28" s="210"/>
      <c r="E28" s="210"/>
      <c r="F28" s="210"/>
      <c r="G28" s="210"/>
      <c r="H28" s="210" t="s">
        <v>14</v>
      </c>
      <c r="I28" s="210"/>
      <c r="J28" s="210"/>
      <c r="K28" s="211"/>
    </row>
    <row r="29" spans="1:11" s="18" customFormat="1" ht="13.5" thickBot="1">
      <c r="A29" s="264" t="s">
        <v>25</v>
      </c>
      <c r="B29" s="265"/>
      <c r="C29" s="265"/>
      <c r="D29" s="265"/>
      <c r="E29" s="265"/>
      <c r="F29" s="265"/>
      <c r="G29" s="265"/>
      <c r="H29" s="265"/>
      <c r="I29" s="265"/>
      <c r="J29" s="265"/>
      <c r="K29" s="266"/>
    </row>
    <row r="30" spans="1:11" s="18" customFormat="1" ht="19.5" customHeight="1">
      <c r="A30" s="29">
        <v>1</v>
      </c>
      <c r="B30" s="54" t="s">
        <v>84</v>
      </c>
      <c r="C30" s="248" t="s">
        <v>17</v>
      </c>
      <c r="D30" s="248"/>
      <c r="E30" s="248"/>
      <c r="F30" s="248"/>
      <c r="G30" s="248"/>
      <c r="H30" s="248"/>
      <c r="I30" s="248"/>
      <c r="J30" s="248"/>
      <c r="K30" s="249"/>
    </row>
    <row r="31" spans="1:11" s="18" customFormat="1" ht="22.5" customHeight="1">
      <c r="A31" s="28">
        <v>2</v>
      </c>
      <c r="B31" s="62" t="s">
        <v>85</v>
      </c>
      <c r="C31" s="234" t="s">
        <v>17</v>
      </c>
      <c r="D31" s="234"/>
      <c r="E31" s="234"/>
      <c r="F31" s="234"/>
      <c r="G31" s="234"/>
      <c r="H31" s="234"/>
      <c r="I31" s="234"/>
      <c r="J31" s="234"/>
      <c r="K31" s="235"/>
    </row>
    <row r="32" spans="1:11" s="18" customFormat="1" ht="38.25" customHeight="1">
      <c r="A32" s="28">
        <v>3</v>
      </c>
      <c r="B32" s="62" t="s">
        <v>88</v>
      </c>
      <c r="C32" s="234" t="s">
        <v>16</v>
      </c>
      <c r="D32" s="234"/>
      <c r="E32" s="234"/>
      <c r="F32" s="234"/>
      <c r="G32" s="234"/>
      <c r="H32" s="234"/>
      <c r="I32" s="234"/>
      <c r="J32" s="234"/>
      <c r="K32" s="235"/>
    </row>
    <row r="33" spans="1:11" s="18" customFormat="1" ht="12.75">
      <c r="A33" s="28">
        <v>4</v>
      </c>
      <c r="B33" s="26" t="s">
        <v>89</v>
      </c>
      <c r="C33" s="234" t="s">
        <v>16</v>
      </c>
      <c r="D33" s="234"/>
      <c r="E33" s="234"/>
      <c r="F33" s="234"/>
      <c r="G33" s="234"/>
      <c r="H33" s="234"/>
      <c r="I33" s="234"/>
      <c r="J33" s="234"/>
      <c r="K33" s="235"/>
    </row>
    <row r="34" spans="1:11" s="18" customFormat="1" ht="12.75">
      <c r="A34" s="28">
        <v>5</v>
      </c>
      <c r="B34" s="26" t="s">
        <v>86</v>
      </c>
      <c r="C34" s="234" t="s">
        <v>17</v>
      </c>
      <c r="D34" s="234"/>
      <c r="E34" s="234"/>
      <c r="F34" s="234"/>
      <c r="G34" s="234"/>
      <c r="H34" s="234"/>
      <c r="I34" s="234"/>
      <c r="J34" s="234"/>
      <c r="K34" s="235"/>
    </row>
    <row r="35" spans="1:11" s="18" customFormat="1" ht="12.75">
      <c r="A35" s="28">
        <v>6</v>
      </c>
      <c r="B35" s="63" t="s">
        <v>87</v>
      </c>
      <c r="C35" s="234" t="s">
        <v>17</v>
      </c>
      <c r="D35" s="234"/>
      <c r="E35" s="234"/>
      <c r="F35" s="234"/>
      <c r="G35" s="234"/>
      <c r="H35" s="234"/>
      <c r="I35" s="234"/>
      <c r="J35" s="234"/>
      <c r="K35" s="235"/>
    </row>
    <row r="36" spans="1:11" s="18" customFormat="1" ht="153.75" customHeight="1">
      <c r="A36" s="28">
        <v>7</v>
      </c>
      <c r="B36" s="26" t="s">
        <v>90</v>
      </c>
      <c r="C36" s="234" t="s">
        <v>17</v>
      </c>
      <c r="D36" s="234"/>
      <c r="E36" s="234"/>
      <c r="F36" s="234"/>
      <c r="G36" s="234"/>
      <c r="H36" s="234"/>
      <c r="I36" s="234"/>
      <c r="J36" s="234"/>
      <c r="K36" s="235"/>
    </row>
    <row r="37" spans="1:11" s="18" customFormat="1" ht="29.25" customHeight="1" thickBot="1">
      <c r="A37" s="31">
        <v>8</v>
      </c>
      <c r="B37" s="64" t="s">
        <v>91</v>
      </c>
      <c r="C37" s="253" t="s">
        <v>17</v>
      </c>
      <c r="D37" s="253"/>
      <c r="E37" s="253"/>
      <c r="F37" s="253"/>
      <c r="G37" s="253"/>
      <c r="H37" s="261"/>
      <c r="I37" s="261"/>
      <c r="J37" s="261"/>
      <c r="K37" s="408"/>
    </row>
    <row r="38" spans="1:11" ht="23.25" customHeight="1" thickBot="1">
      <c r="A38" s="244" t="s">
        <v>92</v>
      </c>
      <c r="B38" s="245"/>
      <c r="C38" s="245"/>
      <c r="D38" s="245"/>
      <c r="E38" s="245"/>
      <c r="F38" s="245"/>
      <c r="G38" s="245"/>
      <c r="H38" s="245"/>
      <c r="I38" s="245"/>
      <c r="J38" s="245"/>
      <c r="K38" s="246"/>
    </row>
    <row r="39" spans="1:11" ht="64.5" thickBot="1">
      <c r="A39" s="65" t="s">
        <v>0</v>
      </c>
      <c r="B39" s="44" t="s">
        <v>1</v>
      </c>
      <c r="C39" s="44" t="s">
        <v>10</v>
      </c>
      <c r="D39" s="44" t="s">
        <v>2</v>
      </c>
      <c r="E39" s="44" t="s">
        <v>3</v>
      </c>
      <c r="F39" s="66" t="s">
        <v>23</v>
      </c>
      <c r="G39" s="66" t="s">
        <v>4</v>
      </c>
      <c r="H39" s="67" t="s">
        <v>5</v>
      </c>
      <c r="I39" s="66" t="s">
        <v>6</v>
      </c>
      <c r="J39" s="44" t="s">
        <v>106</v>
      </c>
      <c r="K39" s="68" t="s">
        <v>107</v>
      </c>
    </row>
    <row r="40" spans="1:11" ht="13.5" thickBot="1">
      <c r="A40" s="7">
        <v>1</v>
      </c>
      <c r="B40" s="60" t="s">
        <v>93</v>
      </c>
      <c r="C40" s="10"/>
      <c r="D40" s="8" t="s">
        <v>9</v>
      </c>
      <c r="E40" s="8">
        <v>2</v>
      </c>
      <c r="F40" s="69"/>
      <c r="G40" s="70">
        <f>E40*F40</f>
        <v>0</v>
      </c>
      <c r="H40" s="71"/>
      <c r="I40" s="70">
        <f>ROUND(G40*H40/100+G40,2)</f>
        <v>0</v>
      </c>
      <c r="J40" s="72"/>
      <c r="K40" s="73"/>
    </row>
    <row r="41" spans="1:11" ht="13.5" customHeight="1" thickBot="1">
      <c r="A41" s="219" t="s">
        <v>45</v>
      </c>
      <c r="B41" s="220"/>
      <c r="C41" s="220"/>
      <c r="D41" s="220"/>
      <c r="E41" s="220"/>
      <c r="F41" s="221"/>
      <c r="G41" s="20">
        <f>SUM(G40:G40)</f>
        <v>0</v>
      </c>
      <c r="H41" s="19" t="s">
        <v>19</v>
      </c>
      <c r="I41" s="21">
        <f>SUM(I40:I40)</f>
        <v>0</v>
      </c>
      <c r="J41" s="174"/>
      <c r="K41" s="247"/>
    </row>
    <row r="42" spans="1:11" ht="13.5" customHeight="1" thickBot="1">
      <c r="A42" s="179" t="s">
        <v>11</v>
      </c>
      <c r="B42" s="180"/>
      <c r="C42" s="180"/>
      <c r="D42" s="180"/>
      <c r="E42" s="180"/>
      <c r="F42" s="180"/>
      <c r="G42" s="180"/>
      <c r="H42" s="180"/>
      <c r="I42" s="180"/>
      <c r="J42" s="180"/>
      <c r="K42" s="181"/>
    </row>
    <row r="43" spans="1:11" s="61" customFormat="1" ht="20.25" customHeight="1">
      <c r="A43" s="189" t="s">
        <v>74</v>
      </c>
      <c r="B43" s="190"/>
      <c r="C43" s="190"/>
      <c r="D43" s="190"/>
      <c r="E43" s="190"/>
      <c r="F43" s="190"/>
      <c r="G43" s="190"/>
      <c r="H43" s="190"/>
      <c r="I43" s="190"/>
      <c r="J43" s="190"/>
      <c r="K43" s="191"/>
    </row>
    <row r="44" spans="1:11" s="61" customFormat="1" ht="20.25" customHeight="1">
      <c r="A44" s="192" t="s">
        <v>75</v>
      </c>
      <c r="B44" s="193"/>
      <c r="C44" s="193"/>
      <c r="D44" s="193"/>
      <c r="E44" s="193"/>
      <c r="F44" s="193"/>
      <c r="G44" s="193"/>
      <c r="H44" s="193"/>
      <c r="I44" s="193"/>
      <c r="J44" s="193"/>
      <c r="K44" s="194"/>
    </row>
    <row r="45" spans="1:11" s="61" customFormat="1" ht="20.25" customHeight="1">
      <c r="A45" s="192" t="s">
        <v>76</v>
      </c>
      <c r="B45" s="193"/>
      <c r="C45" s="193"/>
      <c r="D45" s="193"/>
      <c r="E45" s="193"/>
      <c r="F45" s="193"/>
      <c r="G45" s="193"/>
      <c r="H45" s="193"/>
      <c r="I45" s="193"/>
      <c r="J45" s="193"/>
      <c r="K45" s="194"/>
    </row>
    <row r="46" spans="1:11" s="61" customFormat="1" ht="20.25" customHeight="1" thickBot="1">
      <c r="A46" s="184" t="s">
        <v>734</v>
      </c>
      <c r="B46" s="185"/>
      <c r="C46" s="185"/>
      <c r="D46" s="185"/>
      <c r="E46" s="185"/>
      <c r="F46" s="185"/>
      <c r="G46" s="185"/>
      <c r="H46" s="185"/>
      <c r="I46" s="185"/>
      <c r="J46" s="185"/>
      <c r="K46" s="186"/>
    </row>
    <row r="47" spans="1:11" s="18" customFormat="1" ht="85.5" customHeight="1" thickBot="1">
      <c r="A47" s="74" t="s">
        <v>0</v>
      </c>
      <c r="B47" s="75" t="s">
        <v>26</v>
      </c>
      <c r="C47" s="406" t="s">
        <v>108</v>
      </c>
      <c r="D47" s="406"/>
      <c r="E47" s="406"/>
      <c r="F47" s="406"/>
      <c r="G47" s="406"/>
      <c r="H47" s="406" t="s">
        <v>109</v>
      </c>
      <c r="I47" s="406"/>
      <c r="J47" s="406"/>
      <c r="K47" s="407"/>
    </row>
    <row r="48" spans="1:11" s="18" customFormat="1" ht="13.5" customHeight="1" thickBot="1">
      <c r="A48" s="390" t="s">
        <v>25</v>
      </c>
      <c r="B48" s="372"/>
      <c r="C48" s="372"/>
      <c r="D48" s="372"/>
      <c r="E48" s="372"/>
      <c r="F48" s="372"/>
      <c r="G48" s="372"/>
      <c r="H48" s="372"/>
      <c r="I48" s="372"/>
      <c r="J48" s="372"/>
      <c r="K48" s="372"/>
    </row>
    <row r="49" spans="1:11" s="18" customFormat="1" ht="25.5">
      <c r="A49" s="29">
        <v>1</v>
      </c>
      <c r="B49" s="34" t="s">
        <v>480</v>
      </c>
      <c r="C49" s="248" t="s">
        <v>15</v>
      </c>
      <c r="D49" s="304"/>
      <c r="E49" s="304"/>
      <c r="F49" s="304"/>
      <c r="G49" s="304"/>
      <c r="H49" s="248"/>
      <c r="I49" s="304"/>
      <c r="J49" s="304"/>
      <c r="K49" s="305"/>
    </row>
    <row r="50" spans="1:11" s="18" customFormat="1" ht="34.5" customHeight="1">
      <c r="A50" s="28">
        <v>2</v>
      </c>
      <c r="B50" s="26" t="s">
        <v>94</v>
      </c>
      <c r="C50" s="234" t="s">
        <v>15</v>
      </c>
      <c r="D50" s="282"/>
      <c r="E50" s="282"/>
      <c r="F50" s="282"/>
      <c r="G50" s="282"/>
      <c r="H50" s="234"/>
      <c r="I50" s="282"/>
      <c r="J50" s="282"/>
      <c r="K50" s="306"/>
    </row>
    <row r="51" spans="1:11" s="18" customFormat="1" ht="39.75" customHeight="1">
      <c r="A51" s="28">
        <v>3</v>
      </c>
      <c r="B51" s="26" t="s">
        <v>99</v>
      </c>
      <c r="C51" s="234" t="s">
        <v>56</v>
      </c>
      <c r="D51" s="282"/>
      <c r="E51" s="282"/>
      <c r="F51" s="282"/>
      <c r="G51" s="282"/>
      <c r="H51" s="234"/>
      <c r="I51" s="282"/>
      <c r="J51" s="282"/>
      <c r="K51" s="306"/>
    </row>
    <row r="52" spans="1:11" s="18" customFormat="1" ht="19.5" customHeight="1">
      <c r="A52" s="28">
        <v>4</v>
      </c>
      <c r="B52" s="26" t="s">
        <v>100</v>
      </c>
      <c r="C52" s="234" t="s">
        <v>56</v>
      </c>
      <c r="D52" s="282"/>
      <c r="E52" s="282"/>
      <c r="F52" s="282"/>
      <c r="G52" s="282"/>
      <c r="H52" s="234"/>
      <c r="I52" s="282"/>
      <c r="J52" s="282"/>
      <c r="K52" s="306"/>
    </row>
    <row r="53" spans="1:11" s="18" customFormat="1" ht="19.5" customHeight="1">
      <c r="A53" s="28">
        <v>5</v>
      </c>
      <c r="B53" s="26" t="s">
        <v>101</v>
      </c>
      <c r="C53" s="234" t="s">
        <v>56</v>
      </c>
      <c r="D53" s="282"/>
      <c r="E53" s="282"/>
      <c r="F53" s="282"/>
      <c r="G53" s="282"/>
      <c r="H53" s="234"/>
      <c r="I53" s="282"/>
      <c r="J53" s="282"/>
      <c r="K53" s="306"/>
    </row>
    <row r="54" spans="1:11" s="18" customFormat="1" ht="51">
      <c r="A54" s="28">
        <v>6</v>
      </c>
      <c r="B54" s="26" t="s">
        <v>95</v>
      </c>
      <c r="C54" s="234" t="s">
        <v>17</v>
      </c>
      <c r="D54" s="282"/>
      <c r="E54" s="282"/>
      <c r="F54" s="282"/>
      <c r="G54" s="282"/>
      <c r="H54" s="234"/>
      <c r="I54" s="282"/>
      <c r="J54" s="282"/>
      <c r="K54" s="306"/>
    </row>
    <row r="55" spans="1:11" ht="40.5" customHeight="1">
      <c r="A55" s="28">
        <v>7</v>
      </c>
      <c r="B55" s="26" t="s">
        <v>102</v>
      </c>
      <c r="C55" s="234" t="s">
        <v>15</v>
      </c>
      <c r="D55" s="282"/>
      <c r="E55" s="282"/>
      <c r="F55" s="282"/>
      <c r="G55" s="282"/>
      <c r="H55" s="234"/>
      <c r="I55" s="282"/>
      <c r="J55" s="282"/>
      <c r="K55" s="306"/>
    </row>
    <row r="56" spans="1:11" s="18" customFormat="1" ht="43.5" customHeight="1">
      <c r="A56" s="28">
        <v>8</v>
      </c>
      <c r="B56" s="26" t="s">
        <v>103</v>
      </c>
      <c r="C56" s="234" t="s">
        <v>16</v>
      </c>
      <c r="D56" s="282"/>
      <c r="E56" s="282"/>
      <c r="F56" s="282"/>
      <c r="G56" s="282"/>
      <c r="H56" s="234"/>
      <c r="I56" s="282"/>
      <c r="J56" s="282"/>
      <c r="K56" s="306"/>
    </row>
    <row r="57" spans="1:11" s="18" customFormat="1" ht="51">
      <c r="A57" s="28">
        <v>9</v>
      </c>
      <c r="B57" s="26" t="s">
        <v>104</v>
      </c>
      <c r="C57" s="234" t="s">
        <v>16</v>
      </c>
      <c r="D57" s="282"/>
      <c r="E57" s="282"/>
      <c r="F57" s="282"/>
      <c r="G57" s="282"/>
      <c r="H57" s="234"/>
      <c r="I57" s="282"/>
      <c r="J57" s="282"/>
      <c r="K57" s="306"/>
    </row>
    <row r="58" spans="1:11" s="18" customFormat="1" ht="25.5">
      <c r="A58" s="28">
        <v>10</v>
      </c>
      <c r="B58" s="26" t="s">
        <v>96</v>
      </c>
      <c r="C58" s="234" t="s">
        <v>15</v>
      </c>
      <c r="D58" s="282"/>
      <c r="E58" s="282"/>
      <c r="F58" s="282"/>
      <c r="G58" s="282"/>
      <c r="H58" s="234"/>
      <c r="I58" s="282"/>
      <c r="J58" s="282"/>
      <c r="K58" s="306"/>
    </row>
    <row r="59" spans="1:11" s="18" customFormat="1" ht="88.5" customHeight="1">
      <c r="A59" s="28">
        <v>11</v>
      </c>
      <c r="B59" s="26" t="s">
        <v>97</v>
      </c>
      <c r="C59" s="234" t="s">
        <v>15</v>
      </c>
      <c r="D59" s="282"/>
      <c r="E59" s="282"/>
      <c r="F59" s="282"/>
      <c r="G59" s="282"/>
      <c r="H59" s="234"/>
      <c r="I59" s="282"/>
      <c r="J59" s="282"/>
      <c r="K59" s="306"/>
    </row>
    <row r="60" spans="1:11" s="18" customFormat="1" ht="38.25">
      <c r="A60" s="28">
        <v>12</v>
      </c>
      <c r="B60" s="26" t="s">
        <v>105</v>
      </c>
      <c r="C60" s="234" t="s">
        <v>16</v>
      </c>
      <c r="D60" s="282"/>
      <c r="E60" s="282"/>
      <c r="F60" s="282"/>
      <c r="G60" s="282"/>
      <c r="H60" s="234"/>
      <c r="I60" s="282"/>
      <c r="J60" s="282"/>
      <c r="K60" s="306"/>
    </row>
    <row r="61" spans="1:11" s="18" customFormat="1" ht="26.25" thickBot="1">
      <c r="A61" s="31">
        <v>13</v>
      </c>
      <c r="B61" s="32" t="s">
        <v>98</v>
      </c>
      <c r="C61" s="253" t="s">
        <v>17</v>
      </c>
      <c r="D61" s="307"/>
      <c r="E61" s="307"/>
      <c r="F61" s="307"/>
      <c r="G61" s="307"/>
      <c r="H61" s="253"/>
      <c r="I61" s="307"/>
      <c r="J61" s="307"/>
      <c r="K61" s="308"/>
    </row>
    <row r="62" spans="1:11" ht="16.5" customHeight="1" thickBot="1">
      <c r="A62" s="244" t="s">
        <v>132</v>
      </c>
      <c r="B62" s="245"/>
      <c r="C62" s="245"/>
      <c r="D62" s="245"/>
      <c r="E62" s="245"/>
      <c r="F62" s="245"/>
      <c r="G62" s="245"/>
      <c r="H62" s="245"/>
      <c r="I62" s="245"/>
      <c r="J62" s="245"/>
      <c r="K62" s="246"/>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133</v>
      </c>
      <c r="C64" s="10"/>
      <c r="D64" s="8" t="s">
        <v>9</v>
      </c>
      <c r="E64" s="12">
        <v>1</v>
      </c>
      <c r="F64" s="13"/>
      <c r="G64" s="14">
        <f>E64*F64</f>
        <v>0</v>
      </c>
      <c r="H64" s="15"/>
      <c r="I64" s="14">
        <f>ROUND(G64*H64/100+G64,2)</f>
        <v>0</v>
      </c>
      <c r="J64" s="16"/>
      <c r="K64" s="17"/>
    </row>
    <row r="65" spans="1:11" ht="13.5" thickBot="1">
      <c r="A65" s="219" t="s">
        <v>34</v>
      </c>
      <c r="B65" s="220"/>
      <c r="C65" s="220"/>
      <c r="D65" s="220"/>
      <c r="E65" s="220"/>
      <c r="F65" s="221"/>
      <c r="G65" s="20">
        <f>SUM(G64:G64)</f>
        <v>0</v>
      </c>
      <c r="H65" s="19" t="s">
        <v>19</v>
      </c>
      <c r="I65" s="21">
        <f>SUM(I64:I64)</f>
        <v>0</v>
      </c>
      <c r="J65" s="174"/>
      <c r="K65" s="247"/>
    </row>
    <row r="66" spans="1:11" s="61" customFormat="1" ht="20.25" customHeight="1">
      <c r="A66" s="189" t="s">
        <v>74</v>
      </c>
      <c r="B66" s="190"/>
      <c r="C66" s="190"/>
      <c r="D66" s="190"/>
      <c r="E66" s="190"/>
      <c r="F66" s="190"/>
      <c r="G66" s="190"/>
      <c r="H66" s="190"/>
      <c r="I66" s="190"/>
      <c r="J66" s="190"/>
      <c r="K66" s="191"/>
    </row>
    <row r="67" spans="1:11" s="61" customFormat="1" ht="20.25" customHeight="1">
      <c r="A67" s="192" t="s">
        <v>75</v>
      </c>
      <c r="B67" s="193"/>
      <c r="C67" s="193"/>
      <c r="D67" s="193"/>
      <c r="E67" s="193"/>
      <c r="F67" s="193"/>
      <c r="G67" s="193"/>
      <c r="H67" s="193"/>
      <c r="I67" s="193"/>
      <c r="J67" s="193"/>
      <c r="K67" s="194"/>
    </row>
    <row r="68" spans="1:11" s="61" customFormat="1" ht="20.25" customHeight="1">
      <c r="A68" s="192" t="s">
        <v>76</v>
      </c>
      <c r="B68" s="193"/>
      <c r="C68" s="193"/>
      <c r="D68" s="193"/>
      <c r="E68" s="193"/>
      <c r="F68" s="193"/>
      <c r="G68" s="193"/>
      <c r="H68" s="193"/>
      <c r="I68" s="193"/>
      <c r="J68" s="193"/>
      <c r="K68" s="194"/>
    </row>
    <row r="69" spans="1:11" s="61" customFormat="1" ht="20.25" customHeight="1" thickBot="1">
      <c r="A69" s="184" t="s">
        <v>735</v>
      </c>
      <c r="B69" s="185"/>
      <c r="C69" s="185"/>
      <c r="D69" s="185"/>
      <c r="E69" s="185"/>
      <c r="F69" s="185"/>
      <c r="G69" s="185"/>
      <c r="H69" s="185"/>
      <c r="I69" s="185"/>
      <c r="J69" s="185"/>
      <c r="K69" s="186"/>
    </row>
    <row r="70" spans="1:11" ht="13.5" thickBot="1">
      <c r="A70" s="179" t="s">
        <v>11</v>
      </c>
      <c r="B70" s="180"/>
      <c r="C70" s="180"/>
      <c r="D70" s="180"/>
      <c r="E70" s="180"/>
      <c r="F70" s="180"/>
      <c r="G70" s="180"/>
      <c r="H70" s="180"/>
      <c r="I70" s="180"/>
      <c r="J70" s="180"/>
      <c r="K70" s="181"/>
    </row>
    <row r="71" spans="1:11" s="18" customFormat="1" ht="85.5" customHeight="1" thickBot="1">
      <c r="A71" s="49" t="s">
        <v>0</v>
      </c>
      <c r="B71" s="58" t="s">
        <v>26</v>
      </c>
      <c r="C71" s="210" t="s">
        <v>13</v>
      </c>
      <c r="D71" s="210"/>
      <c r="E71" s="210"/>
      <c r="F71" s="210"/>
      <c r="G71" s="210"/>
      <c r="H71" s="210" t="s">
        <v>14</v>
      </c>
      <c r="I71" s="210"/>
      <c r="J71" s="210"/>
      <c r="K71" s="211"/>
    </row>
    <row r="72" spans="1:11" s="18" customFormat="1" ht="18.75" customHeight="1" thickBot="1">
      <c r="A72" s="390" t="s">
        <v>25</v>
      </c>
      <c r="B72" s="372"/>
      <c r="C72" s="372"/>
      <c r="D72" s="372"/>
      <c r="E72" s="372"/>
      <c r="F72" s="372"/>
      <c r="G72" s="372"/>
      <c r="H72" s="372"/>
      <c r="I72" s="372"/>
      <c r="J72" s="372"/>
      <c r="K72" s="372"/>
    </row>
    <row r="73" spans="1:11" s="18" customFormat="1" ht="25.5">
      <c r="A73" s="33">
        <v>1</v>
      </c>
      <c r="B73" s="34" t="s">
        <v>110</v>
      </c>
      <c r="C73" s="224" t="s">
        <v>15</v>
      </c>
      <c r="D73" s="225"/>
      <c r="E73" s="225"/>
      <c r="F73" s="225"/>
      <c r="G73" s="225"/>
      <c r="H73" s="226"/>
      <c r="I73" s="227"/>
      <c r="J73" s="227"/>
      <c r="K73" s="228"/>
    </row>
    <row r="74" spans="1:11" s="18" customFormat="1" ht="27.75" customHeight="1">
      <c r="A74" s="4">
        <v>2</v>
      </c>
      <c r="B74" s="62" t="s">
        <v>111</v>
      </c>
      <c r="C74" s="229" t="s">
        <v>15</v>
      </c>
      <c r="D74" s="230"/>
      <c r="E74" s="230"/>
      <c r="F74" s="230"/>
      <c r="G74" s="230"/>
      <c r="H74" s="231"/>
      <c r="I74" s="232"/>
      <c r="J74" s="232"/>
      <c r="K74" s="233"/>
    </row>
    <row r="75" spans="1:11" s="18" customFormat="1" ht="37.5" customHeight="1">
      <c r="A75" s="4">
        <v>3</v>
      </c>
      <c r="B75" s="62" t="s">
        <v>112</v>
      </c>
      <c r="C75" s="229" t="s">
        <v>15</v>
      </c>
      <c r="D75" s="230"/>
      <c r="E75" s="230"/>
      <c r="F75" s="230"/>
      <c r="G75" s="230"/>
      <c r="H75" s="231"/>
      <c r="I75" s="232"/>
      <c r="J75" s="232"/>
      <c r="K75" s="233"/>
    </row>
    <row r="76" spans="1:11" s="18" customFormat="1" ht="38.25">
      <c r="A76" s="4">
        <v>4</v>
      </c>
      <c r="B76" s="62" t="s">
        <v>134</v>
      </c>
      <c r="C76" s="229" t="s">
        <v>16</v>
      </c>
      <c r="D76" s="230"/>
      <c r="E76" s="230"/>
      <c r="F76" s="230"/>
      <c r="G76" s="230"/>
      <c r="H76" s="231"/>
      <c r="I76" s="232"/>
      <c r="J76" s="232"/>
      <c r="K76" s="233"/>
    </row>
    <row r="77" spans="1:11" s="18" customFormat="1" ht="24.75" customHeight="1">
      <c r="A77" s="4">
        <v>5</v>
      </c>
      <c r="B77" s="62" t="s">
        <v>135</v>
      </c>
      <c r="C77" s="229" t="s">
        <v>16</v>
      </c>
      <c r="D77" s="230"/>
      <c r="E77" s="230"/>
      <c r="F77" s="230"/>
      <c r="G77" s="230"/>
      <c r="H77" s="231"/>
      <c r="I77" s="232"/>
      <c r="J77" s="232"/>
      <c r="K77" s="233"/>
    </row>
    <row r="78" spans="1:11" s="18" customFormat="1" ht="51">
      <c r="A78" s="4">
        <v>6</v>
      </c>
      <c r="B78" s="62" t="s">
        <v>136</v>
      </c>
      <c r="C78" s="229" t="s">
        <v>16</v>
      </c>
      <c r="D78" s="230"/>
      <c r="E78" s="230"/>
      <c r="F78" s="230"/>
      <c r="G78" s="230"/>
      <c r="H78" s="231"/>
      <c r="I78" s="232"/>
      <c r="J78" s="232"/>
      <c r="K78" s="233"/>
    </row>
    <row r="79" spans="1:11" ht="76.5">
      <c r="A79" s="4">
        <v>7</v>
      </c>
      <c r="B79" s="62" t="s">
        <v>137</v>
      </c>
      <c r="C79" s="229" t="s">
        <v>16</v>
      </c>
      <c r="D79" s="230"/>
      <c r="E79" s="230"/>
      <c r="F79" s="230"/>
      <c r="G79" s="230"/>
      <c r="H79" s="231"/>
      <c r="I79" s="232"/>
      <c r="J79" s="232"/>
      <c r="K79" s="233"/>
    </row>
    <row r="80" spans="1:11" s="18" customFormat="1" ht="25.5" customHeight="1">
      <c r="A80" s="4">
        <v>8</v>
      </c>
      <c r="B80" s="62" t="s">
        <v>113</v>
      </c>
      <c r="C80" s="229" t="s">
        <v>17</v>
      </c>
      <c r="D80" s="230"/>
      <c r="E80" s="230"/>
      <c r="F80" s="230"/>
      <c r="G80" s="230"/>
      <c r="H80" s="231"/>
      <c r="I80" s="232"/>
      <c r="J80" s="232"/>
      <c r="K80" s="233"/>
    </row>
    <row r="81" spans="1:11" s="18" customFormat="1" ht="22.5" customHeight="1" thickBot="1">
      <c r="A81" s="35">
        <v>9</v>
      </c>
      <c r="B81" s="77" t="s">
        <v>138</v>
      </c>
      <c r="C81" s="399" t="s">
        <v>16</v>
      </c>
      <c r="D81" s="400"/>
      <c r="E81" s="400"/>
      <c r="F81" s="400"/>
      <c r="G81" s="400"/>
      <c r="H81" s="401"/>
      <c r="I81" s="402"/>
      <c r="J81" s="402"/>
      <c r="K81" s="403"/>
    </row>
    <row r="82" spans="1:11" s="18" customFormat="1" ht="20.25" customHeight="1" thickBot="1">
      <c r="A82" s="390" t="s">
        <v>24</v>
      </c>
      <c r="B82" s="372"/>
      <c r="C82" s="372"/>
      <c r="D82" s="372"/>
      <c r="E82" s="372"/>
      <c r="F82" s="372"/>
      <c r="G82" s="372"/>
      <c r="H82" s="372"/>
      <c r="I82" s="372"/>
      <c r="J82" s="372"/>
      <c r="K82" s="372"/>
    </row>
    <row r="83" spans="1:11" s="18" customFormat="1" ht="42.75" customHeight="1">
      <c r="A83" s="33">
        <v>1</v>
      </c>
      <c r="B83" s="79" t="s">
        <v>114</v>
      </c>
      <c r="C83" s="224" t="s">
        <v>17</v>
      </c>
      <c r="D83" s="225"/>
      <c r="E83" s="225"/>
      <c r="F83" s="225"/>
      <c r="G83" s="225"/>
      <c r="H83" s="224"/>
      <c r="I83" s="225"/>
      <c r="J83" s="225"/>
      <c r="K83" s="405"/>
    </row>
    <row r="84" spans="1:11" s="18" customFormat="1" ht="12.75">
      <c r="A84" s="4">
        <v>2</v>
      </c>
      <c r="B84" s="62" t="s">
        <v>115</v>
      </c>
      <c r="C84" s="229" t="s">
        <v>17</v>
      </c>
      <c r="D84" s="230"/>
      <c r="E84" s="230"/>
      <c r="F84" s="230"/>
      <c r="G84" s="230"/>
      <c r="H84" s="229"/>
      <c r="I84" s="230"/>
      <c r="J84" s="230"/>
      <c r="K84" s="239"/>
    </row>
    <row r="85" spans="1:11" s="18" customFormat="1" ht="30.75" customHeight="1">
      <c r="A85" s="4">
        <v>3</v>
      </c>
      <c r="B85" s="26" t="s">
        <v>139</v>
      </c>
      <c r="C85" s="229" t="s">
        <v>16</v>
      </c>
      <c r="D85" s="230"/>
      <c r="E85" s="230"/>
      <c r="F85" s="230"/>
      <c r="G85" s="230"/>
      <c r="H85" s="229"/>
      <c r="I85" s="230"/>
      <c r="J85" s="230"/>
      <c r="K85" s="239"/>
    </row>
    <row r="86" spans="1:11" s="18" customFormat="1" ht="30" customHeight="1">
      <c r="A86" s="4">
        <v>4</v>
      </c>
      <c r="B86" s="26" t="s">
        <v>98</v>
      </c>
      <c r="C86" s="229" t="s">
        <v>17</v>
      </c>
      <c r="D86" s="230"/>
      <c r="E86" s="230"/>
      <c r="F86" s="230"/>
      <c r="G86" s="230"/>
      <c r="H86" s="229"/>
      <c r="I86" s="230"/>
      <c r="J86" s="230"/>
      <c r="K86" s="239"/>
    </row>
    <row r="87" spans="1:11" s="18" customFormat="1" ht="32.25" customHeight="1">
      <c r="A87" s="4">
        <v>5</v>
      </c>
      <c r="B87" s="62" t="s">
        <v>116</v>
      </c>
      <c r="C87" s="229" t="s">
        <v>17</v>
      </c>
      <c r="D87" s="230"/>
      <c r="E87" s="230"/>
      <c r="F87" s="230"/>
      <c r="G87" s="230"/>
      <c r="H87" s="229"/>
      <c r="I87" s="230"/>
      <c r="J87" s="230"/>
      <c r="K87" s="239"/>
    </row>
    <row r="88" spans="1:11" s="18" customFormat="1" ht="12.75">
      <c r="A88" s="4">
        <v>6</v>
      </c>
      <c r="B88" s="62" t="s">
        <v>141</v>
      </c>
      <c r="C88" s="229" t="s">
        <v>16</v>
      </c>
      <c r="D88" s="230"/>
      <c r="E88" s="230"/>
      <c r="F88" s="230"/>
      <c r="G88" s="230"/>
      <c r="H88" s="229"/>
      <c r="I88" s="230"/>
      <c r="J88" s="230"/>
      <c r="K88" s="239"/>
    </row>
    <row r="89" spans="1:11" s="18" customFormat="1" ht="23.25" customHeight="1">
      <c r="A89" s="4">
        <v>7</v>
      </c>
      <c r="B89" s="62" t="s">
        <v>140</v>
      </c>
      <c r="C89" s="229" t="s">
        <v>16</v>
      </c>
      <c r="D89" s="230"/>
      <c r="E89" s="230"/>
      <c r="F89" s="230"/>
      <c r="G89" s="230"/>
      <c r="H89" s="229"/>
      <c r="I89" s="230"/>
      <c r="J89" s="230"/>
      <c r="K89" s="239"/>
    </row>
    <row r="90" spans="1:11" s="18" customFormat="1" ht="12.75">
      <c r="A90" s="4">
        <v>8</v>
      </c>
      <c r="B90" s="62" t="s">
        <v>142</v>
      </c>
      <c r="C90" s="229" t="s">
        <v>16</v>
      </c>
      <c r="D90" s="230"/>
      <c r="E90" s="230"/>
      <c r="F90" s="230"/>
      <c r="G90" s="230"/>
      <c r="H90" s="229"/>
      <c r="I90" s="230"/>
      <c r="J90" s="230"/>
      <c r="K90" s="239"/>
    </row>
    <row r="91" spans="1:11" s="18" customFormat="1" ht="25.5">
      <c r="A91" s="4">
        <v>9</v>
      </c>
      <c r="B91" s="62" t="s">
        <v>143</v>
      </c>
      <c r="C91" s="229" t="s">
        <v>16</v>
      </c>
      <c r="D91" s="230"/>
      <c r="E91" s="230"/>
      <c r="F91" s="230"/>
      <c r="G91" s="230"/>
      <c r="H91" s="229"/>
      <c r="I91" s="230"/>
      <c r="J91" s="230"/>
      <c r="K91" s="239"/>
    </row>
    <row r="92" spans="1:11" s="18" customFormat="1" ht="89.25">
      <c r="A92" s="4">
        <v>10</v>
      </c>
      <c r="B92" s="62" t="s">
        <v>144</v>
      </c>
      <c r="C92" s="229" t="s">
        <v>16</v>
      </c>
      <c r="D92" s="230"/>
      <c r="E92" s="230"/>
      <c r="F92" s="230"/>
      <c r="G92" s="230"/>
      <c r="H92" s="229"/>
      <c r="I92" s="230"/>
      <c r="J92" s="230"/>
      <c r="K92" s="239"/>
    </row>
    <row r="93" spans="1:11" s="18" customFormat="1" ht="38.25">
      <c r="A93" s="4">
        <v>11</v>
      </c>
      <c r="B93" s="62" t="s">
        <v>117</v>
      </c>
      <c r="C93" s="229" t="s">
        <v>16</v>
      </c>
      <c r="D93" s="230"/>
      <c r="E93" s="230"/>
      <c r="F93" s="230"/>
      <c r="G93" s="230"/>
      <c r="H93" s="229"/>
      <c r="I93" s="230"/>
      <c r="J93" s="230"/>
      <c r="K93" s="239"/>
    </row>
    <row r="94" spans="1:11" s="18" customFormat="1" ht="38.25">
      <c r="A94" s="4">
        <v>12</v>
      </c>
      <c r="B94" s="62" t="s">
        <v>145</v>
      </c>
      <c r="C94" s="229" t="s">
        <v>16</v>
      </c>
      <c r="D94" s="230"/>
      <c r="E94" s="230"/>
      <c r="F94" s="230"/>
      <c r="G94" s="230"/>
      <c r="H94" s="229"/>
      <c r="I94" s="230"/>
      <c r="J94" s="230"/>
      <c r="K94" s="239"/>
    </row>
    <row r="95" spans="1:11" s="18" customFormat="1" ht="25.5">
      <c r="A95" s="4">
        <v>13</v>
      </c>
      <c r="B95" s="62" t="s">
        <v>118</v>
      </c>
      <c r="C95" s="229" t="s">
        <v>17</v>
      </c>
      <c r="D95" s="230"/>
      <c r="E95" s="230"/>
      <c r="F95" s="230"/>
      <c r="G95" s="230"/>
      <c r="H95" s="229"/>
      <c r="I95" s="230"/>
      <c r="J95" s="230"/>
      <c r="K95" s="239"/>
    </row>
    <row r="96" spans="1:11" s="18" customFormat="1" ht="25.5">
      <c r="A96" s="4">
        <v>14</v>
      </c>
      <c r="B96" s="62" t="s">
        <v>119</v>
      </c>
      <c r="C96" s="229" t="s">
        <v>17</v>
      </c>
      <c r="D96" s="230"/>
      <c r="E96" s="230"/>
      <c r="F96" s="230"/>
      <c r="G96" s="230"/>
      <c r="H96" s="229"/>
      <c r="I96" s="230"/>
      <c r="J96" s="230"/>
      <c r="K96" s="239"/>
    </row>
    <row r="97" spans="1:11" s="18" customFormat="1" ht="38.25">
      <c r="A97" s="4">
        <v>15</v>
      </c>
      <c r="B97" s="62" t="s">
        <v>146</v>
      </c>
      <c r="C97" s="229" t="s">
        <v>17</v>
      </c>
      <c r="D97" s="230"/>
      <c r="E97" s="230"/>
      <c r="F97" s="230"/>
      <c r="G97" s="230"/>
      <c r="H97" s="229"/>
      <c r="I97" s="230"/>
      <c r="J97" s="230"/>
      <c r="K97" s="239"/>
    </row>
    <row r="98" spans="1:11" s="18" customFormat="1" ht="25.5">
      <c r="A98" s="4">
        <v>16</v>
      </c>
      <c r="B98" s="62" t="s">
        <v>120</v>
      </c>
      <c r="C98" s="229" t="s">
        <v>17</v>
      </c>
      <c r="D98" s="230"/>
      <c r="E98" s="230"/>
      <c r="F98" s="230"/>
      <c r="G98" s="230"/>
      <c r="H98" s="229"/>
      <c r="I98" s="230"/>
      <c r="J98" s="230"/>
      <c r="K98" s="239"/>
    </row>
    <row r="99" spans="1:11" s="18" customFormat="1" ht="25.5">
      <c r="A99" s="4">
        <v>17</v>
      </c>
      <c r="B99" s="62" t="s">
        <v>121</v>
      </c>
      <c r="C99" s="229" t="s">
        <v>17</v>
      </c>
      <c r="D99" s="230"/>
      <c r="E99" s="230"/>
      <c r="F99" s="230"/>
      <c r="G99" s="230"/>
      <c r="H99" s="229"/>
      <c r="I99" s="230"/>
      <c r="J99" s="230"/>
      <c r="K99" s="239"/>
    </row>
    <row r="100" spans="1:11" s="18" customFormat="1" ht="12.75">
      <c r="A100" s="4">
        <v>18</v>
      </c>
      <c r="B100" s="62" t="s">
        <v>147</v>
      </c>
      <c r="C100" s="229" t="s">
        <v>16</v>
      </c>
      <c r="D100" s="230"/>
      <c r="E100" s="230"/>
      <c r="F100" s="230"/>
      <c r="G100" s="230"/>
      <c r="H100" s="229"/>
      <c r="I100" s="230"/>
      <c r="J100" s="230"/>
      <c r="K100" s="239"/>
    </row>
    <row r="101" spans="1:11" s="18" customFormat="1" ht="12">
      <c r="A101" s="4">
        <v>19</v>
      </c>
      <c r="B101" s="78" t="s">
        <v>122</v>
      </c>
      <c r="C101" s="229" t="s">
        <v>17</v>
      </c>
      <c r="D101" s="230"/>
      <c r="E101" s="230"/>
      <c r="F101" s="230"/>
      <c r="G101" s="230"/>
      <c r="H101" s="229"/>
      <c r="I101" s="230"/>
      <c r="J101" s="230"/>
      <c r="K101" s="239"/>
    </row>
    <row r="102" spans="1:11" s="18" customFormat="1" ht="25.5">
      <c r="A102" s="4">
        <v>20</v>
      </c>
      <c r="B102" s="62" t="s">
        <v>148</v>
      </c>
      <c r="C102" s="229" t="s">
        <v>16</v>
      </c>
      <c r="D102" s="230"/>
      <c r="E102" s="230"/>
      <c r="F102" s="230"/>
      <c r="G102" s="230"/>
      <c r="H102" s="229"/>
      <c r="I102" s="230"/>
      <c r="J102" s="230"/>
      <c r="K102" s="239"/>
    </row>
    <row r="103" spans="1:11" s="18" customFormat="1" ht="12.75">
      <c r="A103" s="4">
        <v>21</v>
      </c>
      <c r="B103" s="62" t="s">
        <v>123</v>
      </c>
      <c r="C103" s="229" t="s">
        <v>17</v>
      </c>
      <c r="D103" s="230"/>
      <c r="E103" s="230"/>
      <c r="F103" s="230"/>
      <c r="G103" s="230"/>
      <c r="H103" s="229"/>
      <c r="I103" s="230"/>
      <c r="J103" s="230"/>
      <c r="K103" s="239"/>
    </row>
    <row r="104" spans="1:11" s="18" customFormat="1" ht="25.5">
      <c r="A104" s="4">
        <v>22</v>
      </c>
      <c r="B104" s="62" t="s">
        <v>124</v>
      </c>
      <c r="C104" s="229" t="s">
        <v>17</v>
      </c>
      <c r="D104" s="230"/>
      <c r="E104" s="230"/>
      <c r="F104" s="230"/>
      <c r="G104" s="230"/>
      <c r="H104" s="229"/>
      <c r="I104" s="230"/>
      <c r="J104" s="230"/>
      <c r="K104" s="239"/>
    </row>
    <row r="105" spans="1:11" s="18" customFormat="1" ht="38.25">
      <c r="A105" s="4">
        <v>23</v>
      </c>
      <c r="B105" s="62" t="s">
        <v>125</v>
      </c>
      <c r="C105" s="229" t="s">
        <v>17</v>
      </c>
      <c r="D105" s="230"/>
      <c r="E105" s="230"/>
      <c r="F105" s="230"/>
      <c r="G105" s="230"/>
      <c r="H105" s="229"/>
      <c r="I105" s="230"/>
      <c r="J105" s="230"/>
      <c r="K105" s="239"/>
    </row>
    <row r="106" spans="1:11" s="18" customFormat="1" ht="25.5">
      <c r="A106" s="4">
        <v>24</v>
      </c>
      <c r="B106" s="62" t="s">
        <v>126</v>
      </c>
      <c r="C106" s="229" t="s">
        <v>17</v>
      </c>
      <c r="D106" s="230"/>
      <c r="E106" s="230"/>
      <c r="F106" s="230"/>
      <c r="G106" s="230"/>
      <c r="H106" s="229"/>
      <c r="I106" s="230"/>
      <c r="J106" s="230"/>
      <c r="K106" s="239"/>
    </row>
    <row r="107" spans="1:11" s="18" customFormat="1" ht="25.5">
      <c r="A107" s="4">
        <v>25</v>
      </c>
      <c r="B107" s="62" t="s">
        <v>149</v>
      </c>
      <c r="C107" s="229" t="s">
        <v>16</v>
      </c>
      <c r="D107" s="230"/>
      <c r="E107" s="230"/>
      <c r="F107" s="230"/>
      <c r="G107" s="230"/>
      <c r="H107" s="229"/>
      <c r="I107" s="230"/>
      <c r="J107" s="230"/>
      <c r="K107" s="239"/>
    </row>
    <row r="108" spans="1:11" s="18" customFormat="1" ht="25.5">
      <c r="A108" s="4">
        <v>26</v>
      </c>
      <c r="B108" s="62" t="s">
        <v>150</v>
      </c>
      <c r="C108" s="229" t="s">
        <v>16</v>
      </c>
      <c r="D108" s="230"/>
      <c r="E108" s="230"/>
      <c r="F108" s="230"/>
      <c r="G108" s="230"/>
      <c r="H108" s="229"/>
      <c r="I108" s="230"/>
      <c r="J108" s="230"/>
      <c r="K108" s="239"/>
    </row>
    <row r="109" spans="1:11" s="18" customFormat="1" ht="25.5">
      <c r="A109" s="4">
        <v>27</v>
      </c>
      <c r="B109" s="62" t="s">
        <v>127</v>
      </c>
      <c r="C109" s="229" t="s">
        <v>17</v>
      </c>
      <c r="D109" s="230"/>
      <c r="E109" s="230"/>
      <c r="F109" s="230"/>
      <c r="G109" s="230"/>
      <c r="H109" s="229"/>
      <c r="I109" s="230"/>
      <c r="J109" s="230"/>
      <c r="K109" s="239"/>
    </row>
    <row r="110" spans="1:11" s="18" customFormat="1" ht="76.5">
      <c r="A110" s="4">
        <v>28</v>
      </c>
      <c r="B110" s="62" t="s">
        <v>151</v>
      </c>
      <c r="C110" s="229" t="s">
        <v>17</v>
      </c>
      <c r="D110" s="230"/>
      <c r="E110" s="230"/>
      <c r="F110" s="230"/>
      <c r="G110" s="230"/>
      <c r="H110" s="229"/>
      <c r="I110" s="230"/>
      <c r="J110" s="230"/>
      <c r="K110" s="239"/>
    </row>
    <row r="111" spans="1:11" s="18" customFormat="1" ht="76.5">
      <c r="A111" s="4">
        <v>29</v>
      </c>
      <c r="B111" s="62" t="s">
        <v>152</v>
      </c>
      <c r="C111" s="187" t="s">
        <v>748</v>
      </c>
      <c r="D111" s="282"/>
      <c r="E111" s="282"/>
      <c r="F111" s="282"/>
      <c r="G111" s="282"/>
      <c r="H111" s="229"/>
      <c r="I111" s="230"/>
      <c r="J111" s="230"/>
      <c r="K111" s="239"/>
    </row>
    <row r="112" spans="1:11" s="18" customFormat="1" ht="39.75" customHeight="1">
      <c r="A112" s="4">
        <v>30</v>
      </c>
      <c r="B112" s="62" t="s">
        <v>128</v>
      </c>
      <c r="C112" s="229" t="s">
        <v>17</v>
      </c>
      <c r="D112" s="230"/>
      <c r="E112" s="230"/>
      <c r="F112" s="230"/>
      <c r="G112" s="230"/>
      <c r="H112" s="229"/>
      <c r="I112" s="230"/>
      <c r="J112" s="230"/>
      <c r="K112" s="239"/>
    </row>
    <row r="113" spans="1:11" s="18" customFormat="1" ht="63.75">
      <c r="A113" s="4">
        <v>31</v>
      </c>
      <c r="B113" s="62" t="s">
        <v>153</v>
      </c>
      <c r="C113" s="229" t="s">
        <v>16</v>
      </c>
      <c r="D113" s="230"/>
      <c r="E113" s="230"/>
      <c r="F113" s="230"/>
      <c r="G113" s="230"/>
      <c r="H113" s="229"/>
      <c r="I113" s="230"/>
      <c r="J113" s="230"/>
      <c r="K113" s="239"/>
    </row>
    <row r="114" spans="1:11" s="18" customFormat="1" ht="25.5">
      <c r="A114" s="4">
        <v>32</v>
      </c>
      <c r="B114" s="62" t="s">
        <v>129</v>
      </c>
      <c r="C114" s="229" t="s">
        <v>17</v>
      </c>
      <c r="D114" s="230"/>
      <c r="E114" s="230"/>
      <c r="F114" s="230"/>
      <c r="G114" s="230"/>
      <c r="H114" s="229"/>
      <c r="I114" s="230"/>
      <c r="J114" s="230"/>
      <c r="K114" s="239"/>
    </row>
    <row r="115" spans="1:11" s="18" customFormat="1" ht="51">
      <c r="A115" s="4">
        <v>33</v>
      </c>
      <c r="B115" s="62" t="s">
        <v>130</v>
      </c>
      <c r="C115" s="229" t="s">
        <v>17</v>
      </c>
      <c r="D115" s="230"/>
      <c r="E115" s="230"/>
      <c r="F115" s="230"/>
      <c r="G115" s="230"/>
      <c r="H115" s="229"/>
      <c r="I115" s="230"/>
      <c r="J115" s="230"/>
      <c r="K115" s="239"/>
    </row>
    <row r="116" spans="1:11" s="18" customFormat="1" ht="26.25" thickBot="1">
      <c r="A116" s="35">
        <v>34</v>
      </c>
      <c r="B116" s="77" t="s">
        <v>131</v>
      </c>
      <c r="C116" s="399" t="s">
        <v>17</v>
      </c>
      <c r="D116" s="400"/>
      <c r="E116" s="400"/>
      <c r="F116" s="400"/>
      <c r="G116" s="400"/>
      <c r="H116" s="399"/>
      <c r="I116" s="400"/>
      <c r="J116" s="400"/>
      <c r="K116" s="404"/>
    </row>
    <row r="117" spans="1:11" ht="16.5" thickBot="1">
      <c r="A117" s="244" t="s">
        <v>154</v>
      </c>
      <c r="B117" s="245"/>
      <c r="C117" s="245"/>
      <c r="D117" s="245"/>
      <c r="E117" s="245"/>
      <c r="F117" s="245"/>
      <c r="G117" s="245"/>
      <c r="H117" s="245"/>
      <c r="I117" s="245"/>
      <c r="J117" s="245"/>
      <c r="K117" s="246"/>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155</v>
      </c>
      <c r="C119" s="10"/>
      <c r="D119" s="8" t="s">
        <v>9</v>
      </c>
      <c r="E119" s="12">
        <v>4</v>
      </c>
      <c r="F119" s="13"/>
      <c r="G119" s="14">
        <f>E119*F119</f>
        <v>0</v>
      </c>
      <c r="H119" s="15"/>
      <c r="I119" s="14">
        <f>ROUND(G119*H119/100+G119,2)</f>
        <v>0</v>
      </c>
      <c r="J119" s="16"/>
      <c r="K119" s="17"/>
    </row>
    <row r="120" spans="1:11" ht="13.5" thickBot="1">
      <c r="A120" s="219" t="s">
        <v>42</v>
      </c>
      <c r="B120" s="220"/>
      <c r="C120" s="220"/>
      <c r="D120" s="220"/>
      <c r="E120" s="220"/>
      <c r="F120" s="221"/>
      <c r="G120" s="51">
        <f>SUM(G119:G119)</f>
        <v>0</v>
      </c>
      <c r="H120" s="52" t="s">
        <v>19</v>
      </c>
      <c r="I120" s="53">
        <f>SUM(I119:I119)</f>
        <v>0</v>
      </c>
      <c r="J120" s="174"/>
      <c r="K120" s="247"/>
    </row>
    <row r="121" spans="1:11" s="61" customFormat="1" ht="20.25" customHeight="1">
      <c r="A121" s="189" t="s">
        <v>74</v>
      </c>
      <c r="B121" s="190"/>
      <c r="C121" s="190"/>
      <c r="D121" s="190"/>
      <c r="E121" s="190"/>
      <c r="F121" s="190"/>
      <c r="G121" s="190"/>
      <c r="H121" s="190"/>
      <c r="I121" s="190"/>
      <c r="J121" s="190"/>
      <c r="K121" s="191"/>
    </row>
    <row r="122" spans="1:11" s="61" customFormat="1" ht="20.25" customHeight="1">
      <c r="A122" s="192" t="s">
        <v>75</v>
      </c>
      <c r="B122" s="193"/>
      <c r="C122" s="193"/>
      <c r="D122" s="193"/>
      <c r="E122" s="193"/>
      <c r="F122" s="193"/>
      <c r="G122" s="193"/>
      <c r="H122" s="193"/>
      <c r="I122" s="193"/>
      <c r="J122" s="193"/>
      <c r="K122" s="194"/>
    </row>
    <row r="123" spans="1:11" s="61" customFormat="1" ht="20.25" customHeight="1">
      <c r="A123" s="192" t="s">
        <v>76</v>
      </c>
      <c r="B123" s="193"/>
      <c r="C123" s="193"/>
      <c r="D123" s="193"/>
      <c r="E123" s="193"/>
      <c r="F123" s="193"/>
      <c r="G123" s="193"/>
      <c r="H123" s="193"/>
      <c r="I123" s="193"/>
      <c r="J123" s="193"/>
      <c r="K123" s="194"/>
    </row>
    <row r="124" spans="1:11" s="61" customFormat="1" ht="20.25" customHeight="1" thickBot="1">
      <c r="A124" s="184" t="s">
        <v>732</v>
      </c>
      <c r="B124" s="185"/>
      <c r="C124" s="185"/>
      <c r="D124" s="185"/>
      <c r="E124" s="185"/>
      <c r="F124" s="185"/>
      <c r="G124" s="185"/>
      <c r="H124" s="185"/>
      <c r="I124" s="185"/>
      <c r="J124" s="185"/>
      <c r="K124" s="186"/>
    </row>
    <row r="125" spans="1:11" ht="13.5" thickBot="1">
      <c r="A125" s="179" t="s">
        <v>11</v>
      </c>
      <c r="B125" s="180"/>
      <c r="C125" s="180"/>
      <c r="D125" s="180"/>
      <c r="E125" s="180"/>
      <c r="F125" s="180"/>
      <c r="G125" s="180"/>
      <c r="H125" s="180"/>
      <c r="I125" s="180"/>
      <c r="J125" s="180"/>
      <c r="K125" s="181"/>
    </row>
    <row r="126" spans="1:11" s="18" customFormat="1" ht="85.5" customHeight="1" thickBot="1">
      <c r="A126" s="49" t="s">
        <v>0</v>
      </c>
      <c r="B126" s="58" t="s">
        <v>26</v>
      </c>
      <c r="C126" s="210" t="s">
        <v>13</v>
      </c>
      <c r="D126" s="210"/>
      <c r="E126" s="210"/>
      <c r="F126" s="210"/>
      <c r="G126" s="210"/>
      <c r="H126" s="210" t="s">
        <v>14</v>
      </c>
      <c r="I126" s="210"/>
      <c r="J126" s="210"/>
      <c r="K126" s="211"/>
    </row>
    <row r="127" spans="1:11" s="18" customFormat="1" ht="13.5" customHeight="1" thickBot="1">
      <c r="A127" s="264" t="s">
        <v>49</v>
      </c>
      <c r="B127" s="265"/>
      <c r="C127" s="265"/>
      <c r="D127" s="265"/>
      <c r="E127" s="265"/>
      <c r="F127" s="265"/>
      <c r="G127" s="265"/>
      <c r="H127" s="265"/>
      <c r="I127" s="265"/>
      <c r="J127" s="265"/>
      <c r="K127" s="266"/>
    </row>
    <row r="128" spans="1:11" s="18" customFormat="1" ht="24" customHeight="1">
      <c r="A128" s="29">
        <v>1</v>
      </c>
      <c r="B128" s="34" t="s">
        <v>155</v>
      </c>
      <c r="C128" s="248" t="s">
        <v>15</v>
      </c>
      <c r="D128" s="304"/>
      <c r="E128" s="304"/>
      <c r="F128" s="304"/>
      <c r="G128" s="304"/>
      <c r="H128" s="248"/>
      <c r="I128" s="304"/>
      <c r="J128" s="304"/>
      <c r="K128" s="305"/>
    </row>
    <row r="129" spans="1:11" s="18" customFormat="1" ht="37.5" customHeight="1">
      <c r="A129" s="28">
        <v>2</v>
      </c>
      <c r="B129" s="26" t="s">
        <v>165</v>
      </c>
      <c r="C129" s="234" t="s">
        <v>16</v>
      </c>
      <c r="D129" s="282"/>
      <c r="E129" s="282"/>
      <c r="F129" s="282"/>
      <c r="G129" s="282"/>
      <c r="H129" s="234"/>
      <c r="I129" s="282"/>
      <c r="J129" s="282"/>
      <c r="K129" s="306"/>
    </row>
    <row r="130" spans="1:11" s="18" customFormat="1" ht="37.5" customHeight="1">
      <c r="A130" s="28">
        <v>3</v>
      </c>
      <c r="B130" s="26" t="s">
        <v>156</v>
      </c>
      <c r="C130" s="234" t="s">
        <v>16</v>
      </c>
      <c r="D130" s="282"/>
      <c r="E130" s="282"/>
      <c r="F130" s="282"/>
      <c r="G130" s="282"/>
      <c r="H130" s="234"/>
      <c r="I130" s="282"/>
      <c r="J130" s="282"/>
      <c r="K130" s="306"/>
    </row>
    <row r="131" spans="1:11" s="18" customFormat="1" ht="33" customHeight="1">
      <c r="A131" s="28">
        <v>4</v>
      </c>
      <c r="B131" s="26" t="s">
        <v>157</v>
      </c>
      <c r="C131" s="234" t="s">
        <v>15</v>
      </c>
      <c r="D131" s="282"/>
      <c r="E131" s="282"/>
      <c r="F131" s="282"/>
      <c r="G131" s="282"/>
      <c r="H131" s="234"/>
      <c r="I131" s="282"/>
      <c r="J131" s="282"/>
      <c r="K131" s="306"/>
    </row>
    <row r="132" spans="1:11" s="18" customFormat="1" ht="24.75" customHeight="1">
      <c r="A132" s="28">
        <v>5</v>
      </c>
      <c r="B132" s="26" t="s">
        <v>158</v>
      </c>
      <c r="C132" s="234" t="s">
        <v>16</v>
      </c>
      <c r="D132" s="282"/>
      <c r="E132" s="282"/>
      <c r="F132" s="282"/>
      <c r="G132" s="282"/>
      <c r="H132" s="234"/>
      <c r="I132" s="282"/>
      <c r="J132" s="282"/>
      <c r="K132" s="306"/>
    </row>
    <row r="133" spans="1:11" s="18" customFormat="1" ht="12.75">
      <c r="A133" s="28">
        <v>6</v>
      </c>
      <c r="B133" s="26" t="s">
        <v>166</v>
      </c>
      <c r="C133" s="234" t="s">
        <v>15</v>
      </c>
      <c r="D133" s="282"/>
      <c r="E133" s="282"/>
      <c r="F133" s="282"/>
      <c r="G133" s="282"/>
      <c r="H133" s="234"/>
      <c r="I133" s="282"/>
      <c r="J133" s="282"/>
      <c r="K133" s="306"/>
    </row>
    <row r="134" spans="1:11" ht="23.25" customHeight="1">
      <c r="A134" s="28">
        <v>7</v>
      </c>
      <c r="B134" s="26" t="s">
        <v>167</v>
      </c>
      <c r="C134" s="234" t="s">
        <v>15</v>
      </c>
      <c r="D134" s="282"/>
      <c r="E134" s="282"/>
      <c r="F134" s="282"/>
      <c r="G134" s="282"/>
      <c r="H134" s="234"/>
      <c r="I134" s="282"/>
      <c r="J134" s="282"/>
      <c r="K134" s="306"/>
    </row>
    <row r="135" spans="1:11" s="18" customFormat="1" ht="25.5" customHeight="1">
      <c r="A135" s="28">
        <v>8</v>
      </c>
      <c r="B135" s="26" t="s">
        <v>159</v>
      </c>
      <c r="C135" s="234" t="s">
        <v>15</v>
      </c>
      <c r="D135" s="282"/>
      <c r="E135" s="282"/>
      <c r="F135" s="282"/>
      <c r="G135" s="282"/>
      <c r="H135" s="234"/>
      <c r="I135" s="282"/>
      <c r="J135" s="282"/>
      <c r="K135" s="306"/>
    </row>
    <row r="136" spans="1:11" s="18" customFormat="1" ht="21.75" customHeight="1">
      <c r="A136" s="28">
        <v>9</v>
      </c>
      <c r="B136" s="26" t="s">
        <v>160</v>
      </c>
      <c r="C136" s="234" t="s">
        <v>15</v>
      </c>
      <c r="D136" s="282"/>
      <c r="E136" s="282"/>
      <c r="F136" s="282"/>
      <c r="G136" s="282"/>
      <c r="H136" s="234"/>
      <c r="I136" s="282"/>
      <c r="J136" s="282"/>
      <c r="K136" s="306"/>
    </row>
    <row r="137" spans="1:11" s="18" customFormat="1" ht="36.75" customHeight="1">
      <c r="A137" s="28">
        <v>10</v>
      </c>
      <c r="B137" s="26" t="s">
        <v>168</v>
      </c>
      <c r="C137" s="234" t="s">
        <v>15</v>
      </c>
      <c r="D137" s="282"/>
      <c r="E137" s="282"/>
      <c r="F137" s="282"/>
      <c r="G137" s="282"/>
      <c r="H137" s="234"/>
      <c r="I137" s="282"/>
      <c r="J137" s="282"/>
      <c r="K137" s="306"/>
    </row>
    <row r="138" spans="1:11" s="18" customFormat="1" ht="51" customHeight="1">
      <c r="A138" s="28">
        <v>12</v>
      </c>
      <c r="B138" s="26" t="s">
        <v>161</v>
      </c>
      <c r="C138" s="234" t="s">
        <v>17</v>
      </c>
      <c r="D138" s="282"/>
      <c r="E138" s="282"/>
      <c r="F138" s="282"/>
      <c r="G138" s="282"/>
      <c r="H138" s="234"/>
      <c r="I138" s="282"/>
      <c r="J138" s="282"/>
      <c r="K138" s="306"/>
    </row>
    <row r="139" spans="1:11" s="18" customFormat="1" ht="30.75" customHeight="1">
      <c r="A139" s="28">
        <v>13</v>
      </c>
      <c r="B139" s="26" t="s">
        <v>162</v>
      </c>
      <c r="C139" s="234" t="s">
        <v>17</v>
      </c>
      <c r="D139" s="282"/>
      <c r="E139" s="282"/>
      <c r="F139" s="282"/>
      <c r="G139" s="282"/>
      <c r="H139" s="234"/>
      <c r="I139" s="282"/>
      <c r="J139" s="282"/>
      <c r="K139" s="306"/>
    </row>
    <row r="140" spans="1:11" s="18" customFormat="1" ht="30" customHeight="1">
      <c r="A140" s="28">
        <v>14</v>
      </c>
      <c r="B140" s="26" t="s">
        <v>163</v>
      </c>
      <c r="C140" s="234" t="s">
        <v>16</v>
      </c>
      <c r="D140" s="282"/>
      <c r="E140" s="282"/>
      <c r="F140" s="282"/>
      <c r="G140" s="282"/>
      <c r="H140" s="234"/>
      <c r="I140" s="282"/>
      <c r="J140" s="282"/>
      <c r="K140" s="306"/>
    </row>
    <row r="141" spans="1:11" s="18" customFormat="1" ht="12.75">
      <c r="A141" s="28">
        <v>15</v>
      </c>
      <c r="B141" s="26" t="s">
        <v>164</v>
      </c>
      <c r="C141" s="234" t="s">
        <v>17</v>
      </c>
      <c r="D141" s="282"/>
      <c r="E141" s="282"/>
      <c r="F141" s="282"/>
      <c r="G141" s="282"/>
      <c r="H141" s="234"/>
      <c r="I141" s="282"/>
      <c r="J141" s="282"/>
      <c r="K141" s="306"/>
    </row>
    <row r="142" spans="1:11" s="18" customFormat="1" ht="24" customHeight="1">
      <c r="A142" s="28">
        <v>16</v>
      </c>
      <c r="B142" s="26" t="s">
        <v>169</v>
      </c>
      <c r="C142" s="234" t="s">
        <v>16</v>
      </c>
      <c r="D142" s="282"/>
      <c r="E142" s="282"/>
      <c r="F142" s="282"/>
      <c r="G142" s="282"/>
      <c r="H142" s="234"/>
      <c r="I142" s="282"/>
      <c r="J142" s="282"/>
      <c r="K142" s="306"/>
    </row>
    <row r="143" spans="1:11" s="18" customFormat="1" ht="25.5">
      <c r="A143" s="28">
        <v>17</v>
      </c>
      <c r="B143" s="26" t="s">
        <v>170</v>
      </c>
      <c r="C143" s="234" t="s">
        <v>16</v>
      </c>
      <c r="D143" s="282"/>
      <c r="E143" s="282"/>
      <c r="F143" s="282"/>
      <c r="G143" s="282"/>
      <c r="H143" s="234"/>
      <c r="I143" s="282"/>
      <c r="J143" s="282"/>
      <c r="K143" s="306"/>
    </row>
    <row r="144" spans="1:11" s="18" customFormat="1" ht="26.25" thickBot="1">
      <c r="A144" s="31">
        <v>18</v>
      </c>
      <c r="B144" s="32" t="s">
        <v>171</v>
      </c>
      <c r="C144" s="253" t="s">
        <v>16</v>
      </c>
      <c r="D144" s="307"/>
      <c r="E144" s="307"/>
      <c r="F144" s="307"/>
      <c r="G144" s="307"/>
      <c r="H144" s="253"/>
      <c r="I144" s="307"/>
      <c r="J144" s="307"/>
      <c r="K144" s="308"/>
    </row>
    <row r="145" spans="1:11" ht="16.5" thickBot="1">
      <c r="A145" s="244" t="s">
        <v>172</v>
      </c>
      <c r="B145" s="245"/>
      <c r="C145" s="245"/>
      <c r="D145" s="245"/>
      <c r="E145" s="245"/>
      <c r="F145" s="245"/>
      <c r="G145" s="245"/>
      <c r="H145" s="245"/>
      <c r="I145" s="245"/>
      <c r="J145" s="245"/>
      <c r="K145" s="246"/>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481</v>
      </c>
      <c r="C147" s="10"/>
      <c r="D147" s="8" t="s">
        <v>9</v>
      </c>
      <c r="E147" s="12">
        <v>3</v>
      </c>
      <c r="F147" s="13"/>
      <c r="G147" s="14">
        <f>E147*F147</f>
        <v>0</v>
      </c>
      <c r="H147" s="15"/>
      <c r="I147" s="14">
        <f>ROUND(G147*H147/100+G147,2)</f>
        <v>0</v>
      </c>
      <c r="J147" s="16"/>
      <c r="K147" s="17"/>
    </row>
    <row r="148" spans="1:11" ht="13.5" thickBot="1">
      <c r="A148" s="219" t="s">
        <v>179</v>
      </c>
      <c r="B148" s="220"/>
      <c r="C148" s="220"/>
      <c r="D148" s="220"/>
      <c r="E148" s="220"/>
      <c r="F148" s="221"/>
      <c r="G148" s="51">
        <f>SUM(G147:G147)</f>
        <v>0</v>
      </c>
      <c r="H148" s="52" t="s">
        <v>19</v>
      </c>
      <c r="I148" s="53">
        <f>SUM(I147:I147)</f>
        <v>0</v>
      </c>
      <c r="J148" s="174"/>
      <c r="K148" s="247"/>
    </row>
    <row r="149" spans="1:11" ht="13.5" thickBot="1">
      <c r="A149" s="179" t="s">
        <v>11</v>
      </c>
      <c r="B149" s="180"/>
      <c r="C149" s="180"/>
      <c r="D149" s="180"/>
      <c r="E149" s="180"/>
      <c r="F149" s="180"/>
      <c r="G149" s="180"/>
      <c r="H149" s="180"/>
      <c r="I149" s="180"/>
      <c r="J149" s="180"/>
      <c r="K149" s="181"/>
    </row>
    <row r="150" spans="1:11" s="61" customFormat="1" ht="20.25" customHeight="1">
      <c r="A150" s="189" t="s">
        <v>74</v>
      </c>
      <c r="B150" s="190"/>
      <c r="C150" s="190"/>
      <c r="D150" s="190"/>
      <c r="E150" s="190"/>
      <c r="F150" s="190"/>
      <c r="G150" s="190"/>
      <c r="H150" s="190"/>
      <c r="I150" s="190"/>
      <c r="J150" s="190"/>
      <c r="K150" s="191"/>
    </row>
    <row r="151" spans="1:11" s="61" customFormat="1" ht="20.25" customHeight="1">
      <c r="A151" s="192" t="s">
        <v>75</v>
      </c>
      <c r="B151" s="193"/>
      <c r="C151" s="193"/>
      <c r="D151" s="193"/>
      <c r="E151" s="193"/>
      <c r="F151" s="193"/>
      <c r="G151" s="193"/>
      <c r="H151" s="193"/>
      <c r="I151" s="193"/>
      <c r="J151" s="193"/>
      <c r="K151" s="194"/>
    </row>
    <row r="152" spans="1:11" s="61" customFormat="1" ht="20.25" customHeight="1">
      <c r="A152" s="192" t="s">
        <v>76</v>
      </c>
      <c r="B152" s="193"/>
      <c r="C152" s="193"/>
      <c r="D152" s="193"/>
      <c r="E152" s="193"/>
      <c r="F152" s="193"/>
      <c r="G152" s="193"/>
      <c r="H152" s="193"/>
      <c r="I152" s="193"/>
      <c r="J152" s="193"/>
      <c r="K152" s="194"/>
    </row>
    <row r="153" spans="1:11" s="61" customFormat="1" ht="20.25" customHeight="1" thickBot="1">
      <c r="A153" s="184" t="s">
        <v>735</v>
      </c>
      <c r="B153" s="185"/>
      <c r="C153" s="185"/>
      <c r="D153" s="185"/>
      <c r="E153" s="185"/>
      <c r="F153" s="185"/>
      <c r="G153" s="185"/>
      <c r="H153" s="185"/>
      <c r="I153" s="185"/>
      <c r="J153" s="185"/>
      <c r="K153" s="186"/>
    </row>
    <row r="154" spans="1:11" s="18" customFormat="1" ht="85.5" customHeight="1" thickBot="1">
      <c r="A154" s="49" t="s">
        <v>0</v>
      </c>
      <c r="B154" s="58" t="s">
        <v>26</v>
      </c>
      <c r="C154" s="210" t="s">
        <v>13</v>
      </c>
      <c r="D154" s="210"/>
      <c r="E154" s="210"/>
      <c r="F154" s="210"/>
      <c r="G154" s="210"/>
      <c r="H154" s="210" t="s">
        <v>14</v>
      </c>
      <c r="I154" s="210"/>
      <c r="J154" s="210"/>
      <c r="K154" s="211"/>
    </row>
    <row r="155" spans="1:11" s="18" customFormat="1" ht="13.5" customHeight="1">
      <c r="A155" s="264" t="s">
        <v>25</v>
      </c>
      <c r="B155" s="265"/>
      <c r="C155" s="265"/>
      <c r="D155" s="265"/>
      <c r="E155" s="265"/>
      <c r="F155" s="265"/>
      <c r="G155" s="265"/>
      <c r="H155" s="265"/>
      <c r="I155" s="265"/>
      <c r="J155" s="265"/>
      <c r="K155" s="266"/>
    </row>
    <row r="156" spans="1:11" s="18" customFormat="1" ht="29.25" customHeight="1">
      <c r="A156" s="59">
        <v>1</v>
      </c>
      <c r="B156" s="27" t="s">
        <v>173</v>
      </c>
      <c r="C156" s="234" t="s">
        <v>15</v>
      </c>
      <c r="D156" s="282"/>
      <c r="E156" s="282"/>
      <c r="F156" s="282"/>
      <c r="G156" s="282"/>
      <c r="H156" s="234"/>
      <c r="I156" s="282"/>
      <c r="J156" s="282"/>
      <c r="K156" s="282"/>
    </row>
    <row r="157" spans="1:11" s="18" customFormat="1" ht="37.5" customHeight="1">
      <c r="A157" s="59">
        <v>2</v>
      </c>
      <c r="B157" s="26" t="s">
        <v>861</v>
      </c>
      <c r="C157" s="234" t="s">
        <v>862</v>
      </c>
      <c r="D157" s="282"/>
      <c r="E157" s="282"/>
      <c r="F157" s="282"/>
      <c r="G157" s="282"/>
      <c r="H157" s="234"/>
      <c r="I157" s="282"/>
      <c r="J157" s="282"/>
      <c r="K157" s="282"/>
    </row>
    <row r="158" spans="1:11" s="18" customFormat="1" ht="89.25">
      <c r="A158" s="59">
        <v>3</v>
      </c>
      <c r="B158" s="26" t="s">
        <v>863</v>
      </c>
      <c r="C158" s="234" t="s">
        <v>862</v>
      </c>
      <c r="D158" s="282"/>
      <c r="E158" s="282"/>
      <c r="F158" s="282"/>
      <c r="G158" s="282"/>
      <c r="H158" s="234"/>
      <c r="I158" s="282"/>
      <c r="J158" s="282"/>
      <c r="K158" s="282"/>
    </row>
    <row r="159" spans="1:11" s="18" customFormat="1" ht="24.75" customHeight="1">
      <c r="A159" s="59">
        <v>4</v>
      </c>
      <c r="B159" s="26" t="s">
        <v>174</v>
      </c>
      <c r="C159" s="234" t="s">
        <v>17</v>
      </c>
      <c r="D159" s="282"/>
      <c r="E159" s="282"/>
      <c r="F159" s="282"/>
      <c r="G159" s="282"/>
      <c r="H159" s="234"/>
      <c r="I159" s="282"/>
      <c r="J159" s="282"/>
      <c r="K159" s="282"/>
    </row>
    <row r="160" spans="1:11" s="18" customFormat="1" ht="34.5" customHeight="1">
      <c r="A160" s="59">
        <v>5</v>
      </c>
      <c r="B160" s="63" t="s">
        <v>176</v>
      </c>
      <c r="C160" s="234" t="s">
        <v>15</v>
      </c>
      <c r="D160" s="282"/>
      <c r="E160" s="282"/>
      <c r="F160" s="282"/>
      <c r="G160" s="282"/>
      <c r="H160" s="234"/>
      <c r="I160" s="282"/>
      <c r="J160" s="282"/>
      <c r="K160" s="282"/>
    </row>
    <row r="161" spans="1:11" s="18" customFormat="1" ht="25.5" customHeight="1">
      <c r="A161" s="59">
        <v>6</v>
      </c>
      <c r="B161" s="63" t="s">
        <v>175</v>
      </c>
      <c r="C161" s="234" t="s">
        <v>15</v>
      </c>
      <c r="D161" s="282"/>
      <c r="E161" s="282"/>
      <c r="F161" s="282"/>
      <c r="G161" s="282"/>
      <c r="H161" s="234"/>
      <c r="I161" s="282"/>
      <c r="J161" s="282"/>
      <c r="K161" s="282"/>
    </row>
    <row r="162" spans="1:11" s="18" customFormat="1" ht="114.75">
      <c r="A162" s="59">
        <v>7</v>
      </c>
      <c r="B162" s="63" t="s">
        <v>864</v>
      </c>
      <c r="C162" s="234" t="s">
        <v>56</v>
      </c>
      <c r="D162" s="282"/>
      <c r="E162" s="282"/>
      <c r="F162" s="282"/>
      <c r="G162" s="282"/>
      <c r="H162" s="234"/>
      <c r="I162" s="282"/>
      <c r="J162" s="282"/>
      <c r="K162" s="282"/>
    </row>
    <row r="163" spans="1:11" ht="16.5" thickBot="1">
      <c r="A163" s="244" t="s">
        <v>177</v>
      </c>
      <c r="B163" s="245"/>
      <c r="C163" s="245"/>
      <c r="D163" s="245"/>
      <c r="E163" s="245"/>
      <c r="F163" s="245"/>
      <c r="G163" s="245"/>
      <c r="H163" s="245"/>
      <c r="I163" s="245"/>
      <c r="J163" s="245"/>
      <c r="K163" s="246"/>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178</v>
      </c>
      <c r="C165" s="10"/>
      <c r="D165" s="8" t="s">
        <v>9</v>
      </c>
      <c r="E165" s="12">
        <v>5</v>
      </c>
      <c r="F165" s="13"/>
      <c r="G165" s="14">
        <f>E165*F165</f>
        <v>0</v>
      </c>
      <c r="H165" s="15"/>
      <c r="I165" s="14">
        <f>ROUND(G165*H165/100+G165,2)</f>
        <v>0</v>
      </c>
      <c r="J165" s="16"/>
      <c r="K165" s="17"/>
    </row>
    <row r="166" spans="1:11" ht="13.5" thickBot="1">
      <c r="A166" s="219" t="s">
        <v>180</v>
      </c>
      <c r="B166" s="220"/>
      <c r="C166" s="220"/>
      <c r="D166" s="220"/>
      <c r="E166" s="220"/>
      <c r="F166" s="221"/>
      <c r="G166" s="124">
        <f>SUM(G165:G165)</f>
        <v>0</v>
      </c>
      <c r="H166" s="52" t="s">
        <v>19</v>
      </c>
      <c r="I166" s="53">
        <f>SUM(I165:I165)</f>
        <v>0</v>
      </c>
      <c r="J166" s="174"/>
      <c r="K166" s="247"/>
    </row>
    <row r="167" spans="1:11" ht="13.5" thickBot="1">
      <c r="A167" s="179" t="s">
        <v>11</v>
      </c>
      <c r="B167" s="180"/>
      <c r="C167" s="180"/>
      <c r="D167" s="180"/>
      <c r="E167" s="180"/>
      <c r="F167" s="180"/>
      <c r="G167" s="180"/>
      <c r="H167" s="180"/>
      <c r="I167" s="180"/>
      <c r="J167" s="180"/>
      <c r="K167" s="181"/>
    </row>
    <row r="168" spans="1:11" s="61" customFormat="1" ht="20.25" customHeight="1">
      <c r="A168" s="189" t="s">
        <v>74</v>
      </c>
      <c r="B168" s="190"/>
      <c r="C168" s="190"/>
      <c r="D168" s="190"/>
      <c r="E168" s="190"/>
      <c r="F168" s="190"/>
      <c r="G168" s="190"/>
      <c r="H168" s="190"/>
      <c r="I168" s="190"/>
      <c r="J168" s="190"/>
      <c r="K168" s="191"/>
    </row>
    <row r="169" spans="1:11" s="61" customFormat="1" ht="20.25" customHeight="1">
      <c r="A169" s="192" t="s">
        <v>75</v>
      </c>
      <c r="B169" s="193"/>
      <c r="C169" s="193"/>
      <c r="D169" s="193"/>
      <c r="E169" s="193"/>
      <c r="F169" s="193"/>
      <c r="G169" s="193"/>
      <c r="H169" s="193"/>
      <c r="I169" s="193"/>
      <c r="J169" s="193"/>
      <c r="K169" s="194"/>
    </row>
    <row r="170" spans="1:11" s="61" customFormat="1" ht="20.25" customHeight="1">
      <c r="A170" s="192" t="s">
        <v>76</v>
      </c>
      <c r="B170" s="193"/>
      <c r="C170" s="193"/>
      <c r="D170" s="193"/>
      <c r="E170" s="193"/>
      <c r="F170" s="193"/>
      <c r="G170" s="193"/>
      <c r="H170" s="193"/>
      <c r="I170" s="193"/>
      <c r="J170" s="193"/>
      <c r="K170" s="194"/>
    </row>
    <row r="171" spans="1:11" s="61" customFormat="1" ht="20.25" customHeight="1" thickBot="1">
      <c r="A171" s="184" t="s">
        <v>732</v>
      </c>
      <c r="B171" s="185"/>
      <c r="C171" s="185"/>
      <c r="D171" s="185"/>
      <c r="E171" s="185"/>
      <c r="F171" s="185"/>
      <c r="G171" s="185"/>
      <c r="H171" s="185"/>
      <c r="I171" s="185"/>
      <c r="J171" s="185"/>
      <c r="K171" s="186"/>
    </row>
    <row r="172" spans="1:11" s="18" customFormat="1" ht="85.5" customHeight="1" thickBot="1">
      <c r="A172" s="49" t="s">
        <v>0</v>
      </c>
      <c r="B172" s="58" t="s">
        <v>26</v>
      </c>
      <c r="C172" s="210" t="s">
        <v>13</v>
      </c>
      <c r="D172" s="210"/>
      <c r="E172" s="210"/>
      <c r="F172" s="210"/>
      <c r="G172" s="210"/>
      <c r="H172" s="210" t="s">
        <v>14</v>
      </c>
      <c r="I172" s="210"/>
      <c r="J172" s="210"/>
      <c r="K172" s="211"/>
    </row>
    <row r="173" spans="1:11" s="18" customFormat="1" ht="13.5" customHeight="1" thickBot="1">
      <c r="A173" s="264" t="s">
        <v>25</v>
      </c>
      <c r="B173" s="265"/>
      <c r="C173" s="265"/>
      <c r="D173" s="265"/>
      <c r="E173" s="265"/>
      <c r="F173" s="265"/>
      <c r="G173" s="265"/>
      <c r="H173" s="265"/>
      <c r="I173" s="265"/>
      <c r="J173" s="265"/>
      <c r="K173" s="266"/>
    </row>
    <row r="174" spans="1:11" s="18" customFormat="1" ht="25.5">
      <c r="A174" s="33">
        <v>1</v>
      </c>
      <c r="B174" s="79" t="s">
        <v>181</v>
      </c>
      <c r="C174" s="224" t="s">
        <v>15</v>
      </c>
      <c r="D174" s="225"/>
      <c r="E174" s="225"/>
      <c r="F174" s="225"/>
      <c r="G174" s="225"/>
      <c r="H174" s="226"/>
      <c r="I174" s="227"/>
      <c r="J174" s="227"/>
      <c r="K174" s="228"/>
    </row>
    <row r="175" spans="1:11" s="18" customFormat="1" ht="37.5" customHeight="1">
      <c r="A175" s="4">
        <v>2</v>
      </c>
      <c r="B175" s="62" t="s">
        <v>182</v>
      </c>
      <c r="C175" s="229" t="s">
        <v>15</v>
      </c>
      <c r="D175" s="230"/>
      <c r="E175" s="230"/>
      <c r="F175" s="230"/>
      <c r="G175" s="230"/>
      <c r="H175" s="231"/>
      <c r="I175" s="232"/>
      <c r="J175" s="232"/>
      <c r="K175" s="233"/>
    </row>
    <row r="176" spans="1:11" s="18" customFormat="1" ht="37.5" customHeight="1">
      <c r="A176" s="4">
        <v>3</v>
      </c>
      <c r="B176" s="62" t="s">
        <v>183</v>
      </c>
      <c r="C176" s="229" t="s">
        <v>15</v>
      </c>
      <c r="D176" s="230"/>
      <c r="E176" s="230"/>
      <c r="F176" s="230"/>
      <c r="G176" s="230"/>
      <c r="H176" s="231"/>
      <c r="I176" s="232"/>
      <c r="J176" s="232"/>
      <c r="K176" s="233"/>
    </row>
    <row r="177" spans="1:11" s="18" customFormat="1" ht="23.25" customHeight="1">
      <c r="A177" s="4">
        <v>4</v>
      </c>
      <c r="B177" s="62" t="s">
        <v>184</v>
      </c>
      <c r="C177" s="229" t="s">
        <v>15</v>
      </c>
      <c r="D177" s="230"/>
      <c r="E177" s="230"/>
      <c r="F177" s="230"/>
      <c r="G177" s="230"/>
      <c r="H177" s="231"/>
      <c r="I177" s="232"/>
      <c r="J177" s="232"/>
      <c r="K177" s="233"/>
    </row>
    <row r="178" spans="1:11" s="18" customFormat="1" ht="36" customHeight="1">
      <c r="A178" s="4">
        <v>5</v>
      </c>
      <c r="B178" s="62" t="s">
        <v>185</v>
      </c>
      <c r="C178" s="229" t="s">
        <v>15</v>
      </c>
      <c r="D178" s="230"/>
      <c r="E178" s="230"/>
      <c r="F178" s="230"/>
      <c r="G178" s="230"/>
      <c r="H178" s="231"/>
      <c r="I178" s="232"/>
      <c r="J178" s="232"/>
      <c r="K178" s="233"/>
    </row>
    <row r="179" spans="1:11" s="18" customFormat="1" ht="25.5" customHeight="1">
      <c r="A179" s="4">
        <v>6</v>
      </c>
      <c r="B179" s="62" t="s">
        <v>186</v>
      </c>
      <c r="C179" s="229" t="s">
        <v>15</v>
      </c>
      <c r="D179" s="230"/>
      <c r="E179" s="230"/>
      <c r="F179" s="230"/>
      <c r="G179" s="230"/>
      <c r="H179" s="231"/>
      <c r="I179" s="232"/>
      <c r="J179" s="232"/>
      <c r="K179" s="233"/>
    </row>
    <row r="180" spans="1:11" ht="23.25" customHeight="1">
      <c r="A180" s="4">
        <v>7</v>
      </c>
      <c r="B180" s="62" t="s">
        <v>187</v>
      </c>
      <c r="C180" s="229" t="s">
        <v>15</v>
      </c>
      <c r="D180" s="230"/>
      <c r="E180" s="230"/>
      <c r="F180" s="230"/>
      <c r="G180" s="230"/>
      <c r="H180" s="231"/>
      <c r="I180" s="232"/>
      <c r="J180" s="232"/>
      <c r="K180" s="233"/>
    </row>
    <row r="181" spans="1:11" s="18" customFormat="1" ht="180.75" thickBot="1">
      <c r="A181" s="35">
        <v>8</v>
      </c>
      <c r="B181" s="80" t="s">
        <v>482</v>
      </c>
      <c r="C181" s="399" t="s">
        <v>16</v>
      </c>
      <c r="D181" s="400"/>
      <c r="E181" s="400"/>
      <c r="F181" s="400"/>
      <c r="G181" s="400"/>
      <c r="H181" s="401"/>
      <c r="I181" s="402"/>
      <c r="J181" s="402"/>
      <c r="K181" s="403"/>
    </row>
    <row r="182" spans="1:11" ht="16.5" thickBot="1">
      <c r="A182" s="244" t="s">
        <v>189</v>
      </c>
      <c r="B182" s="245"/>
      <c r="C182" s="245"/>
      <c r="D182" s="245"/>
      <c r="E182" s="245"/>
      <c r="F182" s="245"/>
      <c r="G182" s="245"/>
      <c r="H182" s="245"/>
      <c r="I182" s="245"/>
      <c r="J182" s="245"/>
      <c r="K182" s="246"/>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190</v>
      </c>
      <c r="C184" s="10"/>
      <c r="D184" s="8" t="s">
        <v>9</v>
      </c>
      <c r="E184" s="12">
        <v>3</v>
      </c>
      <c r="F184" s="13"/>
      <c r="G184" s="14">
        <f>E184*F184</f>
        <v>0</v>
      </c>
      <c r="H184" s="15"/>
      <c r="I184" s="14">
        <f>ROUND(G184*H184/100+G184,2)</f>
        <v>0</v>
      </c>
      <c r="J184" s="16"/>
      <c r="K184" s="17"/>
    </row>
    <row r="185" spans="1:11" ht="13.5" thickBot="1">
      <c r="A185" s="219" t="s">
        <v>188</v>
      </c>
      <c r="B185" s="220"/>
      <c r="C185" s="220"/>
      <c r="D185" s="220"/>
      <c r="E185" s="220"/>
      <c r="F185" s="221"/>
      <c r="G185" s="51">
        <f>SUM(G184:G184)</f>
        <v>0</v>
      </c>
      <c r="H185" s="52" t="s">
        <v>19</v>
      </c>
      <c r="I185" s="53">
        <f>SUM(I184:I184)</f>
        <v>0</v>
      </c>
      <c r="J185" s="174"/>
      <c r="K185" s="247"/>
    </row>
    <row r="186" spans="1:11" ht="13.5" thickBot="1">
      <c r="A186" s="179" t="s">
        <v>11</v>
      </c>
      <c r="B186" s="180"/>
      <c r="C186" s="180"/>
      <c r="D186" s="180"/>
      <c r="E186" s="180"/>
      <c r="F186" s="180"/>
      <c r="G186" s="180"/>
      <c r="H186" s="180"/>
      <c r="I186" s="180"/>
      <c r="J186" s="180"/>
      <c r="K186" s="181"/>
    </row>
    <row r="187" spans="1:11" s="61" customFormat="1" ht="20.25" customHeight="1">
      <c r="A187" s="189" t="s">
        <v>74</v>
      </c>
      <c r="B187" s="190"/>
      <c r="C187" s="190"/>
      <c r="D187" s="190"/>
      <c r="E187" s="190"/>
      <c r="F187" s="190"/>
      <c r="G187" s="190"/>
      <c r="H187" s="190"/>
      <c r="I187" s="190"/>
      <c r="J187" s="190"/>
      <c r="K187" s="191"/>
    </row>
    <row r="188" spans="1:11" s="61" customFormat="1" ht="20.25" customHeight="1">
      <c r="A188" s="192" t="s">
        <v>75</v>
      </c>
      <c r="B188" s="193"/>
      <c r="C188" s="193"/>
      <c r="D188" s="193"/>
      <c r="E188" s="193"/>
      <c r="F188" s="193"/>
      <c r="G188" s="193"/>
      <c r="H188" s="193"/>
      <c r="I188" s="193"/>
      <c r="J188" s="193"/>
      <c r="K188" s="194"/>
    </row>
    <row r="189" spans="1:11" s="61" customFormat="1" ht="20.25" customHeight="1">
      <c r="A189" s="192" t="s">
        <v>76</v>
      </c>
      <c r="B189" s="193"/>
      <c r="C189" s="193"/>
      <c r="D189" s="193"/>
      <c r="E189" s="193"/>
      <c r="F189" s="193"/>
      <c r="G189" s="193"/>
      <c r="H189" s="193"/>
      <c r="I189" s="193"/>
      <c r="J189" s="193"/>
      <c r="K189" s="194"/>
    </row>
    <row r="190" spans="1:11" s="61" customFormat="1" ht="20.25" customHeight="1" thickBot="1">
      <c r="A190" s="184" t="s">
        <v>736</v>
      </c>
      <c r="B190" s="185"/>
      <c r="C190" s="185"/>
      <c r="D190" s="185"/>
      <c r="E190" s="185"/>
      <c r="F190" s="185"/>
      <c r="G190" s="185"/>
      <c r="H190" s="185"/>
      <c r="I190" s="185"/>
      <c r="J190" s="185"/>
      <c r="K190" s="186"/>
    </row>
    <row r="191" spans="1:11" s="18" customFormat="1" ht="85.5" customHeight="1" thickBot="1">
      <c r="A191" s="49" t="s">
        <v>0</v>
      </c>
      <c r="B191" s="58" t="s">
        <v>26</v>
      </c>
      <c r="C191" s="210" t="s">
        <v>13</v>
      </c>
      <c r="D191" s="210"/>
      <c r="E191" s="210"/>
      <c r="F191" s="210"/>
      <c r="G191" s="210"/>
      <c r="H191" s="210" t="s">
        <v>14</v>
      </c>
      <c r="I191" s="210"/>
      <c r="J191" s="210"/>
      <c r="K191" s="211"/>
    </row>
    <row r="192" spans="1:11" s="18" customFormat="1" ht="13.5" customHeight="1" thickBot="1">
      <c r="A192" s="264" t="s">
        <v>25</v>
      </c>
      <c r="B192" s="265"/>
      <c r="C192" s="265"/>
      <c r="D192" s="265"/>
      <c r="E192" s="265"/>
      <c r="F192" s="265"/>
      <c r="G192" s="265"/>
      <c r="H192" s="265"/>
      <c r="I192" s="265"/>
      <c r="J192" s="265"/>
      <c r="K192" s="266"/>
    </row>
    <row r="193" spans="1:11" s="18" customFormat="1" ht="37.5" customHeight="1">
      <c r="A193" s="29">
        <v>1</v>
      </c>
      <c r="B193" s="34" t="s">
        <v>198</v>
      </c>
      <c r="C193" s="248" t="s">
        <v>15</v>
      </c>
      <c r="D193" s="304"/>
      <c r="E193" s="304"/>
      <c r="F193" s="304"/>
      <c r="G193" s="304"/>
      <c r="H193" s="248"/>
      <c r="I193" s="304"/>
      <c r="J193" s="304"/>
      <c r="K193" s="305"/>
    </row>
    <row r="194" spans="1:11" s="18" customFormat="1" ht="33" customHeight="1">
      <c r="A194" s="28">
        <v>2</v>
      </c>
      <c r="B194" s="26" t="s">
        <v>191</v>
      </c>
      <c r="C194" s="234" t="s">
        <v>15</v>
      </c>
      <c r="D194" s="282"/>
      <c r="E194" s="282"/>
      <c r="F194" s="282"/>
      <c r="G194" s="282"/>
      <c r="H194" s="234"/>
      <c r="I194" s="282"/>
      <c r="J194" s="282"/>
      <c r="K194" s="306"/>
    </row>
    <row r="195" spans="1:11" s="18" customFormat="1" ht="24.75" customHeight="1">
      <c r="A195" s="28">
        <v>3</v>
      </c>
      <c r="B195" s="26" t="s">
        <v>192</v>
      </c>
      <c r="C195" s="234" t="s">
        <v>17</v>
      </c>
      <c r="D195" s="282"/>
      <c r="E195" s="282"/>
      <c r="F195" s="282"/>
      <c r="G195" s="282"/>
      <c r="H195" s="234"/>
      <c r="I195" s="282"/>
      <c r="J195" s="282"/>
      <c r="K195" s="306"/>
    </row>
    <row r="196" spans="1:11" s="18" customFormat="1" ht="25.5" customHeight="1">
      <c r="A196" s="28">
        <v>4</v>
      </c>
      <c r="B196" s="26" t="s">
        <v>193</v>
      </c>
      <c r="C196" s="234" t="s">
        <v>15</v>
      </c>
      <c r="D196" s="282"/>
      <c r="E196" s="282"/>
      <c r="F196" s="282"/>
      <c r="G196" s="282"/>
      <c r="H196" s="234"/>
      <c r="I196" s="282"/>
      <c r="J196" s="282"/>
      <c r="K196" s="306"/>
    </row>
    <row r="197" spans="1:11" ht="44.25" customHeight="1">
      <c r="A197" s="28">
        <v>5</v>
      </c>
      <c r="B197" s="26" t="s">
        <v>194</v>
      </c>
      <c r="C197" s="234" t="s">
        <v>15</v>
      </c>
      <c r="D197" s="282"/>
      <c r="E197" s="282"/>
      <c r="F197" s="282"/>
      <c r="G197" s="282"/>
      <c r="H197" s="234"/>
      <c r="I197" s="282"/>
      <c r="J197" s="282"/>
      <c r="K197" s="306"/>
    </row>
    <row r="198" spans="1:11" s="18" customFormat="1" ht="32.25" customHeight="1">
      <c r="A198" s="28">
        <v>6</v>
      </c>
      <c r="B198" s="26" t="s">
        <v>199</v>
      </c>
      <c r="C198" s="234" t="s">
        <v>16</v>
      </c>
      <c r="D198" s="282"/>
      <c r="E198" s="282"/>
      <c r="F198" s="282"/>
      <c r="G198" s="282"/>
      <c r="H198" s="234"/>
      <c r="I198" s="282"/>
      <c r="J198" s="282"/>
      <c r="K198" s="306"/>
    </row>
    <row r="199" spans="1:11" s="18" customFormat="1" ht="42" customHeight="1">
      <c r="A199" s="28">
        <v>7</v>
      </c>
      <c r="B199" s="26" t="s">
        <v>195</v>
      </c>
      <c r="C199" s="234" t="s">
        <v>15</v>
      </c>
      <c r="D199" s="282"/>
      <c r="E199" s="282"/>
      <c r="F199" s="282"/>
      <c r="G199" s="282"/>
      <c r="H199" s="234"/>
      <c r="I199" s="234"/>
      <c r="J199" s="234"/>
      <c r="K199" s="235"/>
    </row>
    <row r="200" spans="1:11" s="18" customFormat="1" ht="42.75" customHeight="1">
      <c r="A200" s="28">
        <v>8</v>
      </c>
      <c r="B200" s="26" t="s">
        <v>196</v>
      </c>
      <c r="C200" s="234" t="s">
        <v>16</v>
      </c>
      <c r="D200" s="234"/>
      <c r="E200" s="234"/>
      <c r="F200" s="234"/>
      <c r="G200" s="234"/>
      <c r="H200" s="234"/>
      <c r="I200" s="234"/>
      <c r="J200" s="234"/>
      <c r="K200" s="235"/>
    </row>
    <row r="201" spans="1:11" s="18" customFormat="1" ht="42.75" customHeight="1">
      <c r="A201" s="28">
        <v>9</v>
      </c>
      <c r="B201" s="26" t="s">
        <v>197</v>
      </c>
      <c r="C201" s="234" t="s">
        <v>17</v>
      </c>
      <c r="D201" s="234"/>
      <c r="E201" s="234"/>
      <c r="F201" s="234"/>
      <c r="G201" s="234"/>
      <c r="H201" s="234"/>
      <c r="I201" s="234"/>
      <c r="J201" s="234"/>
      <c r="K201" s="235"/>
    </row>
    <row r="202" spans="1:11" s="18" customFormat="1" ht="27" customHeight="1" thickBot="1">
      <c r="A202" s="31">
        <v>10</v>
      </c>
      <c r="B202" s="32" t="s">
        <v>200</v>
      </c>
      <c r="C202" s="253" t="s">
        <v>17</v>
      </c>
      <c r="D202" s="253"/>
      <c r="E202" s="253"/>
      <c r="F202" s="253"/>
      <c r="G202" s="253"/>
      <c r="H202" s="253"/>
      <c r="I202" s="253"/>
      <c r="J202" s="253"/>
      <c r="K202" s="254"/>
    </row>
    <row r="203" spans="1:11" ht="35.25" customHeight="1" thickBot="1">
      <c r="A203" s="323" t="s">
        <v>790</v>
      </c>
      <c r="B203" s="324"/>
      <c r="C203" s="324"/>
      <c r="D203" s="324"/>
      <c r="E203" s="324"/>
      <c r="F203" s="325"/>
      <c r="G203" s="57">
        <f>G7+G22+G41+G65+G120+G148+G166+G185</f>
        <v>0</v>
      </c>
      <c r="H203" s="56" t="s">
        <v>19</v>
      </c>
      <c r="I203" s="57">
        <f>I7+I22+I41+I65+I120+I148+I166+I185</f>
        <v>0</v>
      </c>
      <c r="J203" s="270"/>
      <c r="K203" s="271"/>
    </row>
    <row r="204" spans="1:11" ht="35.25" customHeight="1">
      <c r="A204" s="1"/>
      <c r="B204" s="2"/>
      <c r="C204" s="1"/>
      <c r="D204" s="1"/>
      <c r="E204" s="1"/>
      <c r="F204" s="1"/>
      <c r="G204" s="1"/>
      <c r="H204" s="1"/>
      <c r="I204" s="1" t="s">
        <v>478</v>
      </c>
      <c r="J204" s="1"/>
      <c r="K204" s="1"/>
    </row>
    <row r="205" ht="19.5" customHeight="1"/>
    <row r="206" spans="2:7" ht="19.5" customHeight="1">
      <c r="B206" s="203" t="s">
        <v>22</v>
      </c>
      <c r="C206" s="203"/>
      <c r="D206" s="203"/>
      <c r="E206" s="203"/>
      <c r="F206" s="203"/>
      <c r="G206" s="203"/>
    </row>
    <row r="207" spans="2:7" ht="19.5" customHeight="1">
      <c r="B207" s="203"/>
      <c r="C207" s="203"/>
      <c r="D207" s="203"/>
      <c r="E207" s="203"/>
      <c r="F207" s="203"/>
      <c r="G207" s="203"/>
    </row>
    <row r="208" spans="2:7" ht="19.5" customHeight="1">
      <c r="B208" s="203"/>
      <c r="C208" s="203"/>
      <c r="D208" s="203"/>
      <c r="E208" s="203"/>
      <c r="F208" s="203"/>
      <c r="G208" s="203"/>
    </row>
    <row r="209" ht="19.5" customHeight="1"/>
  </sheetData>
  <sheetProtection selectLockedCells="1" selectUnlockedCells="1"/>
  <mergeCells count="315">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A19:K19"/>
    <mergeCell ref="A22:F22"/>
    <mergeCell ref="J22:K22"/>
    <mergeCell ref="A23:K23"/>
    <mergeCell ref="A24:K24"/>
    <mergeCell ref="A25:K25"/>
    <mergeCell ref="A26:K26"/>
    <mergeCell ref="A27:K27"/>
    <mergeCell ref="C28:G28"/>
    <mergeCell ref="H28:K28"/>
    <mergeCell ref="A29:K29"/>
    <mergeCell ref="C30:G30"/>
    <mergeCell ref="H30:K30"/>
    <mergeCell ref="C31:G31"/>
    <mergeCell ref="H31:K31"/>
    <mergeCell ref="C32:G32"/>
    <mergeCell ref="H32:K32"/>
    <mergeCell ref="C33:G33"/>
    <mergeCell ref="H33:K33"/>
    <mergeCell ref="C34:G34"/>
    <mergeCell ref="H34:K34"/>
    <mergeCell ref="C35:G35"/>
    <mergeCell ref="H35:K35"/>
    <mergeCell ref="C36:G36"/>
    <mergeCell ref="H36:K36"/>
    <mergeCell ref="C37:G37"/>
    <mergeCell ref="H37:K37"/>
    <mergeCell ref="A38:K38"/>
    <mergeCell ref="A41:F41"/>
    <mergeCell ref="J41:K41"/>
    <mergeCell ref="A42:K42"/>
    <mergeCell ref="A43:K43"/>
    <mergeCell ref="A44:K44"/>
    <mergeCell ref="A45:K45"/>
    <mergeCell ref="A46:K46"/>
    <mergeCell ref="C47:G47"/>
    <mergeCell ref="H47:K47"/>
    <mergeCell ref="A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C57:G57"/>
    <mergeCell ref="H57:K57"/>
    <mergeCell ref="C58:G58"/>
    <mergeCell ref="H58:K58"/>
    <mergeCell ref="C59:G59"/>
    <mergeCell ref="H59:K59"/>
    <mergeCell ref="C60:G60"/>
    <mergeCell ref="H60:K60"/>
    <mergeCell ref="C61:G61"/>
    <mergeCell ref="H61:K61"/>
    <mergeCell ref="A62:K62"/>
    <mergeCell ref="A65:F65"/>
    <mergeCell ref="J65:K65"/>
    <mergeCell ref="A66:K66"/>
    <mergeCell ref="A67:K67"/>
    <mergeCell ref="A68:K68"/>
    <mergeCell ref="A69:K69"/>
    <mergeCell ref="A70:K70"/>
    <mergeCell ref="C71:G71"/>
    <mergeCell ref="H71:K71"/>
    <mergeCell ref="A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A82:K82"/>
    <mergeCell ref="C83:G83"/>
    <mergeCell ref="H83:K83"/>
    <mergeCell ref="C84:G84"/>
    <mergeCell ref="H84:K84"/>
    <mergeCell ref="C85:G85"/>
    <mergeCell ref="H85:K85"/>
    <mergeCell ref="C86:G86"/>
    <mergeCell ref="H86:K86"/>
    <mergeCell ref="C87:G87"/>
    <mergeCell ref="H87:K87"/>
    <mergeCell ref="C88:G88"/>
    <mergeCell ref="H88:K88"/>
    <mergeCell ref="C89:G89"/>
    <mergeCell ref="H89:K89"/>
    <mergeCell ref="C90:G90"/>
    <mergeCell ref="H90:K90"/>
    <mergeCell ref="C91:G91"/>
    <mergeCell ref="H91:K91"/>
    <mergeCell ref="C92:G92"/>
    <mergeCell ref="H92:K92"/>
    <mergeCell ref="C93:G93"/>
    <mergeCell ref="H93:K93"/>
    <mergeCell ref="C94:G94"/>
    <mergeCell ref="H94:K94"/>
    <mergeCell ref="C95:G95"/>
    <mergeCell ref="H95:K95"/>
    <mergeCell ref="C96:G96"/>
    <mergeCell ref="H96:K96"/>
    <mergeCell ref="C97:G97"/>
    <mergeCell ref="H97:K97"/>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6:G106"/>
    <mergeCell ref="H106:K106"/>
    <mergeCell ref="C107:G107"/>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A117:K117"/>
    <mergeCell ref="A120:F120"/>
    <mergeCell ref="J120:K120"/>
    <mergeCell ref="A121:K121"/>
    <mergeCell ref="A122:K122"/>
    <mergeCell ref="A123:K123"/>
    <mergeCell ref="A124:K124"/>
    <mergeCell ref="A125:K125"/>
    <mergeCell ref="C126:G126"/>
    <mergeCell ref="H126:K126"/>
    <mergeCell ref="A127:K127"/>
    <mergeCell ref="C128:G128"/>
    <mergeCell ref="H128:K128"/>
    <mergeCell ref="C129:G129"/>
    <mergeCell ref="H129:K129"/>
    <mergeCell ref="C130:G130"/>
    <mergeCell ref="H130:K130"/>
    <mergeCell ref="C131:G131"/>
    <mergeCell ref="H131:K131"/>
    <mergeCell ref="C132:G132"/>
    <mergeCell ref="H132:K132"/>
    <mergeCell ref="C133:G133"/>
    <mergeCell ref="H133:K133"/>
    <mergeCell ref="C134:G134"/>
    <mergeCell ref="H134:K134"/>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A145:K145"/>
    <mergeCell ref="A148:F148"/>
    <mergeCell ref="J148:K148"/>
    <mergeCell ref="A149:K149"/>
    <mergeCell ref="A150:K150"/>
    <mergeCell ref="A151:K151"/>
    <mergeCell ref="A152:K152"/>
    <mergeCell ref="A153:K153"/>
    <mergeCell ref="C154:G154"/>
    <mergeCell ref="H154:K154"/>
    <mergeCell ref="A155:K155"/>
    <mergeCell ref="C156:G156"/>
    <mergeCell ref="H156:K156"/>
    <mergeCell ref="C157:G157"/>
    <mergeCell ref="H157:K157"/>
    <mergeCell ref="C158:G158"/>
    <mergeCell ref="H158:K158"/>
    <mergeCell ref="C159:G159"/>
    <mergeCell ref="H159:K159"/>
    <mergeCell ref="C160:G160"/>
    <mergeCell ref="H160:K160"/>
    <mergeCell ref="C161:G161"/>
    <mergeCell ref="H161:K161"/>
    <mergeCell ref="C162:G162"/>
    <mergeCell ref="H162:K162"/>
    <mergeCell ref="A163:K163"/>
    <mergeCell ref="A166:F166"/>
    <mergeCell ref="J166:K166"/>
    <mergeCell ref="A167:K167"/>
    <mergeCell ref="A168:K168"/>
    <mergeCell ref="A169:K169"/>
    <mergeCell ref="A170:K170"/>
    <mergeCell ref="A171:K171"/>
    <mergeCell ref="C172:G172"/>
    <mergeCell ref="H172:K172"/>
    <mergeCell ref="A173:K173"/>
    <mergeCell ref="C174:G174"/>
    <mergeCell ref="H174:K174"/>
    <mergeCell ref="C175:G175"/>
    <mergeCell ref="H175:K175"/>
    <mergeCell ref="C176:G176"/>
    <mergeCell ref="H176:K176"/>
    <mergeCell ref="C177:G177"/>
    <mergeCell ref="H177:K177"/>
    <mergeCell ref="C178:G178"/>
    <mergeCell ref="H178:K178"/>
    <mergeCell ref="C179:G179"/>
    <mergeCell ref="H179:K179"/>
    <mergeCell ref="C180:G180"/>
    <mergeCell ref="H180:K180"/>
    <mergeCell ref="C181:G181"/>
    <mergeCell ref="H181:K181"/>
    <mergeCell ref="A182:K182"/>
    <mergeCell ref="A185:F185"/>
    <mergeCell ref="J185:K185"/>
    <mergeCell ref="A186:K186"/>
    <mergeCell ref="A187:K187"/>
    <mergeCell ref="A188:K188"/>
    <mergeCell ref="A189:K189"/>
    <mergeCell ref="A190:K190"/>
    <mergeCell ref="C191:G191"/>
    <mergeCell ref="H191:K191"/>
    <mergeCell ref="A192:K192"/>
    <mergeCell ref="C193:G193"/>
    <mergeCell ref="H193:K193"/>
    <mergeCell ref="C194:G194"/>
    <mergeCell ref="H194:K194"/>
    <mergeCell ref="C195:G195"/>
    <mergeCell ref="H195:K195"/>
    <mergeCell ref="H201:K201"/>
    <mergeCell ref="C196:G196"/>
    <mergeCell ref="H196:K196"/>
    <mergeCell ref="C197:G197"/>
    <mergeCell ref="H197:K197"/>
    <mergeCell ref="C198:G198"/>
    <mergeCell ref="H198:K198"/>
    <mergeCell ref="B206:G208"/>
    <mergeCell ref="A203:F203"/>
    <mergeCell ref="J203:K203"/>
    <mergeCell ref="C202:G202"/>
    <mergeCell ref="H202:K202"/>
    <mergeCell ref="C199:G199"/>
    <mergeCell ref="H199:K199"/>
    <mergeCell ref="C200:G200"/>
    <mergeCell ref="H200:K200"/>
    <mergeCell ref="C201:G20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76">
      <selection activeCell="H80" sqref="H80:K8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812</v>
      </c>
      <c r="B2" s="170"/>
      <c r="C2" s="170"/>
      <c r="D2" s="170"/>
      <c r="E2" s="170"/>
      <c r="F2" s="170"/>
      <c r="G2" s="170"/>
      <c r="H2" s="170"/>
      <c r="I2" s="170"/>
      <c r="J2" s="170"/>
      <c r="K2" s="170"/>
    </row>
    <row r="3" spans="1:11" ht="21.75" customHeight="1" thickBot="1">
      <c r="A3" s="171" t="s">
        <v>744</v>
      </c>
      <c r="B3" s="172"/>
      <c r="C3" s="172"/>
      <c r="D3" s="172"/>
      <c r="E3" s="172"/>
      <c r="F3" s="172"/>
      <c r="G3" s="172"/>
      <c r="H3" s="172"/>
      <c r="I3" s="172"/>
      <c r="J3" s="172"/>
      <c r="K3" s="173"/>
    </row>
    <row r="4" spans="1:11" ht="21.75" customHeight="1" thickBot="1">
      <c r="A4" s="171" t="s">
        <v>31</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19" t="s">
        <v>20</v>
      </c>
      <c r="B7" s="220"/>
      <c r="C7" s="220"/>
      <c r="D7" s="220"/>
      <c r="E7" s="220"/>
      <c r="F7" s="221"/>
      <c r="G7" s="20">
        <f>SUM(G6:G6)</f>
        <v>0</v>
      </c>
      <c r="H7" s="9" t="s">
        <v>19</v>
      </c>
      <c r="I7" s="20">
        <f>SUM(I6:I6)</f>
        <v>0</v>
      </c>
      <c r="J7" s="222"/>
      <c r="K7" s="223"/>
    </row>
    <row r="8" spans="1:11" ht="13.5" thickBot="1">
      <c r="A8" s="179" t="s">
        <v>11</v>
      </c>
      <c r="B8" s="180"/>
      <c r="C8" s="180"/>
      <c r="D8" s="180"/>
      <c r="E8" s="180"/>
      <c r="F8" s="180"/>
      <c r="G8" s="180"/>
      <c r="H8" s="180"/>
      <c r="I8" s="180"/>
      <c r="J8" s="180"/>
      <c r="K8" s="181"/>
    </row>
    <row r="9" spans="1:11" s="61" customFormat="1" ht="40.5" customHeight="1">
      <c r="A9" s="189" t="s">
        <v>74</v>
      </c>
      <c r="B9" s="190"/>
      <c r="C9" s="190"/>
      <c r="D9" s="190"/>
      <c r="E9" s="190"/>
      <c r="F9" s="190"/>
      <c r="G9" s="190"/>
      <c r="H9" s="190"/>
      <c r="I9" s="190"/>
      <c r="J9" s="190"/>
      <c r="K9" s="191"/>
    </row>
    <row r="10" spans="1:11" s="61" customFormat="1" ht="40.5" customHeight="1">
      <c r="A10" s="192" t="s">
        <v>75</v>
      </c>
      <c r="B10" s="193"/>
      <c r="C10" s="193"/>
      <c r="D10" s="193"/>
      <c r="E10" s="193"/>
      <c r="F10" s="193"/>
      <c r="G10" s="193"/>
      <c r="H10" s="193"/>
      <c r="I10" s="193"/>
      <c r="J10" s="193"/>
      <c r="K10" s="194"/>
    </row>
    <row r="11" spans="1:11" s="61" customFormat="1" ht="40.5" customHeight="1">
      <c r="A11" s="192" t="s">
        <v>76</v>
      </c>
      <c r="B11" s="193"/>
      <c r="C11" s="193"/>
      <c r="D11" s="193"/>
      <c r="E11" s="193"/>
      <c r="F11" s="193"/>
      <c r="G11" s="193"/>
      <c r="H11" s="193"/>
      <c r="I11" s="193"/>
      <c r="J11" s="193"/>
      <c r="K11" s="194"/>
    </row>
    <row r="12" spans="1:11" s="61" customFormat="1" ht="40.5" customHeight="1" thickBot="1">
      <c r="A12" s="184" t="s">
        <v>737</v>
      </c>
      <c r="B12" s="185"/>
      <c r="C12" s="185"/>
      <c r="D12" s="185"/>
      <c r="E12" s="185"/>
      <c r="F12" s="185"/>
      <c r="G12" s="185"/>
      <c r="H12" s="185"/>
      <c r="I12" s="185"/>
      <c r="J12" s="185"/>
      <c r="K12" s="186"/>
    </row>
    <row r="13" spans="1:11" ht="81.75" customHeight="1" thickBot="1">
      <c r="A13" s="101" t="s">
        <v>0</v>
      </c>
      <c r="B13" s="138" t="s">
        <v>12</v>
      </c>
      <c r="C13" s="216" t="s">
        <v>13</v>
      </c>
      <c r="D13" s="217"/>
      <c r="E13" s="217"/>
      <c r="F13" s="217"/>
      <c r="G13" s="217"/>
      <c r="H13" s="216" t="s">
        <v>14</v>
      </c>
      <c r="I13" s="216"/>
      <c r="J13" s="216"/>
      <c r="K13" s="218"/>
    </row>
    <row r="14" spans="1:11" ht="76.5">
      <c r="A14" s="29">
        <v>1</v>
      </c>
      <c r="B14" s="34" t="s">
        <v>612</v>
      </c>
      <c r="C14" s="224" t="s">
        <v>56</v>
      </c>
      <c r="D14" s="225"/>
      <c r="E14" s="225"/>
      <c r="F14" s="225"/>
      <c r="G14" s="225"/>
      <c r="H14" s="226"/>
      <c r="I14" s="227"/>
      <c r="J14" s="227"/>
      <c r="K14" s="228"/>
    </row>
    <row r="15" spans="1:11" ht="72" customHeight="1">
      <c r="A15" s="28">
        <v>2</v>
      </c>
      <c r="B15" s="26" t="s">
        <v>615</v>
      </c>
      <c r="C15" s="229" t="s">
        <v>56</v>
      </c>
      <c r="D15" s="230"/>
      <c r="E15" s="230"/>
      <c r="F15" s="230"/>
      <c r="G15" s="230"/>
      <c r="H15" s="231"/>
      <c r="I15" s="232"/>
      <c r="J15" s="232"/>
      <c r="K15" s="233"/>
    </row>
    <row r="16" spans="1:11" ht="57" customHeight="1">
      <c r="A16" s="28">
        <v>3</v>
      </c>
      <c r="B16" s="26" t="s">
        <v>616</v>
      </c>
      <c r="C16" s="229" t="s">
        <v>15</v>
      </c>
      <c r="D16" s="230"/>
      <c r="E16" s="230"/>
      <c r="F16" s="230"/>
      <c r="G16" s="230"/>
      <c r="H16" s="231"/>
      <c r="I16" s="232"/>
      <c r="J16" s="232"/>
      <c r="K16" s="233"/>
    </row>
    <row r="17" spans="1:11" ht="50.25" customHeight="1">
      <c r="A17" s="28">
        <v>4</v>
      </c>
      <c r="B17" s="26" t="s">
        <v>617</v>
      </c>
      <c r="C17" s="229" t="s">
        <v>16</v>
      </c>
      <c r="D17" s="230"/>
      <c r="E17" s="230"/>
      <c r="F17" s="230"/>
      <c r="G17" s="230"/>
      <c r="H17" s="231"/>
      <c r="I17" s="232"/>
      <c r="J17" s="232"/>
      <c r="K17" s="233"/>
    </row>
    <row r="18" spans="1:11" ht="48.75" customHeight="1">
      <c r="A18" s="28">
        <v>5</v>
      </c>
      <c r="B18" s="26" t="s">
        <v>623</v>
      </c>
      <c r="C18" s="229" t="s">
        <v>15</v>
      </c>
      <c r="D18" s="230"/>
      <c r="E18" s="230"/>
      <c r="F18" s="230"/>
      <c r="G18" s="230"/>
      <c r="H18" s="231"/>
      <c r="I18" s="232"/>
      <c r="J18" s="232"/>
      <c r="K18" s="233"/>
    </row>
    <row r="19" spans="1:11" ht="45" customHeight="1">
      <c r="A19" s="28">
        <v>6</v>
      </c>
      <c r="B19" s="26" t="s">
        <v>613</v>
      </c>
      <c r="C19" s="229" t="s">
        <v>15</v>
      </c>
      <c r="D19" s="230"/>
      <c r="E19" s="230"/>
      <c r="F19" s="230"/>
      <c r="G19" s="230"/>
      <c r="H19" s="231"/>
      <c r="I19" s="232"/>
      <c r="J19" s="232"/>
      <c r="K19" s="233"/>
    </row>
    <row r="20" spans="1:11" ht="39" customHeight="1">
      <c r="A20" s="28">
        <v>7</v>
      </c>
      <c r="B20" s="26" t="s">
        <v>614</v>
      </c>
      <c r="C20" s="229" t="s">
        <v>15</v>
      </c>
      <c r="D20" s="230"/>
      <c r="E20" s="230"/>
      <c r="F20" s="230"/>
      <c r="G20" s="230"/>
      <c r="H20" s="231"/>
      <c r="I20" s="232"/>
      <c r="J20" s="232"/>
      <c r="K20" s="233"/>
    </row>
    <row r="21" spans="1:11" ht="145.5" customHeight="1">
      <c r="A21" s="28">
        <v>8</v>
      </c>
      <c r="B21" s="26" t="s">
        <v>866</v>
      </c>
      <c r="C21" s="229" t="s">
        <v>56</v>
      </c>
      <c r="D21" s="230"/>
      <c r="E21" s="230"/>
      <c r="F21" s="230"/>
      <c r="G21" s="230"/>
      <c r="H21" s="231"/>
      <c r="I21" s="232"/>
      <c r="J21" s="232"/>
      <c r="K21" s="233"/>
    </row>
    <row r="22" spans="1:11" s="18" customFormat="1" ht="57.75" customHeight="1">
      <c r="A22" s="28">
        <v>9</v>
      </c>
      <c r="B22" s="26" t="s">
        <v>618</v>
      </c>
      <c r="C22" s="229" t="s">
        <v>56</v>
      </c>
      <c r="D22" s="230"/>
      <c r="E22" s="230"/>
      <c r="F22" s="230"/>
      <c r="G22" s="230"/>
      <c r="H22" s="229"/>
      <c r="I22" s="230"/>
      <c r="J22" s="230"/>
      <c r="K22" s="239"/>
    </row>
    <row r="23" spans="1:11" s="18" customFormat="1" ht="25.5">
      <c r="A23" s="28">
        <v>10</v>
      </c>
      <c r="B23" s="26" t="s">
        <v>619</v>
      </c>
      <c r="C23" s="229" t="s">
        <v>56</v>
      </c>
      <c r="D23" s="230"/>
      <c r="E23" s="230"/>
      <c r="F23" s="230"/>
      <c r="G23" s="230"/>
      <c r="H23" s="229"/>
      <c r="I23" s="230"/>
      <c r="J23" s="230"/>
      <c r="K23" s="239"/>
    </row>
    <row r="24" spans="1:11" s="18" customFormat="1" ht="185.25" customHeight="1">
      <c r="A24" s="28">
        <v>11</v>
      </c>
      <c r="B24" s="26" t="s">
        <v>624</v>
      </c>
      <c r="C24" s="229" t="s">
        <v>56</v>
      </c>
      <c r="D24" s="230"/>
      <c r="E24" s="230"/>
      <c r="F24" s="230"/>
      <c r="G24" s="230"/>
      <c r="H24" s="229"/>
      <c r="I24" s="230"/>
      <c r="J24" s="230"/>
      <c r="K24" s="239"/>
    </row>
    <row r="25" spans="1:11" s="18" customFormat="1" ht="96" customHeight="1">
      <c r="A25" s="28">
        <v>12</v>
      </c>
      <c r="B25" s="26" t="s">
        <v>620</v>
      </c>
      <c r="C25" s="229" t="s">
        <v>56</v>
      </c>
      <c r="D25" s="230"/>
      <c r="E25" s="230"/>
      <c r="F25" s="230"/>
      <c r="G25" s="230"/>
      <c r="H25" s="229"/>
      <c r="I25" s="230"/>
      <c r="J25" s="230"/>
      <c r="K25" s="239"/>
    </row>
    <row r="26" spans="1:11" s="18" customFormat="1" ht="76.5">
      <c r="A26" s="28">
        <v>13</v>
      </c>
      <c r="B26" s="26" t="s">
        <v>621</v>
      </c>
      <c r="C26" s="229" t="s">
        <v>17</v>
      </c>
      <c r="D26" s="230"/>
      <c r="E26" s="230"/>
      <c r="F26" s="230"/>
      <c r="G26" s="230"/>
      <c r="H26" s="229"/>
      <c r="I26" s="230"/>
      <c r="J26" s="230"/>
      <c r="K26" s="239"/>
    </row>
    <row r="27" spans="1:11" s="18" customFormat="1" ht="87.75" customHeight="1">
      <c r="A27" s="28">
        <v>14</v>
      </c>
      <c r="B27" s="26" t="s">
        <v>814</v>
      </c>
      <c r="C27" s="229" t="s">
        <v>18</v>
      </c>
      <c r="D27" s="230"/>
      <c r="E27" s="230"/>
      <c r="F27" s="230"/>
      <c r="G27" s="230"/>
      <c r="H27" s="229"/>
      <c r="I27" s="230"/>
      <c r="J27" s="230"/>
      <c r="K27" s="239"/>
    </row>
    <row r="28" spans="1:11" s="18" customFormat="1" ht="51">
      <c r="A28" s="28">
        <v>15</v>
      </c>
      <c r="B28" s="26" t="s">
        <v>622</v>
      </c>
      <c r="C28" s="229" t="s">
        <v>17</v>
      </c>
      <c r="D28" s="230"/>
      <c r="E28" s="230"/>
      <c r="F28" s="230"/>
      <c r="G28" s="230"/>
      <c r="H28" s="229"/>
      <c r="I28" s="230"/>
      <c r="J28" s="230"/>
      <c r="K28" s="239"/>
    </row>
    <row r="29" spans="1:11" s="18" customFormat="1" ht="127.5">
      <c r="A29" s="28">
        <v>16</v>
      </c>
      <c r="B29" s="26" t="s">
        <v>846</v>
      </c>
      <c r="C29" s="229" t="s">
        <v>18</v>
      </c>
      <c r="D29" s="230"/>
      <c r="E29" s="230"/>
      <c r="F29" s="230"/>
      <c r="G29" s="230"/>
      <c r="H29" s="229"/>
      <c r="I29" s="230"/>
      <c r="J29" s="230"/>
      <c r="K29" s="239"/>
    </row>
    <row r="30" spans="1:11" s="18" customFormat="1" ht="75.75" customHeight="1">
      <c r="A30" s="28">
        <v>17</v>
      </c>
      <c r="B30" s="26" t="s">
        <v>625</v>
      </c>
      <c r="C30" s="229" t="s">
        <v>17</v>
      </c>
      <c r="D30" s="230"/>
      <c r="E30" s="230"/>
      <c r="F30" s="230"/>
      <c r="G30" s="230"/>
      <c r="H30" s="229"/>
      <c r="I30" s="230"/>
      <c r="J30" s="230"/>
      <c r="K30" s="239"/>
    </row>
    <row r="31" spans="1:11" s="18" customFormat="1" ht="89.25">
      <c r="A31" s="28">
        <v>18</v>
      </c>
      <c r="B31" s="26" t="s">
        <v>626</v>
      </c>
      <c r="C31" s="229" t="s">
        <v>17</v>
      </c>
      <c r="D31" s="230"/>
      <c r="E31" s="230"/>
      <c r="F31" s="230"/>
      <c r="G31" s="230"/>
      <c r="H31" s="229"/>
      <c r="I31" s="230"/>
      <c r="J31" s="230"/>
      <c r="K31" s="239"/>
    </row>
    <row r="32" spans="1:11" s="18" customFormat="1" ht="108.75" customHeight="1">
      <c r="A32" s="28">
        <v>19</v>
      </c>
      <c r="B32" s="26" t="s">
        <v>815</v>
      </c>
      <c r="C32" s="212" t="s">
        <v>17</v>
      </c>
      <c r="D32" s="213"/>
      <c r="E32" s="213"/>
      <c r="F32" s="213"/>
      <c r="G32" s="213"/>
      <c r="H32" s="212"/>
      <c r="I32" s="213"/>
      <c r="J32" s="213"/>
      <c r="K32" s="240"/>
    </row>
    <row r="33" spans="1:11" s="18" customFormat="1" ht="64.5" thickBot="1">
      <c r="A33" s="31">
        <v>20</v>
      </c>
      <c r="B33" s="32" t="s">
        <v>627</v>
      </c>
      <c r="C33" s="241" t="s">
        <v>17</v>
      </c>
      <c r="D33" s="242"/>
      <c r="E33" s="242"/>
      <c r="F33" s="242"/>
      <c r="G33" s="242"/>
      <c r="H33" s="241"/>
      <c r="I33" s="242"/>
      <c r="J33" s="242"/>
      <c r="K33" s="243"/>
    </row>
    <row r="34" spans="1:11" ht="21.75" customHeight="1" thickBot="1">
      <c r="A34" s="244" t="s">
        <v>28</v>
      </c>
      <c r="B34" s="245"/>
      <c r="C34" s="245"/>
      <c r="D34" s="245"/>
      <c r="E34" s="245"/>
      <c r="F34" s="245"/>
      <c r="G34" s="245"/>
      <c r="H34" s="245"/>
      <c r="I34" s="245"/>
      <c r="J34" s="245"/>
      <c r="K34" s="246"/>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19" t="s">
        <v>21</v>
      </c>
      <c r="B37" s="220"/>
      <c r="C37" s="220"/>
      <c r="D37" s="220"/>
      <c r="E37" s="220"/>
      <c r="F37" s="221"/>
      <c r="G37" s="20">
        <f>SUM(G36:G36)</f>
        <v>0</v>
      </c>
      <c r="H37" s="19" t="s">
        <v>19</v>
      </c>
      <c r="I37" s="21">
        <f>SUM(I36:I36)</f>
        <v>0</v>
      </c>
      <c r="J37" s="174"/>
      <c r="K37" s="247"/>
    </row>
    <row r="38" spans="1:11" ht="13.5" thickBot="1">
      <c r="A38" s="179" t="s">
        <v>11</v>
      </c>
      <c r="B38" s="180"/>
      <c r="C38" s="180"/>
      <c r="D38" s="180"/>
      <c r="E38" s="180"/>
      <c r="F38" s="180"/>
      <c r="G38" s="180"/>
      <c r="H38" s="180"/>
      <c r="I38" s="180"/>
      <c r="J38" s="180"/>
      <c r="K38" s="181"/>
    </row>
    <row r="39" spans="1:11" s="61" customFormat="1" ht="20.25" customHeight="1">
      <c r="A39" s="189" t="s">
        <v>74</v>
      </c>
      <c r="B39" s="190"/>
      <c r="C39" s="190"/>
      <c r="D39" s="190"/>
      <c r="E39" s="190"/>
      <c r="F39" s="190"/>
      <c r="G39" s="190"/>
      <c r="H39" s="190"/>
      <c r="I39" s="190"/>
      <c r="J39" s="190"/>
      <c r="K39" s="191"/>
    </row>
    <row r="40" spans="1:11" s="61" customFormat="1" ht="20.25" customHeight="1">
      <c r="A40" s="192" t="s">
        <v>75</v>
      </c>
      <c r="B40" s="193"/>
      <c r="C40" s="193"/>
      <c r="D40" s="193"/>
      <c r="E40" s="193"/>
      <c r="F40" s="193"/>
      <c r="G40" s="193"/>
      <c r="H40" s="193"/>
      <c r="I40" s="193"/>
      <c r="J40" s="193"/>
      <c r="K40" s="194"/>
    </row>
    <row r="41" spans="1:11" s="61" customFormat="1" ht="20.25" customHeight="1">
      <c r="A41" s="192" t="s">
        <v>76</v>
      </c>
      <c r="B41" s="193"/>
      <c r="C41" s="193"/>
      <c r="D41" s="193"/>
      <c r="E41" s="193"/>
      <c r="F41" s="193"/>
      <c r="G41" s="193"/>
      <c r="H41" s="193"/>
      <c r="I41" s="193"/>
      <c r="J41" s="193"/>
      <c r="K41" s="194"/>
    </row>
    <row r="42" spans="1:11" s="61" customFormat="1" ht="36.75" customHeight="1" thickBot="1">
      <c r="A42" s="184" t="s">
        <v>737</v>
      </c>
      <c r="B42" s="185"/>
      <c r="C42" s="185"/>
      <c r="D42" s="185"/>
      <c r="E42" s="185"/>
      <c r="F42" s="185"/>
      <c r="G42" s="185"/>
      <c r="H42" s="185"/>
      <c r="I42" s="185"/>
      <c r="J42" s="185"/>
      <c r="K42" s="186"/>
    </row>
    <row r="43" spans="1:11" s="18" customFormat="1" ht="85.5" customHeight="1" thickBot="1">
      <c r="A43" s="49" t="s">
        <v>0</v>
      </c>
      <c r="B43" s="50" t="s">
        <v>26</v>
      </c>
      <c r="C43" s="210" t="s">
        <v>13</v>
      </c>
      <c r="D43" s="210"/>
      <c r="E43" s="210"/>
      <c r="F43" s="210"/>
      <c r="G43" s="210"/>
      <c r="H43" s="210" t="s">
        <v>14</v>
      </c>
      <c r="I43" s="210"/>
      <c r="J43" s="210"/>
      <c r="K43" s="211"/>
    </row>
    <row r="44" spans="1:11" s="18" customFormat="1" ht="39" customHeight="1">
      <c r="A44" s="29">
        <v>1</v>
      </c>
      <c r="B44" s="34" t="s">
        <v>631</v>
      </c>
      <c r="C44" s="248" t="s">
        <v>16</v>
      </c>
      <c r="D44" s="248"/>
      <c r="E44" s="248"/>
      <c r="F44" s="248"/>
      <c r="G44" s="248"/>
      <c r="H44" s="248"/>
      <c r="I44" s="248"/>
      <c r="J44" s="248"/>
      <c r="K44" s="249"/>
    </row>
    <row r="45" spans="1:11" s="18" customFormat="1" ht="12.75">
      <c r="A45" s="28">
        <v>2</v>
      </c>
      <c r="B45" s="26" t="s">
        <v>632</v>
      </c>
      <c r="C45" s="234" t="s">
        <v>16</v>
      </c>
      <c r="D45" s="234"/>
      <c r="E45" s="234"/>
      <c r="F45" s="234"/>
      <c r="G45" s="234"/>
      <c r="H45" s="234"/>
      <c r="I45" s="234"/>
      <c r="J45" s="234"/>
      <c r="K45" s="235"/>
    </row>
    <row r="46" spans="1:11" s="18" customFormat="1" ht="25.5">
      <c r="A46" s="28">
        <v>3</v>
      </c>
      <c r="B46" s="26" t="s">
        <v>633</v>
      </c>
      <c r="C46" s="234" t="s">
        <v>16</v>
      </c>
      <c r="D46" s="234"/>
      <c r="E46" s="234"/>
      <c r="F46" s="234"/>
      <c r="G46" s="234"/>
      <c r="H46" s="234"/>
      <c r="I46" s="234"/>
      <c r="J46" s="234"/>
      <c r="K46" s="235"/>
    </row>
    <row r="47" spans="1:11" s="18" customFormat="1" ht="28.5">
      <c r="A47" s="28">
        <v>4</v>
      </c>
      <c r="B47" s="26" t="s">
        <v>816</v>
      </c>
      <c r="C47" s="234" t="s">
        <v>16</v>
      </c>
      <c r="D47" s="234"/>
      <c r="E47" s="234"/>
      <c r="F47" s="234"/>
      <c r="G47" s="234"/>
      <c r="H47" s="234"/>
      <c r="I47" s="234"/>
      <c r="J47" s="234"/>
      <c r="K47" s="235"/>
    </row>
    <row r="48" spans="1:11" s="18" customFormat="1" ht="27.75" customHeight="1">
      <c r="A48" s="28">
        <v>5</v>
      </c>
      <c r="B48" s="26" t="s">
        <v>628</v>
      </c>
      <c r="C48" s="234" t="s">
        <v>16</v>
      </c>
      <c r="D48" s="234"/>
      <c r="E48" s="234"/>
      <c r="F48" s="234"/>
      <c r="G48" s="234"/>
      <c r="H48" s="234"/>
      <c r="I48" s="234"/>
      <c r="J48" s="234"/>
      <c r="K48" s="235"/>
    </row>
    <row r="49" spans="1:11" s="18" customFormat="1" ht="63.75">
      <c r="A49" s="28">
        <v>6</v>
      </c>
      <c r="B49" s="26" t="s">
        <v>817</v>
      </c>
      <c r="C49" s="234" t="s">
        <v>16</v>
      </c>
      <c r="D49" s="234"/>
      <c r="E49" s="234"/>
      <c r="F49" s="234"/>
      <c r="G49" s="234"/>
      <c r="H49" s="234"/>
      <c r="I49" s="234"/>
      <c r="J49" s="234"/>
      <c r="K49" s="235"/>
    </row>
    <row r="50" spans="1:11" s="18" customFormat="1" ht="28.5">
      <c r="A50" s="28">
        <v>7</v>
      </c>
      <c r="B50" s="26" t="s">
        <v>636</v>
      </c>
      <c r="C50" s="234" t="s">
        <v>16</v>
      </c>
      <c r="D50" s="234"/>
      <c r="E50" s="234"/>
      <c r="F50" s="234"/>
      <c r="G50" s="234"/>
      <c r="H50" s="234"/>
      <c r="I50" s="234"/>
      <c r="J50" s="234"/>
      <c r="K50" s="235"/>
    </row>
    <row r="51" spans="1:11" s="18" customFormat="1" ht="38.25">
      <c r="A51" s="28">
        <v>8</v>
      </c>
      <c r="B51" s="26" t="s">
        <v>634</v>
      </c>
      <c r="C51" s="234" t="s">
        <v>16</v>
      </c>
      <c r="D51" s="234"/>
      <c r="E51" s="234"/>
      <c r="F51" s="234"/>
      <c r="G51" s="234"/>
      <c r="H51" s="234"/>
      <c r="I51" s="234"/>
      <c r="J51" s="234"/>
      <c r="K51" s="235"/>
    </row>
    <row r="52" spans="1:11" s="18" customFormat="1" ht="25.5">
      <c r="A52" s="28">
        <v>9</v>
      </c>
      <c r="B52" s="26" t="s">
        <v>644</v>
      </c>
      <c r="C52" s="234" t="s">
        <v>16</v>
      </c>
      <c r="D52" s="234"/>
      <c r="E52" s="234"/>
      <c r="F52" s="234"/>
      <c r="G52" s="234"/>
      <c r="H52" s="234"/>
      <c r="I52" s="234"/>
      <c r="J52" s="234"/>
      <c r="K52" s="235"/>
    </row>
    <row r="53" spans="1:11" s="18" customFormat="1" ht="52.5" customHeight="1">
      <c r="A53" s="28">
        <v>10</v>
      </c>
      <c r="B53" s="26" t="s">
        <v>743</v>
      </c>
      <c r="C53" s="250" t="s">
        <v>742</v>
      </c>
      <c r="D53" s="250"/>
      <c r="E53" s="250"/>
      <c r="F53" s="250"/>
      <c r="G53" s="250"/>
      <c r="H53" s="234"/>
      <c r="I53" s="234"/>
      <c r="J53" s="234"/>
      <c r="K53" s="235"/>
    </row>
    <row r="54" spans="1:11" s="18" customFormat="1" ht="63.75">
      <c r="A54" s="28">
        <v>11</v>
      </c>
      <c r="B54" s="26" t="s">
        <v>867</v>
      </c>
      <c r="C54" s="251" t="s">
        <v>17</v>
      </c>
      <c r="D54" s="251"/>
      <c r="E54" s="251"/>
      <c r="F54" s="251"/>
      <c r="G54" s="251"/>
      <c r="H54" s="251"/>
      <c r="I54" s="251"/>
      <c r="J54" s="251"/>
      <c r="K54" s="252"/>
    </row>
    <row r="55" spans="1:11" s="18" customFormat="1" ht="27.75" customHeight="1">
      <c r="A55" s="28">
        <v>12</v>
      </c>
      <c r="B55" s="26" t="s">
        <v>629</v>
      </c>
      <c r="C55" s="234" t="s">
        <v>17</v>
      </c>
      <c r="D55" s="234"/>
      <c r="E55" s="234"/>
      <c r="F55" s="234"/>
      <c r="G55" s="234"/>
      <c r="H55" s="234"/>
      <c r="I55" s="234"/>
      <c r="J55" s="234"/>
      <c r="K55" s="235"/>
    </row>
    <row r="56" spans="1:11" s="18" customFormat="1" ht="46.5" customHeight="1">
      <c r="A56" s="28">
        <v>13</v>
      </c>
      <c r="B56" s="26" t="s">
        <v>630</v>
      </c>
      <c r="C56" s="234" t="s">
        <v>17</v>
      </c>
      <c r="D56" s="234"/>
      <c r="E56" s="234"/>
      <c r="F56" s="234"/>
      <c r="G56" s="234"/>
      <c r="H56" s="234"/>
      <c r="I56" s="234"/>
      <c r="J56" s="234"/>
      <c r="K56" s="235"/>
    </row>
    <row r="57" spans="1:11" s="18" customFormat="1" ht="51">
      <c r="A57" s="28">
        <v>14</v>
      </c>
      <c r="B57" s="26" t="s">
        <v>741</v>
      </c>
      <c r="C57" s="234" t="s">
        <v>17</v>
      </c>
      <c r="D57" s="234"/>
      <c r="E57" s="234"/>
      <c r="F57" s="234"/>
      <c r="G57" s="234"/>
      <c r="H57" s="234"/>
      <c r="I57" s="234"/>
      <c r="J57" s="234"/>
      <c r="K57" s="235"/>
    </row>
    <row r="58" spans="1:11" s="18" customFormat="1" ht="25.5">
      <c r="A58" s="28">
        <v>15</v>
      </c>
      <c r="B58" s="26" t="s">
        <v>818</v>
      </c>
      <c r="C58" s="234" t="s">
        <v>16</v>
      </c>
      <c r="D58" s="234"/>
      <c r="E58" s="234"/>
      <c r="F58" s="234"/>
      <c r="G58" s="234"/>
      <c r="H58" s="234"/>
      <c r="I58" s="234"/>
      <c r="J58" s="234"/>
      <c r="K58" s="235"/>
    </row>
    <row r="59" spans="1:11" s="18" customFormat="1" ht="38.25">
      <c r="A59" s="28">
        <v>16</v>
      </c>
      <c r="B59" s="26" t="s">
        <v>819</v>
      </c>
      <c r="C59" s="234" t="s">
        <v>16</v>
      </c>
      <c r="D59" s="234"/>
      <c r="E59" s="234"/>
      <c r="F59" s="234"/>
      <c r="G59" s="234"/>
      <c r="H59" s="234"/>
      <c r="I59" s="234"/>
      <c r="J59" s="234"/>
      <c r="K59" s="235"/>
    </row>
    <row r="60" spans="1:11" s="18" customFormat="1" ht="128.25" thickBot="1">
      <c r="A60" s="31">
        <v>17</v>
      </c>
      <c r="B60" s="32" t="s">
        <v>635</v>
      </c>
      <c r="C60" s="253" t="s">
        <v>16</v>
      </c>
      <c r="D60" s="253"/>
      <c r="E60" s="253"/>
      <c r="F60" s="253"/>
      <c r="G60" s="253"/>
      <c r="H60" s="253"/>
      <c r="I60" s="253"/>
      <c r="J60" s="253"/>
      <c r="K60" s="254"/>
    </row>
    <row r="61" spans="1:11" ht="16.5" thickBot="1">
      <c r="A61" s="255" t="s">
        <v>30</v>
      </c>
      <c r="B61" s="255"/>
      <c r="C61" s="255"/>
      <c r="D61" s="255"/>
      <c r="E61" s="255"/>
      <c r="F61" s="255"/>
      <c r="G61" s="255"/>
      <c r="H61" s="255"/>
      <c r="I61" s="255"/>
      <c r="J61" s="255"/>
      <c r="K61" s="255"/>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477</v>
      </c>
      <c r="C63" s="10"/>
      <c r="D63" s="8" t="s">
        <v>9</v>
      </c>
      <c r="E63" s="12">
        <v>1</v>
      </c>
      <c r="F63" s="13"/>
      <c r="G63" s="14">
        <f>E63*F63</f>
        <v>0</v>
      </c>
      <c r="H63" s="15"/>
      <c r="I63" s="14">
        <f>ROUND(G63*H63/100+G63,2)</f>
        <v>0</v>
      </c>
      <c r="J63" s="16"/>
      <c r="K63" s="55"/>
    </row>
    <row r="64" spans="1:11" ht="13.5" thickBot="1">
      <c r="A64" s="174" t="s">
        <v>45</v>
      </c>
      <c r="B64" s="175"/>
      <c r="C64" s="175"/>
      <c r="D64" s="175"/>
      <c r="E64" s="175"/>
      <c r="F64" s="176"/>
      <c r="G64" s="121">
        <f>SUM(G63:G63)</f>
        <v>0</v>
      </c>
      <c r="H64" s="122" t="s">
        <v>19</v>
      </c>
      <c r="I64" s="123">
        <f>SUM(I63:I63)</f>
        <v>0</v>
      </c>
      <c r="J64" s="174"/>
      <c r="K64" s="247"/>
    </row>
    <row r="65" spans="1:11" ht="13.5" thickBot="1">
      <c r="A65" s="179" t="s">
        <v>11</v>
      </c>
      <c r="B65" s="180"/>
      <c r="C65" s="180"/>
      <c r="D65" s="180"/>
      <c r="E65" s="180"/>
      <c r="F65" s="180"/>
      <c r="G65" s="180"/>
      <c r="H65" s="180"/>
      <c r="I65" s="180"/>
      <c r="J65" s="180"/>
      <c r="K65" s="181"/>
    </row>
    <row r="66" spans="1:11" s="61" customFormat="1" ht="20.25" customHeight="1">
      <c r="A66" s="189" t="s">
        <v>74</v>
      </c>
      <c r="B66" s="190"/>
      <c r="C66" s="190"/>
      <c r="D66" s="190"/>
      <c r="E66" s="190"/>
      <c r="F66" s="190"/>
      <c r="G66" s="190"/>
      <c r="H66" s="190"/>
      <c r="I66" s="190"/>
      <c r="J66" s="190"/>
      <c r="K66" s="191"/>
    </row>
    <row r="67" spans="1:11" s="61" customFormat="1" ht="20.25" customHeight="1">
      <c r="A67" s="192" t="s">
        <v>75</v>
      </c>
      <c r="B67" s="193"/>
      <c r="C67" s="193"/>
      <c r="D67" s="193"/>
      <c r="E67" s="193"/>
      <c r="F67" s="193"/>
      <c r="G67" s="193"/>
      <c r="H67" s="193"/>
      <c r="I67" s="193"/>
      <c r="J67" s="193"/>
      <c r="K67" s="194"/>
    </row>
    <row r="68" spans="1:11" s="61" customFormat="1" ht="20.25" customHeight="1">
      <c r="A68" s="192" t="s">
        <v>76</v>
      </c>
      <c r="B68" s="193"/>
      <c r="C68" s="193"/>
      <c r="D68" s="193"/>
      <c r="E68" s="193"/>
      <c r="F68" s="193"/>
      <c r="G68" s="193"/>
      <c r="H68" s="193"/>
      <c r="I68" s="193"/>
      <c r="J68" s="193"/>
      <c r="K68" s="194"/>
    </row>
    <row r="69" spans="1:11" s="61" customFormat="1" ht="35.25" customHeight="1" thickBot="1">
      <c r="A69" s="184" t="s">
        <v>677</v>
      </c>
      <c r="B69" s="185"/>
      <c r="C69" s="185"/>
      <c r="D69" s="185"/>
      <c r="E69" s="185"/>
      <c r="F69" s="185"/>
      <c r="G69" s="185"/>
      <c r="H69" s="185"/>
      <c r="I69" s="185"/>
      <c r="J69" s="185"/>
      <c r="K69" s="186"/>
    </row>
    <row r="70" spans="1:11" s="18" customFormat="1" ht="85.5" customHeight="1" thickBot="1">
      <c r="A70" s="49" t="s">
        <v>0</v>
      </c>
      <c r="B70" s="50" t="s">
        <v>26</v>
      </c>
      <c r="C70" s="210" t="s">
        <v>13</v>
      </c>
      <c r="D70" s="210"/>
      <c r="E70" s="210"/>
      <c r="F70" s="210"/>
      <c r="G70" s="210"/>
      <c r="H70" s="210" t="s">
        <v>14</v>
      </c>
      <c r="I70" s="210"/>
      <c r="J70" s="210"/>
      <c r="K70" s="211"/>
    </row>
    <row r="71" spans="1:11" s="18" customFormat="1" ht="40.5" customHeight="1">
      <c r="A71" s="157">
        <v>1</v>
      </c>
      <c r="B71" s="154" t="s">
        <v>637</v>
      </c>
      <c r="C71" s="256" t="s">
        <v>15</v>
      </c>
      <c r="D71" s="257"/>
      <c r="E71" s="257"/>
      <c r="F71" s="257"/>
      <c r="G71" s="257"/>
      <c r="H71" s="256"/>
      <c r="I71" s="257"/>
      <c r="J71" s="257"/>
      <c r="K71" s="258"/>
    </row>
    <row r="72" spans="1:11" s="18" customFormat="1" ht="25.5">
      <c r="A72" s="158">
        <v>2</v>
      </c>
      <c r="B72" s="155" t="s">
        <v>638</v>
      </c>
      <c r="C72" s="251" t="s">
        <v>56</v>
      </c>
      <c r="D72" s="259"/>
      <c r="E72" s="259"/>
      <c r="F72" s="259"/>
      <c r="G72" s="259"/>
      <c r="H72" s="251"/>
      <c r="I72" s="259"/>
      <c r="J72" s="259"/>
      <c r="K72" s="260"/>
    </row>
    <row r="73" spans="1:11" s="18" customFormat="1" ht="24" customHeight="1">
      <c r="A73" s="158">
        <v>3</v>
      </c>
      <c r="B73" s="155" t="s">
        <v>645</v>
      </c>
      <c r="C73" s="251" t="s">
        <v>56</v>
      </c>
      <c r="D73" s="259"/>
      <c r="E73" s="259"/>
      <c r="F73" s="259"/>
      <c r="G73" s="259"/>
      <c r="H73" s="251"/>
      <c r="I73" s="259"/>
      <c r="J73" s="259"/>
      <c r="K73" s="260"/>
    </row>
    <row r="74" spans="1:11" s="18" customFormat="1" ht="25.5">
      <c r="A74" s="158">
        <v>4</v>
      </c>
      <c r="B74" s="155" t="s">
        <v>646</v>
      </c>
      <c r="C74" s="251" t="s">
        <v>16</v>
      </c>
      <c r="D74" s="259"/>
      <c r="E74" s="259"/>
      <c r="F74" s="259"/>
      <c r="G74" s="259"/>
      <c r="H74" s="251"/>
      <c r="I74" s="259"/>
      <c r="J74" s="259"/>
      <c r="K74" s="260"/>
    </row>
    <row r="75" spans="1:11" ht="51">
      <c r="A75" s="158">
        <v>5</v>
      </c>
      <c r="B75" s="155" t="s">
        <v>868</v>
      </c>
      <c r="C75" s="251" t="s">
        <v>16</v>
      </c>
      <c r="D75" s="259"/>
      <c r="E75" s="259"/>
      <c r="F75" s="259"/>
      <c r="G75" s="259"/>
      <c r="H75" s="251"/>
      <c r="I75" s="259"/>
      <c r="J75" s="259"/>
      <c r="K75" s="260"/>
    </row>
    <row r="76" spans="1:11" s="18" customFormat="1" ht="29.25" customHeight="1">
      <c r="A76" s="158">
        <v>6</v>
      </c>
      <c r="B76" s="155" t="s">
        <v>639</v>
      </c>
      <c r="C76" s="251" t="s">
        <v>16</v>
      </c>
      <c r="D76" s="259"/>
      <c r="E76" s="259"/>
      <c r="F76" s="259"/>
      <c r="G76" s="259"/>
      <c r="H76" s="251"/>
      <c r="I76" s="259"/>
      <c r="J76" s="259"/>
      <c r="K76" s="260"/>
    </row>
    <row r="77" spans="1:11" s="18" customFormat="1" ht="51">
      <c r="A77" s="158">
        <v>7</v>
      </c>
      <c r="B77" s="155" t="s">
        <v>820</v>
      </c>
      <c r="C77" s="251" t="s">
        <v>16</v>
      </c>
      <c r="D77" s="259"/>
      <c r="E77" s="259"/>
      <c r="F77" s="259"/>
      <c r="G77" s="259"/>
      <c r="H77" s="251"/>
      <c r="I77" s="259"/>
      <c r="J77" s="259"/>
      <c r="K77" s="260"/>
    </row>
    <row r="78" spans="1:11" s="18" customFormat="1" ht="45" customHeight="1">
      <c r="A78" s="158">
        <v>8</v>
      </c>
      <c r="B78" s="155" t="s">
        <v>640</v>
      </c>
      <c r="C78" s="251" t="s">
        <v>15</v>
      </c>
      <c r="D78" s="259"/>
      <c r="E78" s="259"/>
      <c r="F78" s="259"/>
      <c r="G78" s="259"/>
      <c r="H78" s="251"/>
      <c r="I78" s="259"/>
      <c r="J78" s="259"/>
      <c r="K78" s="260"/>
    </row>
    <row r="79" spans="1:11" s="18" customFormat="1" ht="63.75">
      <c r="A79" s="158">
        <v>9</v>
      </c>
      <c r="B79" s="155" t="s">
        <v>647</v>
      </c>
      <c r="C79" s="251" t="s">
        <v>18</v>
      </c>
      <c r="D79" s="259"/>
      <c r="E79" s="259"/>
      <c r="F79" s="259"/>
      <c r="G79" s="259"/>
      <c r="H79" s="251"/>
      <c r="I79" s="259"/>
      <c r="J79" s="259"/>
      <c r="K79" s="260"/>
    </row>
    <row r="80" spans="1:11" s="18" customFormat="1" ht="12.75">
      <c r="A80" s="158">
        <v>10</v>
      </c>
      <c r="B80" s="155" t="s">
        <v>821</v>
      </c>
      <c r="C80" s="251" t="s">
        <v>17</v>
      </c>
      <c r="D80" s="259"/>
      <c r="E80" s="259"/>
      <c r="F80" s="259"/>
      <c r="G80" s="259"/>
      <c r="H80" s="251"/>
      <c r="I80" s="259"/>
      <c r="J80" s="259"/>
      <c r="K80" s="260"/>
    </row>
    <row r="81" spans="1:11" s="18" customFormat="1" ht="25.5">
      <c r="A81" s="158">
        <v>11</v>
      </c>
      <c r="B81" s="155" t="s">
        <v>641</v>
      </c>
      <c r="C81" s="251" t="s">
        <v>17</v>
      </c>
      <c r="D81" s="259"/>
      <c r="E81" s="259"/>
      <c r="F81" s="259"/>
      <c r="G81" s="259"/>
      <c r="H81" s="251"/>
      <c r="I81" s="259"/>
      <c r="J81" s="259"/>
      <c r="K81" s="260"/>
    </row>
    <row r="82" spans="1:11" s="18" customFormat="1" ht="25.5">
      <c r="A82" s="158">
        <v>12</v>
      </c>
      <c r="B82" s="155" t="s">
        <v>642</v>
      </c>
      <c r="C82" s="251" t="s">
        <v>17</v>
      </c>
      <c r="D82" s="259"/>
      <c r="E82" s="259"/>
      <c r="F82" s="259"/>
      <c r="G82" s="259"/>
      <c r="H82" s="251"/>
      <c r="I82" s="259"/>
      <c r="J82" s="259"/>
      <c r="K82" s="260"/>
    </row>
    <row r="83" spans="1:11" s="18" customFormat="1" ht="25.5">
      <c r="A83" s="158">
        <v>13</v>
      </c>
      <c r="B83" s="155" t="s">
        <v>822</v>
      </c>
      <c r="C83" s="251" t="s">
        <v>18</v>
      </c>
      <c r="D83" s="259"/>
      <c r="E83" s="259"/>
      <c r="F83" s="259"/>
      <c r="G83" s="259"/>
      <c r="H83" s="251"/>
      <c r="I83" s="259"/>
      <c r="J83" s="259"/>
      <c r="K83" s="260"/>
    </row>
    <row r="84" spans="1:11" s="18" customFormat="1" ht="12.75">
      <c r="A84" s="158">
        <v>14</v>
      </c>
      <c r="B84" s="155" t="s">
        <v>823</v>
      </c>
      <c r="C84" s="251" t="s">
        <v>18</v>
      </c>
      <c r="D84" s="259"/>
      <c r="E84" s="259"/>
      <c r="F84" s="259"/>
      <c r="G84" s="259"/>
      <c r="H84" s="251"/>
      <c r="I84" s="259"/>
      <c r="J84" s="259"/>
      <c r="K84" s="260"/>
    </row>
    <row r="85" spans="1:11" s="18" customFormat="1" ht="21.75" customHeight="1">
      <c r="A85" s="158">
        <v>15</v>
      </c>
      <c r="B85" s="155" t="s">
        <v>824</v>
      </c>
      <c r="C85" s="251" t="s">
        <v>18</v>
      </c>
      <c r="D85" s="259"/>
      <c r="E85" s="259"/>
      <c r="F85" s="259"/>
      <c r="G85" s="259"/>
      <c r="H85" s="251"/>
      <c r="I85" s="259"/>
      <c r="J85" s="259"/>
      <c r="K85" s="260"/>
    </row>
    <row r="86" spans="1:11" s="18" customFormat="1" ht="165.75">
      <c r="A86" s="158">
        <v>16</v>
      </c>
      <c r="B86" s="155" t="s">
        <v>648</v>
      </c>
      <c r="C86" s="251" t="s">
        <v>649</v>
      </c>
      <c r="D86" s="259"/>
      <c r="E86" s="259"/>
      <c r="F86" s="259"/>
      <c r="G86" s="259"/>
      <c r="H86" s="251"/>
      <c r="I86" s="259"/>
      <c r="J86" s="259"/>
      <c r="K86" s="260"/>
    </row>
    <row r="87" spans="1:11" s="18" customFormat="1" ht="42.75" customHeight="1" thickBot="1">
      <c r="A87" s="159">
        <v>17</v>
      </c>
      <c r="B87" s="156" t="s">
        <v>643</v>
      </c>
      <c r="C87" s="261" t="s">
        <v>17</v>
      </c>
      <c r="D87" s="262"/>
      <c r="E87" s="262"/>
      <c r="F87" s="262"/>
      <c r="G87" s="262"/>
      <c r="H87" s="261"/>
      <c r="I87" s="262"/>
      <c r="J87" s="262"/>
      <c r="K87" s="263"/>
    </row>
    <row r="88" spans="1:11" ht="16.5" thickBot="1">
      <c r="A88" s="244" t="s">
        <v>32</v>
      </c>
      <c r="B88" s="245"/>
      <c r="C88" s="245"/>
      <c r="D88" s="245"/>
      <c r="E88" s="245"/>
      <c r="F88" s="245"/>
      <c r="G88" s="245"/>
      <c r="H88" s="245"/>
      <c r="I88" s="245"/>
      <c r="J88" s="245"/>
      <c r="K88" s="246"/>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174" t="s">
        <v>34</v>
      </c>
      <c r="B91" s="175"/>
      <c r="C91" s="175"/>
      <c r="D91" s="175"/>
      <c r="E91" s="175"/>
      <c r="F91" s="176"/>
      <c r="G91" s="20">
        <f>SUM(G90:G90)</f>
        <v>0</v>
      </c>
      <c r="H91" s="19" t="s">
        <v>19</v>
      </c>
      <c r="I91" s="21">
        <f>SUM(I90:I90)</f>
        <v>0</v>
      </c>
      <c r="J91" s="174"/>
      <c r="K91" s="247"/>
    </row>
    <row r="92" spans="1:11" ht="13.5" thickBot="1">
      <c r="A92" s="179" t="s">
        <v>11</v>
      </c>
      <c r="B92" s="180"/>
      <c r="C92" s="180"/>
      <c r="D92" s="180"/>
      <c r="E92" s="180"/>
      <c r="F92" s="180"/>
      <c r="G92" s="180"/>
      <c r="H92" s="180"/>
      <c r="I92" s="180"/>
      <c r="J92" s="180"/>
      <c r="K92" s="181"/>
    </row>
    <row r="93" spans="1:11" s="61" customFormat="1" ht="20.25" customHeight="1">
      <c r="A93" s="189" t="s">
        <v>74</v>
      </c>
      <c r="B93" s="190"/>
      <c r="C93" s="190"/>
      <c r="D93" s="190"/>
      <c r="E93" s="190"/>
      <c r="F93" s="190"/>
      <c r="G93" s="190"/>
      <c r="H93" s="190"/>
      <c r="I93" s="190"/>
      <c r="J93" s="190"/>
      <c r="K93" s="191"/>
    </row>
    <row r="94" spans="1:11" s="61" customFormat="1" ht="20.25" customHeight="1">
      <c r="A94" s="192" t="s">
        <v>75</v>
      </c>
      <c r="B94" s="193"/>
      <c r="C94" s="193"/>
      <c r="D94" s="193"/>
      <c r="E94" s="193"/>
      <c r="F94" s="193"/>
      <c r="G94" s="193"/>
      <c r="H94" s="193"/>
      <c r="I94" s="193"/>
      <c r="J94" s="193"/>
      <c r="K94" s="194"/>
    </row>
    <row r="95" spans="1:11" s="61" customFormat="1" ht="20.25" customHeight="1">
      <c r="A95" s="192" t="s">
        <v>76</v>
      </c>
      <c r="B95" s="193"/>
      <c r="C95" s="193"/>
      <c r="D95" s="193"/>
      <c r="E95" s="193"/>
      <c r="F95" s="193"/>
      <c r="G95" s="193"/>
      <c r="H95" s="193"/>
      <c r="I95" s="193"/>
      <c r="J95" s="193"/>
      <c r="K95" s="194"/>
    </row>
    <row r="96" spans="1:11" s="61" customFormat="1" ht="20.25" customHeight="1" thickBot="1">
      <c r="A96" s="184" t="s">
        <v>680</v>
      </c>
      <c r="B96" s="185"/>
      <c r="C96" s="185"/>
      <c r="D96" s="185"/>
      <c r="E96" s="185"/>
      <c r="F96" s="185"/>
      <c r="G96" s="185"/>
      <c r="H96" s="185"/>
      <c r="I96" s="185"/>
      <c r="J96" s="185"/>
      <c r="K96" s="186"/>
    </row>
    <row r="97" spans="1:11" s="18" customFormat="1" ht="85.5" customHeight="1" thickBot="1">
      <c r="A97" s="49" t="s">
        <v>0</v>
      </c>
      <c r="B97" s="50" t="s">
        <v>26</v>
      </c>
      <c r="C97" s="210" t="s">
        <v>13</v>
      </c>
      <c r="D97" s="210"/>
      <c r="E97" s="210"/>
      <c r="F97" s="210"/>
      <c r="G97" s="210"/>
      <c r="H97" s="210" t="s">
        <v>14</v>
      </c>
      <c r="I97" s="210"/>
      <c r="J97" s="210"/>
      <c r="K97" s="211"/>
    </row>
    <row r="98" spans="1:11" s="18" customFormat="1" ht="42.75" customHeight="1">
      <c r="A98" s="157">
        <v>1</v>
      </c>
      <c r="B98" s="154" t="s">
        <v>655</v>
      </c>
      <c r="C98" s="256" t="s">
        <v>56</v>
      </c>
      <c r="D98" s="257"/>
      <c r="E98" s="257"/>
      <c r="F98" s="257"/>
      <c r="G98" s="257"/>
      <c r="H98" s="256"/>
      <c r="I98" s="257"/>
      <c r="J98" s="257"/>
      <c r="K98" s="258"/>
    </row>
    <row r="99" spans="1:11" s="18" customFormat="1" ht="198" customHeight="1">
      <c r="A99" s="158">
        <v>2</v>
      </c>
      <c r="B99" s="155" t="s">
        <v>656</v>
      </c>
      <c r="C99" s="251" t="s">
        <v>56</v>
      </c>
      <c r="D99" s="259"/>
      <c r="E99" s="259"/>
      <c r="F99" s="259"/>
      <c r="G99" s="259"/>
      <c r="H99" s="251"/>
      <c r="I99" s="259"/>
      <c r="J99" s="259"/>
      <c r="K99" s="260"/>
    </row>
    <row r="100" spans="1:11" s="18" customFormat="1" ht="57" customHeight="1">
      <c r="A100" s="158">
        <v>3</v>
      </c>
      <c r="B100" s="155" t="s">
        <v>657</v>
      </c>
      <c r="C100" s="251" t="s">
        <v>56</v>
      </c>
      <c r="D100" s="259"/>
      <c r="E100" s="259"/>
      <c r="F100" s="259"/>
      <c r="G100" s="259"/>
      <c r="H100" s="251"/>
      <c r="I100" s="259"/>
      <c r="J100" s="259"/>
      <c r="K100" s="260"/>
    </row>
    <row r="101" spans="1:11" s="18" customFormat="1" ht="44.25" customHeight="1">
      <c r="A101" s="158">
        <v>4</v>
      </c>
      <c r="B101" s="155" t="s">
        <v>658</v>
      </c>
      <c r="C101" s="251" t="s">
        <v>56</v>
      </c>
      <c r="D101" s="259"/>
      <c r="E101" s="259"/>
      <c r="F101" s="259"/>
      <c r="G101" s="259"/>
      <c r="H101" s="251"/>
      <c r="I101" s="259"/>
      <c r="J101" s="259"/>
      <c r="K101" s="260"/>
    </row>
    <row r="102" spans="1:11" s="18" customFormat="1" ht="24.75" customHeight="1">
      <c r="A102" s="158">
        <v>5</v>
      </c>
      <c r="B102" s="155" t="s">
        <v>659</v>
      </c>
      <c r="C102" s="251" t="s">
        <v>16</v>
      </c>
      <c r="D102" s="259"/>
      <c r="E102" s="259"/>
      <c r="F102" s="259"/>
      <c r="G102" s="259"/>
      <c r="H102" s="251"/>
      <c r="I102" s="259"/>
      <c r="J102" s="259"/>
      <c r="K102" s="260"/>
    </row>
    <row r="103" spans="1:11" s="18" customFormat="1" ht="65.25" customHeight="1">
      <c r="A103" s="158">
        <v>6</v>
      </c>
      <c r="B103" s="155" t="s">
        <v>660</v>
      </c>
      <c r="C103" s="251" t="s">
        <v>15</v>
      </c>
      <c r="D103" s="259"/>
      <c r="E103" s="259"/>
      <c r="F103" s="259"/>
      <c r="G103" s="259"/>
      <c r="H103" s="251"/>
      <c r="I103" s="259"/>
      <c r="J103" s="259"/>
      <c r="K103" s="260"/>
    </row>
    <row r="104" spans="1:11" ht="54" customHeight="1">
      <c r="A104" s="158">
        <v>7</v>
      </c>
      <c r="B104" s="155" t="s">
        <v>661</v>
      </c>
      <c r="C104" s="251" t="s">
        <v>16</v>
      </c>
      <c r="D104" s="259"/>
      <c r="E104" s="259"/>
      <c r="F104" s="259"/>
      <c r="G104" s="259"/>
      <c r="H104" s="251"/>
      <c r="I104" s="259"/>
      <c r="J104" s="259"/>
      <c r="K104" s="260"/>
    </row>
    <row r="105" spans="1:11" s="18" customFormat="1" ht="63.75">
      <c r="A105" s="158">
        <v>8</v>
      </c>
      <c r="B105" s="155" t="s">
        <v>825</v>
      </c>
      <c r="C105" s="251" t="s">
        <v>16</v>
      </c>
      <c r="D105" s="259"/>
      <c r="E105" s="259"/>
      <c r="F105" s="259"/>
      <c r="G105" s="259"/>
      <c r="H105" s="251"/>
      <c r="I105" s="259"/>
      <c r="J105" s="259"/>
      <c r="K105" s="260"/>
    </row>
    <row r="106" spans="1:11" s="18" customFormat="1" ht="42.75" customHeight="1">
      <c r="A106" s="158">
        <v>9</v>
      </c>
      <c r="B106" s="155" t="s">
        <v>662</v>
      </c>
      <c r="C106" s="251" t="s">
        <v>16</v>
      </c>
      <c r="D106" s="259"/>
      <c r="E106" s="259"/>
      <c r="F106" s="259"/>
      <c r="G106" s="259"/>
      <c r="H106" s="251"/>
      <c r="I106" s="259"/>
      <c r="J106" s="259"/>
      <c r="K106" s="260"/>
    </row>
    <row r="107" spans="1:11" s="18" customFormat="1" ht="38.25">
      <c r="A107" s="158">
        <v>10</v>
      </c>
      <c r="B107" s="155" t="s">
        <v>663</v>
      </c>
      <c r="C107" s="251" t="s">
        <v>16</v>
      </c>
      <c r="D107" s="259"/>
      <c r="E107" s="259"/>
      <c r="F107" s="259"/>
      <c r="G107" s="259"/>
      <c r="H107" s="251"/>
      <c r="I107" s="259"/>
      <c r="J107" s="259"/>
      <c r="K107" s="260"/>
    </row>
    <row r="108" spans="1:11" s="18" customFormat="1" ht="63.75">
      <c r="A108" s="158">
        <v>11</v>
      </c>
      <c r="B108" s="155" t="s">
        <v>847</v>
      </c>
      <c r="C108" s="251" t="s">
        <v>16</v>
      </c>
      <c r="D108" s="251"/>
      <c r="E108" s="251"/>
      <c r="F108" s="251"/>
      <c r="G108" s="251"/>
      <c r="H108" s="251"/>
      <c r="I108" s="259"/>
      <c r="J108" s="259"/>
      <c r="K108" s="260"/>
    </row>
    <row r="109" spans="1:11" s="18" customFormat="1" ht="47.25" customHeight="1">
      <c r="A109" s="158">
        <v>12</v>
      </c>
      <c r="B109" s="155" t="s">
        <v>650</v>
      </c>
      <c r="C109" s="251" t="s">
        <v>16</v>
      </c>
      <c r="D109" s="251"/>
      <c r="E109" s="251"/>
      <c r="F109" s="251"/>
      <c r="G109" s="251"/>
      <c r="H109" s="251"/>
      <c r="I109" s="259"/>
      <c r="J109" s="259"/>
      <c r="K109" s="260"/>
    </row>
    <row r="110" spans="1:11" s="18" customFormat="1" ht="63.75" customHeight="1">
      <c r="A110" s="158">
        <v>13</v>
      </c>
      <c r="B110" s="155" t="s">
        <v>664</v>
      </c>
      <c r="C110" s="251" t="s">
        <v>16</v>
      </c>
      <c r="D110" s="251"/>
      <c r="E110" s="251"/>
      <c r="F110" s="251"/>
      <c r="G110" s="251"/>
      <c r="H110" s="251"/>
      <c r="I110" s="259"/>
      <c r="J110" s="259"/>
      <c r="K110" s="260"/>
    </row>
    <row r="111" spans="1:11" s="18" customFormat="1" ht="89.25">
      <c r="A111" s="158">
        <v>14</v>
      </c>
      <c r="B111" s="155" t="s">
        <v>848</v>
      </c>
      <c r="C111" s="251" t="s">
        <v>16</v>
      </c>
      <c r="D111" s="259"/>
      <c r="E111" s="259"/>
      <c r="F111" s="259"/>
      <c r="G111" s="259"/>
      <c r="H111" s="251"/>
      <c r="I111" s="259"/>
      <c r="J111" s="259"/>
      <c r="K111" s="260"/>
    </row>
    <row r="112" spans="1:11" s="18" customFormat="1" ht="51">
      <c r="A112" s="158">
        <v>15</v>
      </c>
      <c r="B112" s="155" t="s">
        <v>665</v>
      </c>
      <c r="C112" s="251" t="s">
        <v>16</v>
      </c>
      <c r="D112" s="259"/>
      <c r="E112" s="259"/>
      <c r="F112" s="259"/>
      <c r="G112" s="259"/>
      <c r="H112" s="251"/>
      <c r="I112" s="259"/>
      <c r="J112" s="259"/>
      <c r="K112" s="260"/>
    </row>
    <row r="113" spans="1:11" s="18" customFormat="1" ht="38.25">
      <c r="A113" s="158">
        <v>16</v>
      </c>
      <c r="B113" s="155" t="s">
        <v>795</v>
      </c>
      <c r="C113" s="251" t="s">
        <v>17</v>
      </c>
      <c r="D113" s="259"/>
      <c r="E113" s="259"/>
      <c r="F113" s="259"/>
      <c r="G113" s="259"/>
      <c r="H113" s="251"/>
      <c r="I113" s="259"/>
      <c r="J113" s="259"/>
      <c r="K113" s="260"/>
    </row>
    <row r="114" spans="1:11" s="18" customFormat="1" ht="25.5">
      <c r="A114" s="158">
        <v>17</v>
      </c>
      <c r="B114" s="155" t="s">
        <v>652</v>
      </c>
      <c r="C114" s="251" t="s">
        <v>16</v>
      </c>
      <c r="D114" s="259"/>
      <c r="E114" s="259"/>
      <c r="F114" s="259"/>
      <c r="G114" s="259"/>
      <c r="H114" s="251"/>
      <c r="I114" s="259"/>
      <c r="J114" s="259"/>
      <c r="K114" s="260"/>
    </row>
    <row r="115" spans="1:11" s="18" customFormat="1" ht="12.75">
      <c r="A115" s="158">
        <v>18</v>
      </c>
      <c r="B115" s="155" t="s">
        <v>653</v>
      </c>
      <c r="C115" s="251" t="s">
        <v>16</v>
      </c>
      <c r="D115" s="259"/>
      <c r="E115" s="259"/>
      <c r="F115" s="259"/>
      <c r="G115" s="259"/>
      <c r="H115" s="251"/>
      <c r="I115" s="259"/>
      <c r="J115" s="259"/>
      <c r="K115" s="260"/>
    </row>
    <row r="116" spans="1:11" s="18" customFormat="1" ht="54.75" customHeight="1">
      <c r="A116" s="158">
        <v>19</v>
      </c>
      <c r="B116" s="155" t="s">
        <v>826</v>
      </c>
      <c r="C116" s="251" t="s">
        <v>16</v>
      </c>
      <c r="D116" s="259"/>
      <c r="E116" s="259"/>
      <c r="F116" s="259"/>
      <c r="G116" s="259"/>
      <c r="H116" s="251"/>
      <c r="I116" s="259"/>
      <c r="J116" s="259"/>
      <c r="K116" s="260"/>
    </row>
    <row r="117" spans="1:11" s="18" customFormat="1" ht="13.5" customHeight="1">
      <c r="A117" s="236" t="s">
        <v>746</v>
      </c>
      <c r="B117" s="237"/>
      <c r="C117" s="237"/>
      <c r="D117" s="237"/>
      <c r="E117" s="237"/>
      <c r="F117" s="237"/>
      <c r="G117" s="237"/>
      <c r="H117" s="237"/>
      <c r="I117" s="237"/>
      <c r="J117" s="237"/>
      <c r="K117" s="238"/>
    </row>
    <row r="118" spans="1:11" s="18" customFormat="1" ht="12.75">
      <c r="A118" s="158">
        <v>1</v>
      </c>
      <c r="B118" s="155" t="s">
        <v>37</v>
      </c>
      <c r="C118" s="251" t="s">
        <v>17</v>
      </c>
      <c r="D118" s="259"/>
      <c r="E118" s="259"/>
      <c r="F118" s="259"/>
      <c r="G118" s="259"/>
      <c r="H118" s="251"/>
      <c r="I118" s="259"/>
      <c r="J118" s="259"/>
      <c r="K118" s="260"/>
    </row>
    <row r="119" spans="1:11" s="18" customFormat="1" ht="12.75">
      <c r="A119" s="158">
        <v>2</v>
      </c>
      <c r="B119" s="155" t="s">
        <v>666</v>
      </c>
      <c r="C119" s="251" t="s">
        <v>17</v>
      </c>
      <c r="D119" s="259"/>
      <c r="E119" s="259"/>
      <c r="F119" s="259"/>
      <c r="G119" s="259"/>
      <c r="H119" s="251"/>
      <c r="I119" s="259"/>
      <c r="J119" s="259"/>
      <c r="K119" s="260"/>
    </row>
    <row r="120" spans="1:11" s="18" customFormat="1" ht="12.75">
      <c r="A120" s="158">
        <v>3</v>
      </c>
      <c r="B120" s="155" t="s">
        <v>38</v>
      </c>
      <c r="C120" s="251" t="s">
        <v>17</v>
      </c>
      <c r="D120" s="259"/>
      <c r="E120" s="259"/>
      <c r="F120" s="259"/>
      <c r="G120" s="259"/>
      <c r="H120" s="251"/>
      <c r="I120" s="259"/>
      <c r="J120" s="259"/>
      <c r="K120" s="260"/>
    </row>
    <row r="121" spans="1:11" s="18" customFormat="1" ht="12.75">
      <c r="A121" s="158">
        <v>4</v>
      </c>
      <c r="B121" s="155" t="s">
        <v>39</v>
      </c>
      <c r="C121" s="251" t="s">
        <v>17</v>
      </c>
      <c r="D121" s="259"/>
      <c r="E121" s="259"/>
      <c r="F121" s="259"/>
      <c r="G121" s="259"/>
      <c r="H121" s="251"/>
      <c r="I121" s="259"/>
      <c r="J121" s="259"/>
      <c r="K121" s="260"/>
    </row>
    <row r="122" spans="1:11" s="18" customFormat="1" ht="13.5" thickBot="1">
      <c r="A122" s="159">
        <v>5</v>
      </c>
      <c r="B122" s="156" t="s">
        <v>40</v>
      </c>
      <c r="C122" s="261" t="s">
        <v>17</v>
      </c>
      <c r="D122" s="262"/>
      <c r="E122" s="262"/>
      <c r="F122" s="262"/>
      <c r="G122" s="262"/>
      <c r="H122" s="261"/>
      <c r="I122" s="262"/>
      <c r="J122" s="262"/>
      <c r="K122" s="263"/>
    </row>
    <row r="123" spans="1:11" ht="16.5" thickBot="1">
      <c r="A123" s="244" t="s">
        <v>41</v>
      </c>
      <c r="B123" s="245"/>
      <c r="C123" s="245"/>
      <c r="D123" s="245"/>
      <c r="E123" s="245"/>
      <c r="F123" s="245"/>
      <c r="G123" s="245"/>
      <c r="H123" s="245"/>
      <c r="I123" s="245"/>
      <c r="J123" s="245"/>
      <c r="K123" s="246"/>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19" t="s">
        <v>42</v>
      </c>
      <c r="B126" s="220"/>
      <c r="C126" s="220"/>
      <c r="D126" s="220"/>
      <c r="E126" s="220"/>
      <c r="F126" s="221"/>
      <c r="G126" s="51">
        <f>SUM(G125:G125)</f>
        <v>0</v>
      </c>
      <c r="H126" s="52" t="s">
        <v>19</v>
      </c>
      <c r="I126" s="53">
        <f>SUM(I125:I125)</f>
        <v>0</v>
      </c>
      <c r="J126" s="174"/>
      <c r="K126" s="247"/>
    </row>
    <row r="127" spans="1:11" ht="13.5" thickBot="1">
      <c r="A127" s="179" t="s">
        <v>11</v>
      </c>
      <c r="B127" s="180"/>
      <c r="C127" s="180"/>
      <c r="D127" s="180"/>
      <c r="E127" s="180"/>
      <c r="F127" s="180"/>
      <c r="G127" s="180"/>
      <c r="H127" s="180"/>
      <c r="I127" s="180"/>
      <c r="J127" s="180"/>
      <c r="K127" s="181"/>
    </row>
    <row r="128" spans="1:11" s="61" customFormat="1" ht="20.25" customHeight="1">
      <c r="A128" s="189" t="s">
        <v>74</v>
      </c>
      <c r="B128" s="190"/>
      <c r="C128" s="190"/>
      <c r="D128" s="190"/>
      <c r="E128" s="190"/>
      <c r="F128" s="190"/>
      <c r="G128" s="190"/>
      <c r="H128" s="190"/>
      <c r="I128" s="190"/>
      <c r="J128" s="190"/>
      <c r="K128" s="191"/>
    </row>
    <row r="129" spans="1:11" s="61" customFormat="1" ht="20.25" customHeight="1">
      <c r="A129" s="192" t="s">
        <v>75</v>
      </c>
      <c r="B129" s="193"/>
      <c r="C129" s="193"/>
      <c r="D129" s="193"/>
      <c r="E129" s="193"/>
      <c r="F129" s="193"/>
      <c r="G129" s="193"/>
      <c r="H129" s="193"/>
      <c r="I129" s="193"/>
      <c r="J129" s="193"/>
      <c r="K129" s="194"/>
    </row>
    <row r="130" spans="1:11" s="61" customFormat="1" ht="20.25" customHeight="1">
      <c r="A130" s="192" t="s">
        <v>76</v>
      </c>
      <c r="B130" s="193"/>
      <c r="C130" s="193"/>
      <c r="D130" s="193"/>
      <c r="E130" s="193"/>
      <c r="F130" s="193"/>
      <c r="G130" s="193"/>
      <c r="H130" s="193"/>
      <c r="I130" s="193"/>
      <c r="J130" s="193"/>
      <c r="K130" s="194"/>
    </row>
    <row r="131" spans="1:11" s="61" customFormat="1" ht="20.25" customHeight="1" thickBot="1">
      <c r="A131" s="184" t="s">
        <v>667</v>
      </c>
      <c r="B131" s="185"/>
      <c r="C131" s="185"/>
      <c r="D131" s="185"/>
      <c r="E131" s="185"/>
      <c r="F131" s="185"/>
      <c r="G131" s="185"/>
      <c r="H131" s="185"/>
      <c r="I131" s="185"/>
      <c r="J131" s="185"/>
      <c r="K131" s="186"/>
    </row>
    <row r="132" spans="1:11" s="18" customFormat="1" ht="85.5" customHeight="1" thickBot="1">
      <c r="A132" s="49" t="s">
        <v>0</v>
      </c>
      <c r="B132" s="50" t="s">
        <v>26</v>
      </c>
      <c r="C132" s="210" t="s">
        <v>13</v>
      </c>
      <c r="D132" s="210"/>
      <c r="E132" s="210"/>
      <c r="F132" s="210"/>
      <c r="G132" s="210"/>
      <c r="H132" s="210" t="s">
        <v>14</v>
      </c>
      <c r="I132" s="210"/>
      <c r="J132" s="210"/>
      <c r="K132" s="211"/>
    </row>
    <row r="133" spans="1:11" s="18" customFormat="1" ht="13.5" customHeight="1" thickBot="1">
      <c r="A133" s="264" t="s">
        <v>35</v>
      </c>
      <c r="B133" s="265"/>
      <c r="C133" s="265"/>
      <c r="D133" s="265"/>
      <c r="E133" s="265"/>
      <c r="F133" s="265"/>
      <c r="G133" s="265"/>
      <c r="H133" s="265"/>
      <c r="I133" s="265"/>
      <c r="J133" s="265"/>
      <c r="K133" s="266"/>
    </row>
    <row r="134" spans="1:11" s="18" customFormat="1" ht="25.5">
      <c r="A134" s="157">
        <v>1</v>
      </c>
      <c r="B134" s="154" t="s">
        <v>655</v>
      </c>
      <c r="C134" s="256" t="s">
        <v>56</v>
      </c>
      <c r="D134" s="257"/>
      <c r="E134" s="257"/>
      <c r="F134" s="257"/>
      <c r="G134" s="257"/>
      <c r="H134" s="256"/>
      <c r="I134" s="257"/>
      <c r="J134" s="257"/>
      <c r="K134" s="258"/>
    </row>
    <row r="135" spans="1:11" s="18" customFormat="1" ht="142.5" customHeight="1">
      <c r="A135" s="158">
        <v>2</v>
      </c>
      <c r="B135" s="155" t="s">
        <v>656</v>
      </c>
      <c r="C135" s="251" t="s">
        <v>56</v>
      </c>
      <c r="D135" s="259"/>
      <c r="E135" s="259"/>
      <c r="F135" s="259"/>
      <c r="G135" s="259"/>
      <c r="H135" s="251"/>
      <c r="I135" s="259"/>
      <c r="J135" s="259"/>
      <c r="K135" s="260"/>
    </row>
    <row r="136" spans="1:11" s="18" customFormat="1" ht="37.5" customHeight="1">
      <c r="A136" s="158">
        <v>3</v>
      </c>
      <c r="B136" s="155" t="s">
        <v>657</v>
      </c>
      <c r="C136" s="251" t="s">
        <v>56</v>
      </c>
      <c r="D136" s="259"/>
      <c r="E136" s="259"/>
      <c r="F136" s="259"/>
      <c r="G136" s="259"/>
      <c r="H136" s="251"/>
      <c r="I136" s="259"/>
      <c r="J136" s="259"/>
      <c r="K136" s="260"/>
    </row>
    <row r="137" spans="1:11" s="18" customFormat="1" ht="60.75" customHeight="1">
      <c r="A137" s="158">
        <v>4</v>
      </c>
      <c r="B137" s="155" t="s">
        <v>658</v>
      </c>
      <c r="C137" s="251" t="s">
        <v>56</v>
      </c>
      <c r="D137" s="259"/>
      <c r="E137" s="259"/>
      <c r="F137" s="259"/>
      <c r="G137" s="259"/>
      <c r="H137" s="251"/>
      <c r="I137" s="259"/>
      <c r="J137" s="259"/>
      <c r="K137" s="260"/>
    </row>
    <row r="138" spans="1:11" s="18" customFormat="1" ht="24.75" customHeight="1">
      <c r="A138" s="158">
        <v>5</v>
      </c>
      <c r="B138" s="155" t="s">
        <v>659</v>
      </c>
      <c r="C138" s="251" t="s">
        <v>16</v>
      </c>
      <c r="D138" s="259"/>
      <c r="E138" s="259"/>
      <c r="F138" s="259"/>
      <c r="G138" s="259"/>
      <c r="H138" s="251"/>
      <c r="I138" s="259"/>
      <c r="J138" s="259"/>
      <c r="K138" s="260"/>
    </row>
    <row r="139" spans="1:11" s="18" customFormat="1" ht="60" customHeight="1">
      <c r="A139" s="158">
        <v>6</v>
      </c>
      <c r="B139" s="155" t="s">
        <v>660</v>
      </c>
      <c r="C139" s="251" t="s">
        <v>16</v>
      </c>
      <c r="D139" s="259"/>
      <c r="E139" s="259"/>
      <c r="F139" s="259"/>
      <c r="G139" s="259"/>
      <c r="H139" s="251"/>
      <c r="I139" s="259"/>
      <c r="J139" s="259"/>
      <c r="K139" s="260"/>
    </row>
    <row r="140" spans="1:11" ht="60" customHeight="1">
      <c r="A140" s="158">
        <v>7</v>
      </c>
      <c r="B140" s="155" t="s">
        <v>661</v>
      </c>
      <c r="C140" s="251" t="s">
        <v>16</v>
      </c>
      <c r="D140" s="259"/>
      <c r="E140" s="259"/>
      <c r="F140" s="259"/>
      <c r="G140" s="259"/>
      <c r="H140" s="251"/>
      <c r="I140" s="259"/>
      <c r="J140" s="259"/>
      <c r="K140" s="260"/>
    </row>
    <row r="141" spans="1:11" s="18" customFormat="1" ht="63.75">
      <c r="A141" s="158">
        <v>8</v>
      </c>
      <c r="B141" s="155" t="s">
        <v>849</v>
      </c>
      <c r="C141" s="251" t="s">
        <v>16</v>
      </c>
      <c r="D141" s="259"/>
      <c r="E141" s="259"/>
      <c r="F141" s="259"/>
      <c r="G141" s="259"/>
      <c r="H141" s="251"/>
      <c r="I141" s="259"/>
      <c r="J141" s="259"/>
      <c r="K141" s="260"/>
    </row>
    <row r="142" spans="1:11" s="18" customFormat="1" ht="52.5" customHeight="1">
      <c r="A142" s="158">
        <v>9</v>
      </c>
      <c r="B142" s="155" t="s">
        <v>865</v>
      </c>
      <c r="C142" s="251" t="s">
        <v>16</v>
      </c>
      <c r="D142" s="259"/>
      <c r="E142" s="259"/>
      <c r="F142" s="259"/>
      <c r="G142" s="259"/>
      <c r="H142" s="251"/>
      <c r="I142" s="259"/>
      <c r="J142" s="259"/>
      <c r="K142" s="260"/>
    </row>
    <row r="143" spans="1:11" s="18" customFormat="1" ht="54.75" customHeight="1">
      <c r="A143" s="158">
        <v>10</v>
      </c>
      <c r="B143" s="155" t="s">
        <v>663</v>
      </c>
      <c r="C143" s="251" t="s">
        <v>16</v>
      </c>
      <c r="D143" s="259"/>
      <c r="E143" s="259"/>
      <c r="F143" s="259"/>
      <c r="G143" s="259"/>
      <c r="H143" s="251"/>
      <c r="I143" s="259"/>
      <c r="J143" s="259"/>
      <c r="K143" s="260"/>
    </row>
    <row r="144" spans="1:11" s="18" customFormat="1" ht="60" customHeight="1">
      <c r="A144" s="158">
        <v>11</v>
      </c>
      <c r="B144" s="155" t="s">
        <v>847</v>
      </c>
      <c r="C144" s="251" t="s">
        <v>16</v>
      </c>
      <c r="D144" s="251"/>
      <c r="E144" s="251"/>
      <c r="F144" s="251"/>
      <c r="G144" s="251"/>
      <c r="H144" s="251"/>
      <c r="I144" s="259"/>
      <c r="J144" s="259"/>
      <c r="K144" s="260"/>
    </row>
    <row r="145" spans="1:11" s="18" customFormat="1" ht="39" customHeight="1">
      <c r="A145" s="158">
        <v>12</v>
      </c>
      <c r="B145" s="155" t="s">
        <v>650</v>
      </c>
      <c r="C145" s="251" t="s">
        <v>16</v>
      </c>
      <c r="D145" s="251"/>
      <c r="E145" s="251"/>
      <c r="F145" s="251"/>
      <c r="G145" s="251"/>
      <c r="H145" s="251"/>
      <c r="I145" s="259"/>
      <c r="J145" s="259"/>
      <c r="K145" s="260"/>
    </row>
    <row r="146" spans="1:11" s="18" customFormat="1" ht="48" customHeight="1">
      <c r="A146" s="158">
        <v>13</v>
      </c>
      <c r="B146" s="155" t="s">
        <v>664</v>
      </c>
      <c r="C146" s="251" t="s">
        <v>16</v>
      </c>
      <c r="D146" s="251"/>
      <c r="E146" s="251"/>
      <c r="F146" s="251"/>
      <c r="G146" s="251"/>
      <c r="H146" s="251"/>
      <c r="I146" s="259"/>
      <c r="J146" s="259"/>
      <c r="K146" s="260"/>
    </row>
    <row r="147" spans="1:11" s="18" customFormat="1" ht="94.5" customHeight="1">
      <c r="A147" s="158">
        <v>14</v>
      </c>
      <c r="B147" s="155" t="s">
        <v>848</v>
      </c>
      <c r="C147" s="251" t="s">
        <v>16</v>
      </c>
      <c r="D147" s="259"/>
      <c r="E147" s="259"/>
      <c r="F147" s="259"/>
      <c r="G147" s="259"/>
      <c r="H147" s="251"/>
      <c r="I147" s="259"/>
      <c r="J147" s="259"/>
      <c r="K147" s="260"/>
    </row>
    <row r="148" spans="1:11" s="18" customFormat="1" ht="51">
      <c r="A148" s="158">
        <v>15</v>
      </c>
      <c r="B148" s="155" t="s">
        <v>665</v>
      </c>
      <c r="C148" s="251" t="s">
        <v>16</v>
      </c>
      <c r="D148" s="259"/>
      <c r="E148" s="259"/>
      <c r="F148" s="259"/>
      <c r="G148" s="259"/>
      <c r="H148" s="251"/>
      <c r="I148" s="259"/>
      <c r="J148" s="259"/>
      <c r="K148" s="260"/>
    </row>
    <row r="149" spans="1:11" s="18" customFormat="1" ht="24" customHeight="1">
      <c r="A149" s="158">
        <v>16</v>
      </c>
      <c r="B149" s="155" t="s">
        <v>651</v>
      </c>
      <c r="C149" s="251" t="s">
        <v>17</v>
      </c>
      <c r="D149" s="259"/>
      <c r="E149" s="259"/>
      <c r="F149" s="259"/>
      <c r="G149" s="259"/>
      <c r="H149" s="251"/>
      <c r="I149" s="259"/>
      <c r="J149" s="259"/>
      <c r="K149" s="260"/>
    </row>
    <row r="150" spans="1:11" s="18" customFormat="1" ht="25.5">
      <c r="A150" s="158">
        <v>17</v>
      </c>
      <c r="B150" s="155" t="s">
        <v>652</v>
      </c>
      <c r="C150" s="251" t="s">
        <v>16</v>
      </c>
      <c r="D150" s="259"/>
      <c r="E150" s="259"/>
      <c r="F150" s="259"/>
      <c r="G150" s="259"/>
      <c r="H150" s="251"/>
      <c r="I150" s="259"/>
      <c r="J150" s="259"/>
      <c r="K150" s="260"/>
    </row>
    <row r="151" spans="1:11" s="18" customFormat="1" ht="12.75">
      <c r="A151" s="158">
        <v>18</v>
      </c>
      <c r="B151" s="155" t="s">
        <v>653</v>
      </c>
      <c r="C151" s="251" t="s">
        <v>17</v>
      </c>
      <c r="D151" s="259"/>
      <c r="E151" s="259"/>
      <c r="F151" s="259"/>
      <c r="G151" s="259"/>
      <c r="H151" s="251"/>
      <c r="I151" s="259"/>
      <c r="J151" s="259"/>
      <c r="K151" s="260"/>
    </row>
    <row r="152" spans="1:11" s="18" customFormat="1" ht="38.25">
      <c r="A152" s="158">
        <v>19</v>
      </c>
      <c r="B152" s="155" t="s">
        <v>826</v>
      </c>
      <c r="C152" s="251" t="s">
        <v>16</v>
      </c>
      <c r="D152" s="259"/>
      <c r="E152" s="259"/>
      <c r="F152" s="259"/>
      <c r="G152" s="259"/>
      <c r="H152" s="251"/>
      <c r="I152" s="259"/>
      <c r="J152" s="259"/>
      <c r="K152" s="260"/>
    </row>
    <row r="153" spans="1:11" s="18" customFormat="1" ht="12.75">
      <c r="A153" s="236" t="s">
        <v>36</v>
      </c>
      <c r="B153" s="237"/>
      <c r="C153" s="237"/>
      <c r="D153" s="237"/>
      <c r="E153" s="237"/>
      <c r="F153" s="237"/>
      <c r="G153" s="237"/>
      <c r="H153" s="237"/>
      <c r="I153" s="237"/>
      <c r="J153" s="237"/>
      <c r="K153" s="238"/>
    </row>
    <row r="154" spans="1:11" s="18" customFormat="1" ht="23.25" customHeight="1">
      <c r="A154" s="158">
        <v>1</v>
      </c>
      <c r="B154" s="155" t="s">
        <v>37</v>
      </c>
      <c r="C154" s="251" t="s">
        <v>17</v>
      </c>
      <c r="D154" s="259"/>
      <c r="E154" s="259"/>
      <c r="F154" s="259"/>
      <c r="G154" s="259"/>
      <c r="H154" s="251"/>
      <c r="I154" s="259"/>
      <c r="J154" s="259"/>
      <c r="K154" s="260"/>
    </row>
    <row r="155" spans="1:11" s="18" customFormat="1" ht="24.75" customHeight="1">
      <c r="A155" s="158">
        <v>2</v>
      </c>
      <c r="B155" s="155" t="s">
        <v>666</v>
      </c>
      <c r="C155" s="251" t="s">
        <v>17</v>
      </c>
      <c r="D155" s="259"/>
      <c r="E155" s="259"/>
      <c r="F155" s="259"/>
      <c r="G155" s="259"/>
      <c r="H155" s="251"/>
      <c r="I155" s="259"/>
      <c r="J155" s="259"/>
      <c r="K155" s="260"/>
    </row>
    <row r="156" spans="1:11" s="18" customFormat="1" ht="54.75" customHeight="1">
      <c r="A156" s="158">
        <v>3</v>
      </c>
      <c r="B156" s="155" t="s">
        <v>38</v>
      </c>
      <c r="C156" s="251" t="s">
        <v>17</v>
      </c>
      <c r="D156" s="259"/>
      <c r="E156" s="259"/>
      <c r="F156" s="259"/>
      <c r="G156" s="259"/>
      <c r="H156" s="251"/>
      <c r="I156" s="259"/>
      <c r="J156" s="259"/>
      <c r="K156" s="260"/>
    </row>
    <row r="157" spans="1:11" s="18" customFormat="1" ht="42" customHeight="1">
      <c r="A157" s="158">
        <v>4</v>
      </c>
      <c r="B157" s="155" t="s">
        <v>39</v>
      </c>
      <c r="C157" s="251" t="s">
        <v>17</v>
      </c>
      <c r="D157" s="259"/>
      <c r="E157" s="259"/>
      <c r="F157" s="259"/>
      <c r="G157" s="259"/>
      <c r="H157" s="251"/>
      <c r="I157" s="259"/>
      <c r="J157" s="259"/>
      <c r="K157" s="260"/>
    </row>
    <row r="158" spans="1:11" s="18" customFormat="1" ht="13.5" thickBot="1">
      <c r="A158" s="159">
        <v>5</v>
      </c>
      <c r="B158" s="156" t="s">
        <v>40</v>
      </c>
      <c r="C158" s="261" t="s">
        <v>17</v>
      </c>
      <c r="D158" s="262"/>
      <c r="E158" s="262"/>
      <c r="F158" s="262"/>
      <c r="G158" s="262"/>
      <c r="H158" s="261"/>
      <c r="I158" s="262"/>
      <c r="J158" s="262"/>
      <c r="K158" s="263"/>
    </row>
    <row r="159" spans="1:11" ht="27.75" customHeight="1" thickBot="1">
      <c r="A159" s="267" t="s">
        <v>750</v>
      </c>
      <c r="B159" s="268"/>
      <c r="C159" s="268"/>
      <c r="D159" s="268"/>
      <c r="E159" s="268"/>
      <c r="F159" s="269"/>
      <c r="G159" s="57">
        <f>G7+G37+G64+G91+G126</f>
        <v>0</v>
      </c>
      <c r="H159" s="56" t="s">
        <v>19</v>
      </c>
      <c r="I159" s="57">
        <f>I7+I37+I64+I91+I126</f>
        <v>0</v>
      </c>
      <c r="J159" s="270"/>
      <c r="K159" s="271"/>
    </row>
    <row r="160" spans="1:11" ht="35.25" customHeight="1">
      <c r="A160" s="1"/>
      <c r="B160" s="2"/>
      <c r="C160" s="1"/>
      <c r="D160" s="1"/>
      <c r="E160" s="1"/>
      <c r="F160" s="1"/>
      <c r="G160" s="1"/>
      <c r="H160" s="1"/>
      <c r="I160" s="1"/>
      <c r="J160" s="1"/>
      <c r="K160" s="1"/>
    </row>
    <row r="161" ht="19.5" customHeight="1"/>
    <row r="162" spans="2:7" ht="19.5" customHeight="1">
      <c r="B162" s="203" t="s">
        <v>22</v>
      </c>
      <c r="C162" s="203"/>
      <c r="D162" s="203"/>
      <c r="E162" s="203"/>
      <c r="F162" s="203"/>
      <c r="G162" s="203"/>
    </row>
    <row r="163" spans="2:7" ht="19.5" customHeight="1">
      <c r="B163" s="203"/>
      <c r="C163" s="203"/>
      <c r="D163" s="203"/>
      <c r="E163" s="203"/>
      <c r="F163" s="203"/>
      <c r="G163" s="203"/>
    </row>
    <row r="164" spans="2:7" ht="19.5" customHeight="1">
      <c r="B164" s="203"/>
      <c r="C164" s="203"/>
      <c r="D164" s="203"/>
      <c r="E164" s="203"/>
      <c r="F164" s="203"/>
      <c r="G164" s="203"/>
    </row>
    <row r="165" ht="19.5" customHeight="1"/>
  </sheetData>
  <sheetProtection selectLockedCells="1" selectUnlockedCells="1"/>
  <mergeCells count="263">
    <mergeCell ref="C119:G119"/>
    <mergeCell ref="C122:G122"/>
    <mergeCell ref="B162:G164"/>
    <mergeCell ref="A10:K10"/>
    <mergeCell ref="A11:K11"/>
    <mergeCell ref="A12:K12"/>
    <mergeCell ref="A39:K39"/>
    <mergeCell ref="A40:K40"/>
    <mergeCell ref="A67:K67"/>
    <mergeCell ref="A68:K68"/>
    <mergeCell ref="C157:G157"/>
    <mergeCell ref="H157:K157"/>
    <mergeCell ref="C150:G150"/>
    <mergeCell ref="H150:K150"/>
    <mergeCell ref="C151:G151"/>
    <mergeCell ref="H151:K151"/>
    <mergeCell ref="C156:G156"/>
    <mergeCell ref="H156:K156"/>
    <mergeCell ref="C152:G152"/>
    <mergeCell ref="H152:K152"/>
    <mergeCell ref="C118:G118"/>
    <mergeCell ref="H118:K118"/>
    <mergeCell ref="C158:G158"/>
    <mergeCell ref="H158:K158"/>
    <mergeCell ref="A159:F159"/>
    <mergeCell ref="J159:K159"/>
    <mergeCell ref="C154:G154"/>
    <mergeCell ref="H154:K154"/>
    <mergeCell ref="C155:G155"/>
    <mergeCell ref="H155:K155"/>
    <mergeCell ref="C147:G147"/>
    <mergeCell ref="H147:K147"/>
    <mergeCell ref="C148:G148"/>
    <mergeCell ref="H148:K148"/>
    <mergeCell ref="C149:G149"/>
    <mergeCell ref="H149:K149"/>
    <mergeCell ref="C144:G144"/>
    <mergeCell ref="H144:K144"/>
    <mergeCell ref="C145:G145"/>
    <mergeCell ref="H145:K145"/>
    <mergeCell ref="C146:G146"/>
    <mergeCell ref="H146:K146"/>
    <mergeCell ref="C141:G141"/>
    <mergeCell ref="H141:K141"/>
    <mergeCell ref="C142:G142"/>
    <mergeCell ref="H142:K142"/>
    <mergeCell ref="C143:G143"/>
    <mergeCell ref="H143:K143"/>
    <mergeCell ref="C138:G138"/>
    <mergeCell ref="H138:K138"/>
    <mergeCell ref="C139:G139"/>
    <mergeCell ref="H139:K139"/>
    <mergeCell ref="C140:G140"/>
    <mergeCell ref="H140:K140"/>
    <mergeCell ref="C135:G135"/>
    <mergeCell ref="H135:K135"/>
    <mergeCell ref="C136:G136"/>
    <mergeCell ref="H136:K136"/>
    <mergeCell ref="C137:G137"/>
    <mergeCell ref="H137:K137"/>
    <mergeCell ref="H122:K122"/>
    <mergeCell ref="A123:K123"/>
    <mergeCell ref="A126:F126"/>
    <mergeCell ref="A133:K133"/>
    <mergeCell ref="C134:G134"/>
    <mergeCell ref="H134:K134"/>
    <mergeCell ref="A128:K128"/>
    <mergeCell ref="A129:K129"/>
    <mergeCell ref="A127:K127"/>
    <mergeCell ref="J126:K126"/>
    <mergeCell ref="H119:K119"/>
    <mergeCell ref="C120:G120"/>
    <mergeCell ref="H120:K120"/>
    <mergeCell ref="A117:K117"/>
    <mergeCell ref="C132:G132"/>
    <mergeCell ref="H132:K132"/>
    <mergeCell ref="A130:K130"/>
    <mergeCell ref="A131:K131"/>
    <mergeCell ref="C121:G121"/>
    <mergeCell ref="H121:K121"/>
    <mergeCell ref="C114:G114"/>
    <mergeCell ref="H114:K114"/>
    <mergeCell ref="C115:G115"/>
    <mergeCell ref="H115:K115"/>
    <mergeCell ref="C116:G116"/>
    <mergeCell ref="H116:K116"/>
    <mergeCell ref="C111:G111"/>
    <mergeCell ref="H111:K111"/>
    <mergeCell ref="C112:G112"/>
    <mergeCell ref="H112:K112"/>
    <mergeCell ref="C113:G113"/>
    <mergeCell ref="H113:K113"/>
    <mergeCell ref="C108:G108"/>
    <mergeCell ref="H108:K108"/>
    <mergeCell ref="C109:G109"/>
    <mergeCell ref="H109:K109"/>
    <mergeCell ref="C110:G110"/>
    <mergeCell ref="H110:K110"/>
    <mergeCell ref="C104:G104"/>
    <mergeCell ref="H104:K104"/>
    <mergeCell ref="C105:G105"/>
    <mergeCell ref="H105:K105"/>
    <mergeCell ref="C107:G107"/>
    <mergeCell ref="C106:G106"/>
    <mergeCell ref="H106:K106"/>
    <mergeCell ref="H107:K107"/>
    <mergeCell ref="C101:G101"/>
    <mergeCell ref="H101:K101"/>
    <mergeCell ref="C102:G102"/>
    <mergeCell ref="H102:K102"/>
    <mergeCell ref="C103:G103"/>
    <mergeCell ref="H103:K103"/>
    <mergeCell ref="C98:G98"/>
    <mergeCell ref="H98:K98"/>
    <mergeCell ref="C99:G99"/>
    <mergeCell ref="H99:K99"/>
    <mergeCell ref="C100:G100"/>
    <mergeCell ref="H100:K100"/>
    <mergeCell ref="C97:G97"/>
    <mergeCell ref="H97:K97"/>
    <mergeCell ref="A88:K88"/>
    <mergeCell ref="A91:F91"/>
    <mergeCell ref="J91:K91"/>
    <mergeCell ref="A92:K92"/>
    <mergeCell ref="A93:K93"/>
    <mergeCell ref="A94:K94"/>
    <mergeCell ref="A95:K95"/>
    <mergeCell ref="A96:K96"/>
    <mergeCell ref="C86:G86"/>
    <mergeCell ref="H86:K86"/>
    <mergeCell ref="C87:G87"/>
    <mergeCell ref="H87:K87"/>
    <mergeCell ref="C83:G83"/>
    <mergeCell ref="H83:K83"/>
    <mergeCell ref="C84:G84"/>
    <mergeCell ref="H84:K84"/>
    <mergeCell ref="C85:G85"/>
    <mergeCell ref="H85:K85"/>
    <mergeCell ref="C80:G80"/>
    <mergeCell ref="H80:K80"/>
    <mergeCell ref="C81:G81"/>
    <mergeCell ref="H81:K81"/>
    <mergeCell ref="C82:G82"/>
    <mergeCell ref="H82:K82"/>
    <mergeCell ref="C77:G77"/>
    <mergeCell ref="H77:K77"/>
    <mergeCell ref="C78:G78"/>
    <mergeCell ref="H78:K78"/>
    <mergeCell ref="C79:G79"/>
    <mergeCell ref="H79:K79"/>
    <mergeCell ref="C74:G74"/>
    <mergeCell ref="H74:K74"/>
    <mergeCell ref="C75:G75"/>
    <mergeCell ref="H75:K75"/>
    <mergeCell ref="C76:G76"/>
    <mergeCell ref="H76:K76"/>
    <mergeCell ref="C71:G71"/>
    <mergeCell ref="H71:K71"/>
    <mergeCell ref="C72:G72"/>
    <mergeCell ref="H72:K72"/>
    <mergeCell ref="C73:G73"/>
    <mergeCell ref="H73:K73"/>
    <mergeCell ref="C60:G60"/>
    <mergeCell ref="H60:K60"/>
    <mergeCell ref="C70:G70"/>
    <mergeCell ref="H70:K70"/>
    <mergeCell ref="A61:K61"/>
    <mergeCell ref="A64:F64"/>
    <mergeCell ref="J64:K64"/>
    <mergeCell ref="A65:K65"/>
    <mergeCell ref="A69:K69"/>
    <mergeCell ref="A66:K66"/>
    <mergeCell ref="C57:G57"/>
    <mergeCell ref="H57:K57"/>
    <mergeCell ref="C58:G58"/>
    <mergeCell ref="H58:K58"/>
    <mergeCell ref="C59:G59"/>
    <mergeCell ref="H59:K59"/>
    <mergeCell ref="C53:G53"/>
    <mergeCell ref="H53:K53"/>
    <mergeCell ref="C54:G54"/>
    <mergeCell ref="H54:K54"/>
    <mergeCell ref="C56:G56"/>
    <mergeCell ref="H56:K56"/>
    <mergeCell ref="C50:G50"/>
    <mergeCell ref="H50:K50"/>
    <mergeCell ref="C51:G51"/>
    <mergeCell ref="H51:K51"/>
    <mergeCell ref="C52:G52"/>
    <mergeCell ref="H52:K52"/>
    <mergeCell ref="C47:G47"/>
    <mergeCell ref="H47:K47"/>
    <mergeCell ref="C48:G48"/>
    <mergeCell ref="H48:K48"/>
    <mergeCell ref="C49:G49"/>
    <mergeCell ref="H49:K49"/>
    <mergeCell ref="C44:G44"/>
    <mergeCell ref="H44:K44"/>
    <mergeCell ref="C45:G45"/>
    <mergeCell ref="H45:K45"/>
    <mergeCell ref="C46:G46"/>
    <mergeCell ref="H46:K46"/>
    <mergeCell ref="C33:G33"/>
    <mergeCell ref="H33:K33"/>
    <mergeCell ref="C43:G43"/>
    <mergeCell ref="H43:K43"/>
    <mergeCell ref="A34:K34"/>
    <mergeCell ref="A37:F37"/>
    <mergeCell ref="J37:K37"/>
    <mergeCell ref="A38:K38"/>
    <mergeCell ref="A41:K41"/>
    <mergeCell ref="A42:K42"/>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H20:K20"/>
    <mergeCell ref="C21:G21"/>
    <mergeCell ref="H21:K21"/>
    <mergeCell ref="C22:G22"/>
    <mergeCell ref="H22:K22"/>
    <mergeCell ref="C23:G23"/>
    <mergeCell ref="H23:K23"/>
    <mergeCell ref="C17:G17"/>
    <mergeCell ref="H17:K17"/>
    <mergeCell ref="H55:K55"/>
    <mergeCell ref="C55:G55"/>
    <mergeCell ref="A153:K153"/>
    <mergeCell ref="C18:G18"/>
    <mergeCell ref="H18:K18"/>
    <mergeCell ref="C19:G19"/>
    <mergeCell ref="H19:K19"/>
    <mergeCell ref="C20:G20"/>
    <mergeCell ref="C14:G14"/>
    <mergeCell ref="H14:K14"/>
    <mergeCell ref="C15:G15"/>
    <mergeCell ref="H15:K15"/>
    <mergeCell ref="C16:G16"/>
    <mergeCell ref="H16:K16"/>
    <mergeCell ref="C13:G13"/>
    <mergeCell ref="H13:K13"/>
    <mergeCell ref="A1:K1"/>
    <mergeCell ref="A2:K2"/>
    <mergeCell ref="A3:K3"/>
    <mergeCell ref="A7:F7"/>
    <mergeCell ref="J7:K7"/>
    <mergeCell ref="A8:K8"/>
    <mergeCell ref="A9:K9"/>
    <mergeCell ref="A4:K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9">
      <selection activeCell="A3" sqref="A3:K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79.5" customHeight="1" thickBot="1">
      <c r="A2" s="170" t="s">
        <v>813</v>
      </c>
      <c r="B2" s="170"/>
      <c r="C2" s="170"/>
      <c r="D2" s="170"/>
      <c r="E2" s="170"/>
      <c r="F2" s="170"/>
      <c r="G2" s="170"/>
      <c r="H2" s="170"/>
      <c r="I2" s="170"/>
      <c r="J2" s="170"/>
      <c r="K2" s="170"/>
    </row>
    <row r="3" spans="1:11" ht="17.25" customHeight="1" thickBot="1">
      <c r="A3" s="171" t="s">
        <v>791</v>
      </c>
      <c r="B3" s="172"/>
      <c r="C3" s="172"/>
      <c r="D3" s="172"/>
      <c r="E3" s="172"/>
      <c r="F3" s="172"/>
      <c r="G3" s="172"/>
      <c r="H3" s="172"/>
      <c r="I3" s="172"/>
      <c r="J3" s="172"/>
      <c r="K3" s="173"/>
    </row>
    <row r="4" spans="1:11" ht="21.75" customHeight="1" thickBot="1">
      <c r="A4" s="171" t="s">
        <v>470</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470</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444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443</v>
      </c>
      <c r="B11" s="193"/>
      <c r="C11" s="193"/>
      <c r="D11" s="193"/>
      <c r="E11" s="193"/>
      <c r="F11" s="193"/>
      <c r="G11" s="193"/>
      <c r="H11" s="193"/>
      <c r="I11" s="193"/>
      <c r="J11" s="193"/>
      <c r="K11" s="194"/>
    </row>
    <row r="12" spans="1:11" s="61" customFormat="1" ht="21.75" customHeight="1" thickBot="1">
      <c r="A12" s="184" t="s">
        <v>733</v>
      </c>
      <c r="B12" s="185"/>
      <c r="C12" s="185"/>
      <c r="D12" s="185"/>
      <c r="E12" s="185"/>
      <c r="F12" s="185"/>
      <c r="G12" s="185"/>
      <c r="H12" s="185"/>
      <c r="I12" s="185"/>
      <c r="J12" s="185"/>
      <c r="K12" s="186"/>
    </row>
    <row r="13" spans="1:11" s="18" customFormat="1" ht="78.75" customHeight="1" thickBot="1">
      <c r="A13" s="101"/>
      <c r="B13" s="104" t="s">
        <v>26</v>
      </c>
      <c r="C13" s="216" t="s">
        <v>13</v>
      </c>
      <c r="D13" s="216"/>
      <c r="E13" s="216"/>
      <c r="F13" s="216"/>
      <c r="G13" s="216"/>
      <c r="H13" s="216" t="s">
        <v>14</v>
      </c>
      <c r="I13" s="216"/>
      <c r="J13" s="216"/>
      <c r="K13" s="218"/>
    </row>
    <row r="14" spans="1:11" s="18" customFormat="1" ht="18.75" customHeight="1" thickBot="1">
      <c r="A14" s="264" t="s">
        <v>445</v>
      </c>
      <c r="B14" s="265"/>
      <c r="C14" s="265"/>
      <c r="D14" s="265"/>
      <c r="E14" s="265"/>
      <c r="F14" s="265"/>
      <c r="G14" s="265"/>
      <c r="H14" s="265"/>
      <c r="I14" s="265"/>
      <c r="J14" s="265"/>
      <c r="K14" s="266"/>
    </row>
    <row r="15" spans="1:11" s="18" customFormat="1" ht="19.5" customHeight="1">
      <c r="A15" s="29">
        <v>1</v>
      </c>
      <c r="B15" s="34" t="s">
        <v>470</v>
      </c>
      <c r="C15" s="248" t="s">
        <v>17</v>
      </c>
      <c r="D15" s="304"/>
      <c r="E15" s="304"/>
      <c r="F15" s="304"/>
      <c r="G15" s="304"/>
      <c r="H15" s="248"/>
      <c r="I15" s="304"/>
      <c r="J15" s="304"/>
      <c r="K15" s="305"/>
    </row>
    <row r="16" spans="1:11" s="18" customFormat="1" ht="25.5">
      <c r="A16" s="28">
        <v>2</v>
      </c>
      <c r="B16" s="26" t="s">
        <v>471</v>
      </c>
      <c r="C16" s="234" t="s">
        <v>475</v>
      </c>
      <c r="D16" s="282"/>
      <c r="E16" s="282"/>
      <c r="F16" s="282"/>
      <c r="G16" s="282"/>
      <c r="H16" s="234"/>
      <c r="I16" s="282"/>
      <c r="J16" s="282"/>
      <c r="K16" s="306"/>
    </row>
    <row r="17" spans="1:11" s="18" customFormat="1" ht="51">
      <c r="A17" s="28">
        <v>3</v>
      </c>
      <c r="B17" s="26" t="s">
        <v>474</v>
      </c>
      <c r="C17" s="234" t="s">
        <v>16</v>
      </c>
      <c r="D17" s="282"/>
      <c r="E17" s="282"/>
      <c r="F17" s="282"/>
      <c r="G17" s="282"/>
      <c r="H17" s="234"/>
      <c r="I17" s="282"/>
      <c r="J17" s="282"/>
      <c r="K17" s="306"/>
    </row>
    <row r="18" spans="1:11" s="18" customFormat="1" ht="38.25">
      <c r="A18" s="28">
        <v>4</v>
      </c>
      <c r="B18" s="26" t="s">
        <v>472</v>
      </c>
      <c r="C18" s="234" t="s">
        <v>17</v>
      </c>
      <c r="D18" s="282"/>
      <c r="E18" s="282"/>
      <c r="F18" s="282"/>
      <c r="G18" s="282"/>
      <c r="H18" s="234"/>
      <c r="I18" s="282"/>
      <c r="J18" s="282"/>
      <c r="K18" s="306"/>
    </row>
    <row r="19" spans="1:11" s="18" customFormat="1" ht="86.25" customHeight="1" thickBot="1">
      <c r="A19" s="28">
        <v>5</v>
      </c>
      <c r="B19" s="26" t="s">
        <v>473</v>
      </c>
      <c r="C19" s="187" t="s">
        <v>793</v>
      </c>
      <c r="D19" s="282"/>
      <c r="E19" s="282"/>
      <c r="F19" s="282"/>
      <c r="G19" s="282"/>
      <c r="H19" s="234"/>
      <c r="I19" s="282"/>
      <c r="J19" s="282"/>
      <c r="K19" s="306"/>
    </row>
    <row r="20" spans="1:11" ht="23.25" customHeight="1" thickBot="1">
      <c r="A20" s="323" t="s">
        <v>792</v>
      </c>
      <c r="B20" s="324"/>
      <c r="C20" s="324"/>
      <c r="D20" s="324"/>
      <c r="E20" s="324"/>
      <c r="F20" s="325"/>
      <c r="G20" s="57">
        <f>G7</f>
        <v>0</v>
      </c>
      <c r="H20" s="94" t="s">
        <v>19</v>
      </c>
      <c r="I20" s="57">
        <f>I7</f>
        <v>0</v>
      </c>
      <c r="J20" s="270"/>
      <c r="K20" s="271"/>
    </row>
    <row r="21" spans="1:11" ht="41.25" customHeight="1">
      <c r="A21" s="1"/>
      <c r="B21" s="409" t="s">
        <v>22</v>
      </c>
      <c r="C21" s="409"/>
      <c r="D21" s="409"/>
      <c r="E21" s="409"/>
      <c r="F21" s="409"/>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A1:K1"/>
    <mergeCell ref="A3:K3"/>
    <mergeCell ref="A4:K4"/>
    <mergeCell ref="A7:F7"/>
    <mergeCell ref="J7:K7"/>
    <mergeCell ref="A8:K8"/>
    <mergeCell ref="A2:K2"/>
    <mergeCell ref="J20:K20"/>
    <mergeCell ref="A14:K14"/>
    <mergeCell ref="C15:G15"/>
    <mergeCell ref="H15:K15"/>
    <mergeCell ref="A9:K9"/>
    <mergeCell ref="A10:K10"/>
    <mergeCell ref="A11:K11"/>
    <mergeCell ref="A12:K12"/>
    <mergeCell ref="C13:G13"/>
    <mergeCell ref="H13:K13"/>
    <mergeCell ref="B21:F21"/>
    <mergeCell ref="C19:G19"/>
    <mergeCell ref="H19:K19"/>
    <mergeCell ref="C16:G16"/>
    <mergeCell ref="H16:K16"/>
    <mergeCell ref="C17:G17"/>
    <mergeCell ref="H17:K17"/>
    <mergeCell ref="C18:G18"/>
    <mergeCell ref="H18:K18"/>
    <mergeCell ref="A20:F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7"/>
  <sheetViews>
    <sheetView tabSelected="1" workbookViewId="0" topLeftCell="A1">
      <selection activeCell="B34" sqref="B3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747</v>
      </c>
      <c r="B3" s="172"/>
      <c r="C3" s="172"/>
      <c r="D3" s="172"/>
      <c r="E3" s="172"/>
      <c r="F3" s="172"/>
      <c r="G3" s="172"/>
      <c r="H3" s="172"/>
      <c r="I3" s="172"/>
      <c r="J3" s="172"/>
      <c r="K3" s="173"/>
    </row>
    <row r="4" spans="1:11" ht="16.5" customHeight="1" thickBot="1">
      <c r="A4" s="296" t="s">
        <v>676</v>
      </c>
      <c r="B4" s="205"/>
      <c r="C4" s="205"/>
      <c r="D4" s="205"/>
      <c r="E4" s="205"/>
      <c r="F4" s="205"/>
      <c r="G4" s="205"/>
      <c r="H4" s="205"/>
      <c r="I4" s="205"/>
      <c r="J4" s="205"/>
      <c r="K4" s="297"/>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63</v>
      </c>
      <c r="C6" s="10"/>
      <c r="D6" s="8" t="s">
        <v>9</v>
      </c>
      <c r="E6" s="12">
        <v>3</v>
      </c>
      <c r="F6" s="13"/>
      <c r="G6" s="14">
        <f>E6*F6</f>
        <v>0</v>
      </c>
      <c r="H6" s="15"/>
      <c r="I6" s="14">
        <f>ROUND(G6*H6/100+G6,2)</f>
        <v>0</v>
      </c>
      <c r="J6" s="16"/>
      <c r="K6" s="55"/>
    </row>
    <row r="7" spans="1:11" ht="13.5" customHeight="1" thickBot="1">
      <c r="A7" s="298" t="s">
        <v>45</v>
      </c>
      <c r="B7" s="299"/>
      <c r="C7" s="299"/>
      <c r="D7" s="299"/>
      <c r="E7" s="299"/>
      <c r="F7" s="300"/>
      <c r="G7" s="121">
        <f>SUM(G6:G6)</f>
        <v>0</v>
      </c>
      <c r="H7" s="122" t="s">
        <v>19</v>
      </c>
      <c r="I7" s="123">
        <f>SUM(I6:I6)</f>
        <v>0</v>
      </c>
      <c r="J7" s="301"/>
      <c r="K7" s="302"/>
    </row>
    <row r="8" spans="1:11" ht="13.5" customHeight="1" thickBot="1">
      <c r="A8" s="289" t="s">
        <v>11</v>
      </c>
      <c r="B8" s="290"/>
      <c r="C8" s="290"/>
      <c r="D8" s="290"/>
      <c r="E8" s="290"/>
      <c r="F8" s="290"/>
      <c r="G8" s="290"/>
      <c r="H8" s="290"/>
      <c r="I8" s="290"/>
      <c r="J8" s="290"/>
      <c r="K8" s="29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654</v>
      </c>
      <c r="B12" s="185"/>
      <c r="C12" s="185"/>
      <c r="D12" s="185"/>
      <c r="E12" s="185"/>
      <c r="F12" s="185"/>
      <c r="G12" s="185"/>
      <c r="H12" s="185"/>
      <c r="I12" s="185"/>
      <c r="J12" s="185"/>
      <c r="K12" s="186"/>
    </row>
    <row r="13" spans="1:11" s="18" customFormat="1" ht="110.25" customHeight="1" thickBot="1">
      <c r="A13" s="49" t="s">
        <v>0</v>
      </c>
      <c r="B13" s="137" t="s">
        <v>26</v>
      </c>
      <c r="C13" s="292" t="s">
        <v>13</v>
      </c>
      <c r="D13" s="293"/>
      <c r="E13" s="293"/>
      <c r="F13" s="293"/>
      <c r="G13" s="294"/>
      <c r="H13" s="292" t="s">
        <v>507</v>
      </c>
      <c r="I13" s="293"/>
      <c r="J13" s="293"/>
      <c r="K13" s="295"/>
    </row>
    <row r="14" spans="1:11" s="18" customFormat="1" ht="13.5" customHeight="1" thickBot="1">
      <c r="A14" s="283" t="s">
        <v>25</v>
      </c>
      <c r="B14" s="208"/>
      <c r="C14" s="208"/>
      <c r="D14" s="208"/>
      <c r="E14" s="208"/>
      <c r="F14" s="208"/>
      <c r="G14" s="208"/>
      <c r="H14" s="208"/>
      <c r="I14" s="208"/>
      <c r="J14" s="208"/>
      <c r="K14" s="284"/>
    </row>
    <row r="15" spans="1:11" s="18" customFormat="1" ht="25.5">
      <c r="A15" s="29">
        <v>1</v>
      </c>
      <c r="B15" s="34" t="s">
        <v>65</v>
      </c>
      <c r="C15" s="285" t="s">
        <v>15</v>
      </c>
      <c r="D15" s="286"/>
      <c r="E15" s="286"/>
      <c r="F15" s="286"/>
      <c r="G15" s="287"/>
      <c r="H15" s="285"/>
      <c r="I15" s="286"/>
      <c r="J15" s="286"/>
      <c r="K15" s="288"/>
    </row>
    <row r="16" spans="1:11" s="18" customFormat="1" ht="126" customHeight="1">
      <c r="A16" s="28">
        <v>2</v>
      </c>
      <c r="B16" s="26" t="s">
        <v>66</v>
      </c>
      <c r="C16" s="278" t="s">
        <v>15</v>
      </c>
      <c r="D16" s="279"/>
      <c r="E16" s="279"/>
      <c r="F16" s="279"/>
      <c r="G16" s="280"/>
      <c r="H16" s="278"/>
      <c r="I16" s="279"/>
      <c r="J16" s="279"/>
      <c r="K16" s="281"/>
    </row>
    <row r="17" spans="1:11" s="18" customFormat="1" ht="60.75" customHeight="1">
      <c r="A17" s="28">
        <v>3</v>
      </c>
      <c r="B17" s="26" t="s">
        <v>850</v>
      </c>
      <c r="C17" s="278" t="s">
        <v>15</v>
      </c>
      <c r="D17" s="279"/>
      <c r="E17" s="279"/>
      <c r="F17" s="279"/>
      <c r="G17" s="280"/>
      <c r="H17" s="278"/>
      <c r="I17" s="279"/>
      <c r="J17" s="279"/>
      <c r="K17" s="281"/>
    </row>
    <row r="18" spans="1:11" s="18" customFormat="1" ht="153">
      <c r="A18" s="28">
        <v>4</v>
      </c>
      <c r="B18" s="26" t="s">
        <v>851</v>
      </c>
      <c r="C18" s="278" t="s">
        <v>852</v>
      </c>
      <c r="D18" s="279"/>
      <c r="E18" s="279"/>
      <c r="F18" s="279"/>
      <c r="G18" s="280"/>
      <c r="H18" s="278"/>
      <c r="I18" s="279"/>
      <c r="J18" s="279"/>
      <c r="K18" s="281"/>
    </row>
    <row r="19" spans="1:11" s="18" customFormat="1" ht="127.5">
      <c r="A19" s="28">
        <v>5</v>
      </c>
      <c r="B19" s="26" t="s">
        <v>869</v>
      </c>
      <c r="C19" s="278" t="s">
        <v>15</v>
      </c>
      <c r="D19" s="279"/>
      <c r="E19" s="279"/>
      <c r="F19" s="279"/>
      <c r="G19" s="280"/>
      <c r="H19" s="278"/>
      <c r="I19" s="279"/>
      <c r="J19" s="279"/>
      <c r="K19" s="281"/>
    </row>
    <row r="20" spans="1:11" s="18" customFormat="1" ht="51">
      <c r="A20" s="28">
        <v>6</v>
      </c>
      <c r="B20" s="26" t="s">
        <v>67</v>
      </c>
      <c r="C20" s="278" t="s">
        <v>16</v>
      </c>
      <c r="D20" s="279"/>
      <c r="E20" s="279"/>
      <c r="F20" s="279"/>
      <c r="G20" s="280"/>
      <c r="H20" s="278"/>
      <c r="I20" s="279"/>
      <c r="J20" s="279"/>
      <c r="K20" s="281"/>
    </row>
    <row r="21" spans="1:11" ht="40.5" customHeight="1">
      <c r="A21" s="28">
        <v>7</v>
      </c>
      <c r="B21" s="26" t="s">
        <v>60</v>
      </c>
      <c r="C21" s="278" t="s">
        <v>15</v>
      </c>
      <c r="D21" s="279"/>
      <c r="E21" s="279"/>
      <c r="F21" s="279"/>
      <c r="G21" s="280"/>
      <c r="H21" s="278"/>
      <c r="I21" s="279"/>
      <c r="J21" s="279"/>
      <c r="K21" s="281"/>
    </row>
    <row r="22" spans="1:11" s="18" customFormat="1" ht="95.25" customHeight="1">
      <c r="A22" s="28">
        <v>8</v>
      </c>
      <c r="B22" s="26" t="s">
        <v>870</v>
      </c>
      <c r="C22" s="278" t="s">
        <v>16</v>
      </c>
      <c r="D22" s="279"/>
      <c r="E22" s="279"/>
      <c r="F22" s="279"/>
      <c r="G22" s="280"/>
      <c r="H22" s="278"/>
      <c r="I22" s="279"/>
      <c r="J22" s="279"/>
      <c r="K22" s="281"/>
    </row>
    <row r="23" spans="1:11" s="18" customFormat="1" ht="89.25">
      <c r="A23" s="28">
        <v>9</v>
      </c>
      <c r="B23" s="26" t="s">
        <v>68</v>
      </c>
      <c r="C23" s="278" t="s">
        <v>16</v>
      </c>
      <c r="D23" s="279"/>
      <c r="E23" s="279"/>
      <c r="F23" s="279"/>
      <c r="G23" s="280"/>
      <c r="H23" s="278"/>
      <c r="I23" s="279"/>
      <c r="J23" s="279"/>
      <c r="K23" s="281"/>
    </row>
    <row r="24" spans="1:11" s="18" customFormat="1" ht="90.75" customHeight="1">
      <c r="A24" s="28">
        <v>10</v>
      </c>
      <c r="B24" s="26" t="s">
        <v>853</v>
      </c>
      <c r="C24" s="278" t="s">
        <v>15</v>
      </c>
      <c r="D24" s="279"/>
      <c r="E24" s="279"/>
      <c r="F24" s="279"/>
      <c r="G24" s="280"/>
      <c r="H24" s="278"/>
      <c r="I24" s="279"/>
      <c r="J24" s="279"/>
      <c r="K24" s="281"/>
    </row>
    <row r="25" spans="1:11" s="18" customFormat="1" ht="38.25">
      <c r="A25" s="28">
        <v>11</v>
      </c>
      <c r="B25" s="26" t="s">
        <v>69</v>
      </c>
      <c r="C25" s="278" t="s">
        <v>15</v>
      </c>
      <c r="D25" s="279"/>
      <c r="E25" s="279"/>
      <c r="F25" s="279"/>
      <c r="G25" s="280"/>
      <c r="H25" s="278"/>
      <c r="I25" s="279"/>
      <c r="J25" s="279"/>
      <c r="K25" s="281"/>
    </row>
    <row r="26" spans="1:11" s="18" customFormat="1" ht="63.75">
      <c r="A26" s="28">
        <v>12</v>
      </c>
      <c r="B26" s="26" t="s">
        <v>871</v>
      </c>
      <c r="C26" s="278" t="s">
        <v>16</v>
      </c>
      <c r="D26" s="279"/>
      <c r="E26" s="279"/>
      <c r="F26" s="279"/>
      <c r="G26" s="280"/>
      <c r="H26" s="278"/>
      <c r="I26" s="279"/>
      <c r="J26" s="279"/>
      <c r="K26" s="281"/>
    </row>
    <row r="27" spans="1:11" s="18" customFormat="1" ht="102">
      <c r="A27" s="28">
        <v>13</v>
      </c>
      <c r="B27" s="26" t="s">
        <v>872</v>
      </c>
      <c r="C27" s="278" t="s">
        <v>16</v>
      </c>
      <c r="D27" s="279"/>
      <c r="E27" s="279"/>
      <c r="F27" s="279"/>
      <c r="G27" s="280"/>
      <c r="H27" s="278"/>
      <c r="I27" s="279"/>
      <c r="J27" s="279"/>
      <c r="K27" s="281"/>
    </row>
    <row r="28" spans="1:11" s="18" customFormat="1" ht="51">
      <c r="A28" s="28">
        <v>14</v>
      </c>
      <c r="B28" s="26" t="s">
        <v>854</v>
      </c>
      <c r="C28" s="278" t="s">
        <v>16</v>
      </c>
      <c r="D28" s="279"/>
      <c r="E28" s="279"/>
      <c r="F28" s="279"/>
      <c r="G28" s="280"/>
      <c r="H28" s="278"/>
      <c r="I28" s="279"/>
      <c r="J28" s="279"/>
      <c r="K28" s="281"/>
    </row>
    <row r="29" spans="1:11" s="18" customFormat="1" ht="66" customHeight="1">
      <c r="A29" s="28">
        <v>15</v>
      </c>
      <c r="B29" s="26" t="s">
        <v>70</v>
      </c>
      <c r="C29" s="278" t="s">
        <v>17</v>
      </c>
      <c r="D29" s="279"/>
      <c r="E29" s="279"/>
      <c r="F29" s="279"/>
      <c r="G29" s="280"/>
      <c r="H29" s="278"/>
      <c r="I29" s="279"/>
      <c r="J29" s="279"/>
      <c r="K29" s="281"/>
    </row>
    <row r="30" spans="1:11" s="18" customFormat="1" ht="83.25" customHeight="1">
      <c r="A30" s="28">
        <v>16</v>
      </c>
      <c r="B30" s="26" t="s">
        <v>62</v>
      </c>
      <c r="C30" s="187" t="s">
        <v>748</v>
      </c>
      <c r="D30" s="282"/>
      <c r="E30" s="282"/>
      <c r="F30" s="282"/>
      <c r="G30" s="282"/>
      <c r="H30" s="278"/>
      <c r="I30" s="279"/>
      <c r="J30" s="279"/>
      <c r="K30" s="281"/>
    </row>
    <row r="31" spans="1:11" s="18" customFormat="1" ht="25.5">
      <c r="A31" s="28">
        <v>17</v>
      </c>
      <c r="B31" s="26" t="s">
        <v>61</v>
      </c>
      <c r="C31" s="278" t="s">
        <v>17</v>
      </c>
      <c r="D31" s="279"/>
      <c r="E31" s="279"/>
      <c r="F31" s="279"/>
      <c r="G31" s="280"/>
      <c r="H31" s="278"/>
      <c r="I31" s="279"/>
      <c r="J31" s="279"/>
      <c r="K31" s="281"/>
    </row>
    <row r="32" spans="1:11" s="18" customFormat="1" ht="178.5">
      <c r="A32" s="28">
        <v>18</v>
      </c>
      <c r="B32" s="26" t="s">
        <v>873</v>
      </c>
      <c r="C32" s="278" t="s">
        <v>855</v>
      </c>
      <c r="D32" s="279"/>
      <c r="E32" s="279"/>
      <c r="F32" s="279"/>
      <c r="G32" s="280"/>
      <c r="H32" s="278"/>
      <c r="I32" s="279"/>
      <c r="J32" s="279"/>
      <c r="K32" s="281"/>
    </row>
    <row r="33" spans="1:11" s="18" customFormat="1" ht="25.5">
      <c r="A33" s="28">
        <v>19</v>
      </c>
      <c r="B33" s="26" t="s">
        <v>874</v>
      </c>
      <c r="C33" s="278" t="s">
        <v>856</v>
      </c>
      <c r="D33" s="279"/>
      <c r="E33" s="279"/>
      <c r="F33" s="279"/>
      <c r="G33" s="280"/>
      <c r="H33" s="278"/>
      <c r="I33" s="279"/>
      <c r="J33" s="279"/>
      <c r="K33" s="281"/>
    </row>
    <row r="34" spans="1:11" s="18" customFormat="1" ht="25.5">
      <c r="A34" s="28">
        <v>20</v>
      </c>
      <c r="B34" s="26" t="s">
        <v>875</v>
      </c>
      <c r="C34" s="278" t="s">
        <v>856</v>
      </c>
      <c r="D34" s="279"/>
      <c r="E34" s="279"/>
      <c r="F34" s="279"/>
      <c r="G34" s="280"/>
      <c r="H34" s="278"/>
      <c r="I34" s="279"/>
      <c r="J34" s="279"/>
      <c r="K34" s="281"/>
    </row>
    <row r="35" spans="1:11" s="18" customFormat="1" ht="25.5">
      <c r="A35" s="28">
        <v>21</v>
      </c>
      <c r="B35" s="26" t="s">
        <v>876</v>
      </c>
      <c r="C35" s="278" t="s">
        <v>856</v>
      </c>
      <c r="D35" s="279"/>
      <c r="E35" s="279"/>
      <c r="F35" s="279"/>
      <c r="G35" s="280"/>
      <c r="H35" s="278"/>
      <c r="I35" s="279"/>
      <c r="J35" s="279"/>
      <c r="K35" s="281"/>
    </row>
    <row r="36" spans="1:11" s="18" customFormat="1" ht="36.75" customHeight="1">
      <c r="A36" s="28">
        <v>22</v>
      </c>
      <c r="B36" s="26" t="s">
        <v>64</v>
      </c>
      <c r="C36" s="278" t="s">
        <v>17</v>
      </c>
      <c r="D36" s="279"/>
      <c r="E36" s="279"/>
      <c r="F36" s="279"/>
      <c r="G36" s="280"/>
      <c r="H36" s="278"/>
      <c r="I36" s="279"/>
      <c r="J36" s="279"/>
      <c r="K36" s="281"/>
    </row>
    <row r="37" spans="1:11" s="18" customFormat="1" ht="89.25">
      <c r="A37" s="28">
        <v>23</v>
      </c>
      <c r="B37" s="26" t="s">
        <v>71</v>
      </c>
      <c r="C37" s="278" t="s">
        <v>17</v>
      </c>
      <c r="D37" s="279"/>
      <c r="E37" s="279"/>
      <c r="F37" s="279"/>
      <c r="G37" s="280"/>
      <c r="H37" s="278"/>
      <c r="I37" s="279"/>
      <c r="J37" s="279"/>
      <c r="K37" s="281"/>
    </row>
    <row r="38" spans="1:11" s="18" customFormat="1" ht="38.25">
      <c r="A38" s="28">
        <v>24</v>
      </c>
      <c r="B38" s="26" t="s">
        <v>72</v>
      </c>
      <c r="C38" s="278" t="s">
        <v>17</v>
      </c>
      <c r="D38" s="279"/>
      <c r="E38" s="279"/>
      <c r="F38" s="279"/>
      <c r="G38" s="280"/>
      <c r="H38" s="278"/>
      <c r="I38" s="279"/>
      <c r="J38" s="279"/>
      <c r="K38" s="281"/>
    </row>
    <row r="39" spans="1:11" s="18" customFormat="1" ht="81" customHeight="1">
      <c r="A39" s="59">
        <v>25</v>
      </c>
      <c r="B39" s="26" t="s">
        <v>859</v>
      </c>
      <c r="C39" s="234" t="s">
        <v>17</v>
      </c>
      <c r="D39" s="234"/>
      <c r="E39" s="234"/>
      <c r="F39" s="234"/>
      <c r="G39" s="234"/>
      <c r="H39" s="234"/>
      <c r="I39" s="234"/>
      <c r="J39" s="234"/>
      <c r="K39" s="234"/>
    </row>
    <row r="40" spans="1:11" s="18" customFormat="1" ht="76.5">
      <c r="A40" s="59">
        <v>26</v>
      </c>
      <c r="B40" s="26" t="s">
        <v>860</v>
      </c>
      <c r="C40" s="234" t="s">
        <v>17</v>
      </c>
      <c r="D40" s="234"/>
      <c r="E40" s="234"/>
      <c r="F40" s="234"/>
      <c r="G40" s="234"/>
      <c r="H40" s="234"/>
      <c r="I40" s="234"/>
      <c r="J40" s="234"/>
      <c r="K40" s="234"/>
    </row>
    <row r="41" spans="1:11" s="18" customFormat="1" ht="51">
      <c r="A41" s="59">
        <v>27</v>
      </c>
      <c r="B41" s="168" t="s">
        <v>857</v>
      </c>
      <c r="C41" s="272" t="s">
        <v>858</v>
      </c>
      <c r="D41" s="272"/>
      <c r="E41" s="272"/>
      <c r="F41" s="272"/>
      <c r="G41" s="272"/>
      <c r="H41" s="234"/>
      <c r="I41" s="234"/>
      <c r="J41" s="234"/>
      <c r="K41" s="234"/>
    </row>
    <row r="42" spans="1:11" ht="17.25" customHeight="1" thickBot="1">
      <c r="A42" s="273" t="s">
        <v>749</v>
      </c>
      <c r="B42" s="274"/>
      <c r="C42" s="274"/>
      <c r="D42" s="274"/>
      <c r="E42" s="274"/>
      <c r="F42" s="275"/>
      <c r="G42" s="127">
        <f>G7</f>
        <v>0</v>
      </c>
      <c r="H42" s="56" t="s">
        <v>19</v>
      </c>
      <c r="I42" s="127">
        <f>I7</f>
        <v>0</v>
      </c>
      <c r="J42" s="276"/>
      <c r="K42" s="277"/>
    </row>
    <row r="43" spans="1:11" ht="35.25" customHeight="1">
      <c r="A43" s="1"/>
      <c r="B43" s="2"/>
      <c r="C43" s="1"/>
      <c r="D43" s="1"/>
      <c r="E43" s="1"/>
      <c r="F43" s="1"/>
      <c r="G43" s="1"/>
      <c r="H43" s="1"/>
      <c r="I43" s="1"/>
      <c r="J43" s="1"/>
      <c r="K43" s="1"/>
    </row>
    <row r="44" ht="19.5" customHeight="1"/>
    <row r="45" spans="2:7" ht="19.5" customHeight="1">
      <c r="B45" s="203" t="s">
        <v>22</v>
      </c>
      <c r="C45" s="203"/>
      <c r="D45" s="203"/>
      <c r="E45" s="203"/>
      <c r="F45" s="203"/>
      <c r="G45" s="203"/>
    </row>
    <row r="46" spans="2:7" ht="19.5" customHeight="1">
      <c r="B46" s="203"/>
      <c r="C46" s="203"/>
      <c r="D46" s="203"/>
      <c r="E46" s="203"/>
      <c r="F46" s="203"/>
      <c r="G46" s="203"/>
    </row>
    <row r="47" spans="2:7" ht="19.5" customHeight="1">
      <c r="B47" s="203"/>
      <c r="C47" s="203"/>
      <c r="D47" s="203"/>
      <c r="E47" s="203"/>
      <c r="F47" s="203"/>
      <c r="G47" s="203"/>
    </row>
    <row r="48" ht="19.5" customHeight="1"/>
  </sheetData>
  <sheetProtection selectLockedCells="1" selectUnlockedCells="1"/>
  <mergeCells count="71">
    <mergeCell ref="A2:K2"/>
    <mergeCell ref="A1:K1"/>
    <mergeCell ref="A3:K3"/>
    <mergeCell ref="A4:K4"/>
    <mergeCell ref="A7:F7"/>
    <mergeCell ref="J7:K7"/>
    <mergeCell ref="A8:K8"/>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5:G35"/>
    <mergeCell ref="H35:K35"/>
    <mergeCell ref="C36:G36"/>
    <mergeCell ref="H36:K36"/>
    <mergeCell ref="C30:G30"/>
    <mergeCell ref="H30:K30"/>
    <mergeCell ref="C31:G31"/>
    <mergeCell ref="H31:K31"/>
    <mergeCell ref="C32:G32"/>
    <mergeCell ref="H32:K32"/>
    <mergeCell ref="C37:G37"/>
    <mergeCell ref="H37:K37"/>
    <mergeCell ref="C38:G38"/>
    <mergeCell ref="H38:K38"/>
    <mergeCell ref="C39:G39"/>
    <mergeCell ref="C33:G33"/>
    <mergeCell ref="H33:K33"/>
    <mergeCell ref="H39:K39"/>
    <mergeCell ref="C34:G34"/>
    <mergeCell ref="H34:K34"/>
    <mergeCell ref="C41:G41"/>
    <mergeCell ref="H41:K41"/>
    <mergeCell ref="A42:F42"/>
    <mergeCell ref="J42:K42"/>
    <mergeCell ref="B45:G47"/>
    <mergeCell ref="C40:G40"/>
    <mergeCell ref="H40:K4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84">
      <selection activeCell="G99" sqref="G99"/>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752</v>
      </c>
      <c r="B3" s="172"/>
      <c r="C3" s="172"/>
      <c r="D3" s="172"/>
      <c r="E3" s="172"/>
      <c r="F3" s="172"/>
      <c r="G3" s="172"/>
      <c r="H3" s="172"/>
      <c r="I3" s="172"/>
      <c r="J3" s="172"/>
      <c r="K3" s="173"/>
    </row>
    <row r="4" spans="1:11" ht="21.75" customHeight="1" thickBot="1">
      <c r="A4" s="327" t="s">
        <v>47</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19" t="s">
        <v>20</v>
      </c>
      <c r="B7" s="220"/>
      <c r="C7" s="220"/>
      <c r="D7" s="220"/>
      <c r="E7" s="220"/>
      <c r="F7" s="221"/>
      <c r="G7" s="20">
        <f>SUM(G6:G6)</f>
        <v>0</v>
      </c>
      <c r="H7" s="9" t="s">
        <v>19</v>
      </c>
      <c r="I7" s="20">
        <f>SUM(I6:I6)</f>
        <v>0</v>
      </c>
      <c r="J7" s="222"/>
      <c r="K7" s="223"/>
    </row>
    <row r="8" spans="1:11" ht="13.5"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32.25" customHeight="1" thickBot="1">
      <c r="A12" s="184" t="s">
        <v>678</v>
      </c>
      <c r="B12" s="185"/>
      <c r="C12" s="185"/>
      <c r="D12" s="185"/>
      <c r="E12" s="185"/>
      <c r="F12" s="185"/>
      <c r="G12" s="185"/>
      <c r="H12" s="185"/>
      <c r="I12" s="185"/>
      <c r="J12" s="185"/>
      <c r="K12" s="186"/>
    </row>
    <row r="13" spans="1:11" ht="81.75" customHeight="1" thickBot="1">
      <c r="A13" s="49" t="s">
        <v>0</v>
      </c>
      <c r="B13" s="130" t="s">
        <v>12</v>
      </c>
      <c r="C13" s="210" t="s">
        <v>13</v>
      </c>
      <c r="D13" s="303"/>
      <c r="E13" s="303"/>
      <c r="F13" s="303"/>
      <c r="G13" s="303"/>
      <c r="H13" s="210" t="s">
        <v>14</v>
      </c>
      <c r="I13" s="210"/>
      <c r="J13" s="210"/>
      <c r="K13" s="211"/>
    </row>
    <row r="14" spans="1:11" ht="13.5" thickBot="1">
      <c r="A14" s="264" t="s">
        <v>49</v>
      </c>
      <c r="B14" s="265"/>
      <c r="C14" s="265"/>
      <c r="D14" s="265"/>
      <c r="E14" s="265"/>
      <c r="F14" s="265"/>
      <c r="G14" s="265"/>
      <c r="H14" s="265"/>
      <c r="I14" s="265"/>
      <c r="J14" s="265"/>
      <c r="K14" s="266"/>
    </row>
    <row r="15" spans="1:11" ht="24" customHeight="1">
      <c r="A15" s="29">
        <v>1</v>
      </c>
      <c r="B15" s="34" t="s">
        <v>48</v>
      </c>
      <c r="C15" s="248" t="s">
        <v>15</v>
      </c>
      <c r="D15" s="304"/>
      <c r="E15" s="304"/>
      <c r="F15" s="304"/>
      <c r="G15" s="304"/>
      <c r="H15" s="248"/>
      <c r="I15" s="304"/>
      <c r="J15" s="304"/>
      <c r="K15" s="305"/>
    </row>
    <row r="16" spans="1:11" ht="51">
      <c r="A16" s="28">
        <v>2</v>
      </c>
      <c r="B16" s="26" t="s">
        <v>877</v>
      </c>
      <c r="C16" s="234" t="s">
        <v>16</v>
      </c>
      <c r="D16" s="282"/>
      <c r="E16" s="282"/>
      <c r="F16" s="282"/>
      <c r="G16" s="282"/>
      <c r="H16" s="234"/>
      <c r="I16" s="282"/>
      <c r="J16" s="282"/>
      <c r="K16" s="306"/>
    </row>
    <row r="17" spans="1:11" ht="27" customHeight="1">
      <c r="A17" s="28">
        <v>3</v>
      </c>
      <c r="B17" s="26" t="s">
        <v>50</v>
      </c>
      <c r="C17" s="234" t="s">
        <v>15</v>
      </c>
      <c r="D17" s="282"/>
      <c r="E17" s="282"/>
      <c r="F17" s="282"/>
      <c r="G17" s="282"/>
      <c r="H17" s="234"/>
      <c r="I17" s="282"/>
      <c r="J17" s="282"/>
      <c r="K17" s="306"/>
    </row>
    <row r="18" spans="1:11" ht="51">
      <c r="A18" s="28">
        <v>4</v>
      </c>
      <c r="B18" s="26" t="s">
        <v>827</v>
      </c>
      <c r="C18" s="234" t="s">
        <v>16</v>
      </c>
      <c r="D18" s="282"/>
      <c r="E18" s="282"/>
      <c r="F18" s="282"/>
      <c r="G18" s="282"/>
      <c r="H18" s="234"/>
      <c r="I18" s="282"/>
      <c r="J18" s="282"/>
      <c r="K18" s="306"/>
    </row>
    <row r="19" spans="1:11" ht="22.5" customHeight="1">
      <c r="A19" s="28">
        <v>5</v>
      </c>
      <c r="B19" s="26" t="s">
        <v>51</v>
      </c>
      <c r="C19" s="234" t="s">
        <v>16</v>
      </c>
      <c r="D19" s="282"/>
      <c r="E19" s="282"/>
      <c r="F19" s="282"/>
      <c r="G19" s="282"/>
      <c r="H19" s="234"/>
      <c r="I19" s="282"/>
      <c r="J19" s="282"/>
      <c r="K19" s="306"/>
    </row>
    <row r="20" spans="1:11" ht="27.75" customHeight="1">
      <c r="A20" s="28">
        <v>6</v>
      </c>
      <c r="B20" s="410" t="s">
        <v>52</v>
      </c>
      <c r="C20" s="411" t="s">
        <v>16</v>
      </c>
      <c r="D20" s="412"/>
      <c r="E20" s="412"/>
      <c r="F20" s="412"/>
      <c r="G20" s="412"/>
      <c r="H20" s="234"/>
      <c r="I20" s="282"/>
      <c r="J20" s="282"/>
      <c r="K20" s="306"/>
    </row>
    <row r="21" spans="1:11" ht="39" customHeight="1">
      <c r="A21" s="28">
        <v>7</v>
      </c>
      <c r="B21" s="26" t="s">
        <v>493</v>
      </c>
      <c r="C21" s="234" t="s">
        <v>16</v>
      </c>
      <c r="D21" s="282"/>
      <c r="E21" s="282"/>
      <c r="F21" s="282"/>
      <c r="G21" s="282"/>
      <c r="H21" s="234"/>
      <c r="I21" s="282"/>
      <c r="J21" s="282"/>
      <c r="K21" s="306"/>
    </row>
    <row r="22" spans="1:11" ht="25.5">
      <c r="A22" s="28">
        <v>8</v>
      </c>
      <c r="B22" s="26" t="s">
        <v>53</v>
      </c>
      <c r="C22" s="234" t="s">
        <v>16</v>
      </c>
      <c r="D22" s="282"/>
      <c r="E22" s="282"/>
      <c r="F22" s="282"/>
      <c r="G22" s="282"/>
      <c r="H22" s="234"/>
      <c r="I22" s="282"/>
      <c r="J22" s="282"/>
      <c r="K22" s="306"/>
    </row>
    <row r="23" spans="1:11" ht="39" customHeight="1">
      <c r="A23" s="28">
        <v>9</v>
      </c>
      <c r="B23" s="26" t="s">
        <v>54</v>
      </c>
      <c r="C23" s="234" t="s">
        <v>16</v>
      </c>
      <c r="D23" s="282"/>
      <c r="E23" s="282"/>
      <c r="F23" s="282"/>
      <c r="G23" s="282"/>
      <c r="H23" s="234"/>
      <c r="I23" s="282"/>
      <c r="J23" s="282"/>
      <c r="K23" s="306"/>
    </row>
    <row r="24" spans="1:11" ht="28.5" customHeight="1" thickBot="1">
      <c r="A24" s="31">
        <v>10</v>
      </c>
      <c r="B24" s="32" t="s">
        <v>55</v>
      </c>
      <c r="C24" s="253" t="s">
        <v>56</v>
      </c>
      <c r="D24" s="307"/>
      <c r="E24" s="307"/>
      <c r="F24" s="307"/>
      <c r="G24" s="307"/>
      <c r="H24" s="253"/>
      <c r="I24" s="307"/>
      <c r="J24" s="307"/>
      <c r="K24" s="308"/>
    </row>
    <row r="25" spans="1:11" ht="21.75" customHeight="1" thickBot="1">
      <c r="A25" s="244" t="s">
        <v>57</v>
      </c>
      <c r="B25" s="245"/>
      <c r="C25" s="245"/>
      <c r="D25" s="245"/>
      <c r="E25" s="245"/>
      <c r="F25" s="245"/>
      <c r="G25" s="245"/>
      <c r="H25" s="245"/>
      <c r="I25" s="245"/>
      <c r="J25" s="245"/>
      <c r="K25" s="246"/>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58</v>
      </c>
      <c r="C27" s="10"/>
      <c r="D27" s="8" t="s">
        <v>9</v>
      </c>
      <c r="E27" s="12">
        <v>2</v>
      </c>
      <c r="F27" s="13"/>
      <c r="G27" s="14">
        <f>E27*F27</f>
        <v>0</v>
      </c>
      <c r="H27" s="15"/>
      <c r="I27" s="14">
        <f>ROUND(G27*H27/100+G27,2)</f>
        <v>0</v>
      </c>
      <c r="J27" s="16"/>
      <c r="K27" s="17"/>
    </row>
    <row r="28" spans="1:11" ht="13.5" thickBot="1">
      <c r="A28" s="219" t="s">
        <v>21</v>
      </c>
      <c r="B28" s="220"/>
      <c r="C28" s="220"/>
      <c r="D28" s="220"/>
      <c r="E28" s="220"/>
      <c r="F28" s="221"/>
      <c r="G28" s="20">
        <f>SUM(G27:G27)</f>
        <v>0</v>
      </c>
      <c r="H28" s="19" t="s">
        <v>19</v>
      </c>
      <c r="I28" s="21">
        <f>SUM(I27:I27)</f>
        <v>0</v>
      </c>
      <c r="J28" s="174"/>
      <c r="K28" s="247"/>
    </row>
    <row r="29" spans="1:11" ht="13.5" thickBot="1">
      <c r="A29" s="179" t="s">
        <v>11</v>
      </c>
      <c r="B29" s="180"/>
      <c r="C29" s="180"/>
      <c r="D29" s="180"/>
      <c r="E29" s="180"/>
      <c r="F29" s="180"/>
      <c r="G29" s="180"/>
      <c r="H29" s="180"/>
      <c r="I29" s="180"/>
      <c r="J29" s="180"/>
      <c r="K29" s="181"/>
    </row>
    <row r="30" spans="1:11" s="61" customFormat="1" ht="20.25" customHeight="1">
      <c r="A30" s="189" t="s">
        <v>74</v>
      </c>
      <c r="B30" s="190"/>
      <c r="C30" s="190"/>
      <c r="D30" s="190"/>
      <c r="E30" s="190"/>
      <c r="F30" s="190"/>
      <c r="G30" s="190"/>
      <c r="H30" s="190"/>
      <c r="I30" s="190"/>
      <c r="J30" s="190"/>
      <c r="K30" s="191"/>
    </row>
    <row r="31" spans="1:11" s="61" customFormat="1" ht="20.25" customHeight="1">
      <c r="A31" s="192" t="s">
        <v>75</v>
      </c>
      <c r="B31" s="193"/>
      <c r="C31" s="193"/>
      <c r="D31" s="193"/>
      <c r="E31" s="193"/>
      <c r="F31" s="193"/>
      <c r="G31" s="193"/>
      <c r="H31" s="193"/>
      <c r="I31" s="193"/>
      <c r="J31" s="193"/>
      <c r="K31" s="194"/>
    </row>
    <row r="32" spans="1:11" s="61" customFormat="1" ht="20.25" customHeight="1">
      <c r="A32" s="192" t="s">
        <v>76</v>
      </c>
      <c r="B32" s="193"/>
      <c r="C32" s="193"/>
      <c r="D32" s="193"/>
      <c r="E32" s="193"/>
      <c r="F32" s="193"/>
      <c r="G32" s="193"/>
      <c r="H32" s="193"/>
      <c r="I32" s="193"/>
      <c r="J32" s="193"/>
      <c r="K32" s="194"/>
    </row>
    <row r="33" spans="1:11" s="61" customFormat="1" ht="30.75" customHeight="1" thickBot="1">
      <c r="A33" s="184" t="s">
        <v>679</v>
      </c>
      <c r="B33" s="185"/>
      <c r="C33" s="185"/>
      <c r="D33" s="185"/>
      <c r="E33" s="185"/>
      <c r="F33" s="185"/>
      <c r="G33" s="185"/>
      <c r="H33" s="185"/>
      <c r="I33" s="185"/>
      <c r="J33" s="185"/>
      <c r="K33" s="186"/>
    </row>
    <row r="34" spans="1:11" s="18" customFormat="1" ht="85.5" customHeight="1" thickBot="1">
      <c r="A34" s="49" t="s">
        <v>0</v>
      </c>
      <c r="B34" s="130" t="s">
        <v>26</v>
      </c>
      <c r="C34" s="210" t="s">
        <v>13</v>
      </c>
      <c r="D34" s="210"/>
      <c r="E34" s="210"/>
      <c r="F34" s="210"/>
      <c r="G34" s="210"/>
      <c r="H34" s="210" t="s">
        <v>14</v>
      </c>
      <c r="I34" s="210"/>
      <c r="J34" s="210"/>
      <c r="K34" s="211"/>
    </row>
    <row r="35" spans="1:11" s="18" customFormat="1" ht="12.75">
      <c r="A35" s="264" t="s">
        <v>25</v>
      </c>
      <c r="B35" s="265"/>
      <c r="C35" s="265"/>
      <c r="D35" s="265"/>
      <c r="E35" s="265"/>
      <c r="F35" s="265"/>
      <c r="G35" s="265"/>
      <c r="H35" s="265"/>
      <c r="I35" s="265"/>
      <c r="J35" s="265"/>
      <c r="K35" s="266"/>
    </row>
    <row r="36" spans="1:11" s="18" customFormat="1" ht="48" customHeight="1">
      <c r="A36" s="59">
        <v>1</v>
      </c>
      <c r="B36" s="26" t="s">
        <v>59</v>
      </c>
      <c r="C36" s="234" t="s">
        <v>17</v>
      </c>
      <c r="D36" s="234"/>
      <c r="E36" s="234"/>
      <c r="F36" s="234"/>
      <c r="G36" s="234"/>
      <c r="H36" s="234"/>
      <c r="I36" s="234"/>
      <c r="J36" s="234"/>
      <c r="K36" s="234"/>
    </row>
    <row r="37" spans="1:11" s="18" customFormat="1" ht="48" customHeight="1">
      <c r="A37" s="59">
        <v>2</v>
      </c>
      <c r="B37" s="26" t="s">
        <v>669</v>
      </c>
      <c r="C37" s="234" t="s">
        <v>17</v>
      </c>
      <c r="D37" s="234"/>
      <c r="E37" s="234"/>
      <c r="F37" s="234"/>
      <c r="G37" s="234"/>
      <c r="H37" s="234"/>
      <c r="I37" s="234"/>
      <c r="J37" s="234"/>
      <c r="K37" s="234"/>
    </row>
    <row r="38" spans="1:11" s="18" customFormat="1" ht="52.5" customHeight="1">
      <c r="A38" s="59">
        <v>3</v>
      </c>
      <c r="B38" s="26" t="s">
        <v>668</v>
      </c>
      <c r="C38" s="234" t="s">
        <v>16</v>
      </c>
      <c r="D38" s="234"/>
      <c r="E38" s="234"/>
      <c r="F38" s="234"/>
      <c r="G38" s="234"/>
      <c r="H38" s="234"/>
      <c r="I38" s="234"/>
      <c r="J38" s="234"/>
      <c r="K38" s="234"/>
    </row>
    <row r="39" spans="1:11" s="18" customFormat="1" ht="101.25" customHeight="1">
      <c r="A39" s="59">
        <v>3</v>
      </c>
      <c r="B39" s="26" t="s">
        <v>878</v>
      </c>
      <c r="C39" s="234" t="s">
        <v>16</v>
      </c>
      <c r="D39" s="234"/>
      <c r="E39" s="234"/>
      <c r="F39" s="234"/>
      <c r="G39" s="234"/>
      <c r="H39" s="234"/>
      <c r="I39" s="234"/>
      <c r="J39" s="234"/>
      <c r="K39" s="234"/>
    </row>
    <row r="40" spans="1:11" s="18" customFormat="1" ht="191.25">
      <c r="A40" s="59">
        <v>4</v>
      </c>
      <c r="B40" s="26" t="s">
        <v>879</v>
      </c>
      <c r="C40" s="234" t="s">
        <v>16</v>
      </c>
      <c r="D40" s="234"/>
      <c r="E40" s="234"/>
      <c r="F40" s="234"/>
      <c r="G40" s="234"/>
      <c r="H40" s="234"/>
      <c r="I40" s="234"/>
      <c r="J40" s="234"/>
      <c r="K40" s="234"/>
    </row>
    <row r="41" spans="1:11" s="18" customFormat="1" ht="140.25">
      <c r="A41" s="59">
        <v>7</v>
      </c>
      <c r="B41" s="26" t="s">
        <v>670</v>
      </c>
      <c r="C41" s="234" t="s">
        <v>16</v>
      </c>
      <c r="D41" s="234"/>
      <c r="E41" s="234"/>
      <c r="F41" s="234"/>
      <c r="G41" s="234"/>
      <c r="H41" s="234"/>
      <c r="I41" s="234"/>
      <c r="J41" s="234"/>
      <c r="K41" s="234"/>
    </row>
    <row r="42" spans="1:11" s="18" customFormat="1" ht="60.75" customHeight="1">
      <c r="A42" s="59">
        <v>9</v>
      </c>
      <c r="B42" s="26" t="s">
        <v>671</v>
      </c>
      <c r="C42" s="187" t="s">
        <v>754</v>
      </c>
      <c r="D42" s="282"/>
      <c r="E42" s="282"/>
      <c r="F42" s="282"/>
      <c r="G42" s="282"/>
      <c r="H42" s="234"/>
      <c r="I42" s="234"/>
      <c r="J42" s="234"/>
      <c r="K42" s="234"/>
    </row>
    <row r="43" spans="1:11" s="18" customFormat="1" ht="41.25" customHeight="1">
      <c r="A43" s="59">
        <v>10</v>
      </c>
      <c r="B43" s="26" t="s">
        <v>672</v>
      </c>
      <c r="C43" s="234" t="s">
        <v>16</v>
      </c>
      <c r="D43" s="234"/>
      <c r="E43" s="234"/>
      <c r="F43" s="234"/>
      <c r="G43" s="234"/>
      <c r="H43" s="251"/>
      <c r="I43" s="251"/>
      <c r="J43" s="251"/>
      <c r="K43" s="251"/>
    </row>
    <row r="44" spans="1:11" s="18" customFormat="1" ht="409.5" customHeight="1">
      <c r="A44" s="59">
        <v>11</v>
      </c>
      <c r="B44" s="26" t="s">
        <v>880</v>
      </c>
      <c r="C44" s="234" t="s">
        <v>16</v>
      </c>
      <c r="D44" s="234"/>
      <c r="E44" s="234"/>
      <c r="F44" s="234"/>
      <c r="G44" s="234"/>
      <c r="H44" s="234"/>
      <c r="I44" s="234"/>
      <c r="J44" s="234"/>
      <c r="K44" s="234"/>
    </row>
    <row r="45" spans="1:11" s="18" customFormat="1" ht="191.25">
      <c r="A45" s="59">
        <v>12</v>
      </c>
      <c r="B45" s="26" t="s">
        <v>673</v>
      </c>
      <c r="C45" s="234" t="s">
        <v>17</v>
      </c>
      <c r="D45" s="234"/>
      <c r="E45" s="234"/>
      <c r="F45" s="234"/>
      <c r="G45" s="234"/>
      <c r="H45" s="234"/>
      <c r="I45" s="234"/>
      <c r="J45" s="234"/>
      <c r="K45" s="234"/>
    </row>
    <row r="46" spans="1:11" s="18" customFormat="1" ht="39.75" customHeight="1">
      <c r="A46" s="59">
        <v>13</v>
      </c>
      <c r="B46" s="26" t="s">
        <v>674</v>
      </c>
      <c r="C46" s="234" t="s">
        <v>16</v>
      </c>
      <c r="D46" s="234"/>
      <c r="E46" s="234"/>
      <c r="F46" s="234"/>
      <c r="G46" s="234"/>
      <c r="H46" s="234"/>
      <c r="I46" s="234"/>
      <c r="J46" s="234"/>
      <c r="K46" s="234"/>
    </row>
    <row r="47" spans="1:11" ht="16.5" thickBot="1">
      <c r="A47" s="244" t="s">
        <v>675</v>
      </c>
      <c r="B47" s="245"/>
      <c r="C47" s="245"/>
      <c r="D47" s="245"/>
      <c r="E47" s="245"/>
      <c r="F47" s="245"/>
      <c r="G47" s="245"/>
      <c r="H47" s="245"/>
      <c r="I47" s="245"/>
      <c r="J47" s="245"/>
      <c r="K47" s="246"/>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446</v>
      </c>
      <c r="C49" s="10"/>
      <c r="D49" s="8" t="s">
        <v>447</v>
      </c>
      <c r="E49" s="12">
        <v>5</v>
      </c>
      <c r="F49" s="13"/>
      <c r="G49" s="14">
        <f>E49*F49</f>
        <v>0</v>
      </c>
      <c r="H49" s="15"/>
      <c r="I49" s="14">
        <f>ROUND(G49*H49/100+G49,2)</f>
        <v>0</v>
      </c>
      <c r="J49" s="16"/>
      <c r="K49" s="17"/>
    </row>
    <row r="50" spans="1:11" ht="13.5" thickBot="1">
      <c r="A50" s="219" t="s">
        <v>34</v>
      </c>
      <c r="B50" s="220"/>
      <c r="C50" s="220"/>
      <c r="D50" s="220"/>
      <c r="E50" s="220"/>
      <c r="F50" s="221"/>
      <c r="G50" s="20">
        <f>SUM(G49:G49)</f>
        <v>0</v>
      </c>
      <c r="H50" s="19" t="s">
        <v>19</v>
      </c>
      <c r="I50" s="21">
        <f>SUM(I49:I49)</f>
        <v>0</v>
      </c>
      <c r="J50" s="174"/>
      <c r="K50" s="247"/>
    </row>
    <row r="51" spans="1:11" ht="13.5" customHeight="1" thickBot="1">
      <c r="A51" s="289" t="s">
        <v>11</v>
      </c>
      <c r="B51" s="290"/>
      <c r="C51" s="290"/>
      <c r="D51" s="290"/>
      <c r="E51" s="290"/>
      <c r="F51" s="290"/>
      <c r="G51" s="290"/>
      <c r="H51" s="290"/>
      <c r="I51" s="290"/>
      <c r="J51" s="290"/>
      <c r="K51" s="291"/>
    </row>
    <row r="52" spans="1:11" s="61" customFormat="1" ht="20.25" customHeight="1">
      <c r="A52" s="189" t="s">
        <v>74</v>
      </c>
      <c r="B52" s="190"/>
      <c r="C52" s="190"/>
      <c r="D52" s="190"/>
      <c r="E52" s="190"/>
      <c r="F52" s="190"/>
      <c r="G52" s="190"/>
      <c r="H52" s="190"/>
      <c r="I52" s="190"/>
      <c r="J52" s="190"/>
      <c r="K52" s="191"/>
    </row>
    <row r="53" spans="1:11" s="61" customFormat="1" ht="20.25" customHeight="1">
      <c r="A53" s="192" t="s">
        <v>75</v>
      </c>
      <c r="B53" s="193"/>
      <c r="C53" s="193"/>
      <c r="D53" s="193"/>
      <c r="E53" s="193"/>
      <c r="F53" s="193"/>
      <c r="G53" s="193"/>
      <c r="H53" s="193"/>
      <c r="I53" s="193"/>
      <c r="J53" s="193"/>
      <c r="K53" s="194"/>
    </row>
    <row r="54" spans="1:11" s="61" customFormat="1" ht="20.25" customHeight="1">
      <c r="A54" s="192" t="s">
        <v>76</v>
      </c>
      <c r="B54" s="193"/>
      <c r="C54" s="193"/>
      <c r="D54" s="193"/>
      <c r="E54" s="193"/>
      <c r="F54" s="193"/>
      <c r="G54" s="193"/>
      <c r="H54" s="193"/>
      <c r="I54" s="193"/>
      <c r="J54" s="193"/>
      <c r="K54" s="194"/>
    </row>
    <row r="55" spans="1:11" s="61" customFormat="1" ht="20.25" customHeight="1" thickBot="1">
      <c r="A55" s="184" t="s">
        <v>679</v>
      </c>
      <c r="B55" s="185"/>
      <c r="C55" s="185"/>
      <c r="D55" s="185"/>
      <c r="E55" s="185"/>
      <c r="F55" s="185"/>
      <c r="G55" s="185"/>
      <c r="H55" s="185"/>
      <c r="I55" s="185"/>
      <c r="J55" s="185"/>
      <c r="K55" s="186"/>
    </row>
    <row r="56" spans="1:11" s="18" customFormat="1" ht="85.5" customHeight="1" thickBot="1">
      <c r="A56" s="49" t="s">
        <v>0</v>
      </c>
      <c r="B56" s="130" t="s">
        <v>26</v>
      </c>
      <c r="C56" s="292" t="s">
        <v>13</v>
      </c>
      <c r="D56" s="293"/>
      <c r="E56" s="293"/>
      <c r="F56" s="293"/>
      <c r="G56" s="294"/>
      <c r="H56" s="292" t="s">
        <v>14</v>
      </c>
      <c r="I56" s="293"/>
      <c r="J56" s="293"/>
      <c r="K56" s="295"/>
    </row>
    <row r="57" spans="1:11" s="18" customFormat="1" ht="20.25" customHeight="1" thickBot="1">
      <c r="A57" s="309" t="s">
        <v>25</v>
      </c>
      <c r="B57" s="310"/>
      <c r="C57" s="310"/>
      <c r="D57" s="310"/>
      <c r="E57" s="310"/>
      <c r="F57" s="310"/>
      <c r="G57" s="310"/>
      <c r="H57" s="310"/>
      <c r="I57" s="310"/>
      <c r="J57" s="310"/>
      <c r="K57" s="311"/>
    </row>
    <row r="58" spans="1:11" s="18" customFormat="1" ht="13.5" customHeight="1" thickBot="1">
      <c r="A58" s="283" t="s">
        <v>451</v>
      </c>
      <c r="B58" s="208"/>
      <c r="C58" s="208"/>
      <c r="D58" s="208"/>
      <c r="E58" s="208"/>
      <c r="F58" s="208"/>
      <c r="G58" s="208"/>
      <c r="H58" s="208"/>
      <c r="I58" s="208"/>
      <c r="J58" s="208"/>
      <c r="K58" s="284"/>
    </row>
    <row r="59" spans="1:11" s="18" customFormat="1" ht="76.5">
      <c r="A59" s="28">
        <v>1</v>
      </c>
      <c r="B59" s="116" t="s">
        <v>448</v>
      </c>
      <c r="C59" s="234" t="s">
        <v>16</v>
      </c>
      <c r="D59" s="282"/>
      <c r="E59" s="282"/>
      <c r="F59" s="282"/>
      <c r="G59" s="282"/>
      <c r="H59" s="234"/>
      <c r="I59" s="282"/>
      <c r="J59" s="282"/>
      <c r="K59" s="306"/>
    </row>
    <row r="60" spans="1:11" s="18" customFormat="1" ht="89.25">
      <c r="A60" s="28">
        <v>2</v>
      </c>
      <c r="B60" s="116" t="s">
        <v>494</v>
      </c>
      <c r="C60" s="234" t="s">
        <v>56</v>
      </c>
      <c r="D60" s="282"/>
      <c r="E60" s="282"/>
      <c r="F60" s="282"/>
      <c r="G60" s="282"/>
      <c r="H60" s="234"/>
      <c r="I60" s="282"/>
      <c r="J60" s="282"/>
      <c r="K60" s="306"/>
    </row>
    <row r="61" spans="1:11" ht="76.5">
      <c r="A61" s="28">
        <v>3</v>
      </c>
      <c r="B61" s="116" t="s">
        <v>449</v>
      </c>
      <c r="C61" s="234" t="s">
        <v>16</v>
      </c>
      <c r="D61" s="282"/>
      <c r="E61" s="282"/>
      <c r="F61" s="282"/>
      <c r="G61" s="282"/>
      <c r="H61" s="234"/>
      <c r="I61" s="282"/>
      <c r="J61" s="282"/>
      <c r="K61" s="306"/>
    </row>
    <row r="62" spans="1:11" s="18" customFormat="1" ht="76.5">
      <c r="A62" s="28">
        <v>4</v>
      </c>
      <c r="B62" s="117" t="s">
        <v>495</v>
      </c>
      <c r="C62" s="234" t="s">
        <v>16</v>
      </c>
      <c r="D62" s="282"/>
      <c r="E62" s="282"/>
      <c r="F62" s="282"/>
      <c r="G62" s="282"/>
      <c r="H62" s="234"/>
      <c r="I62" s="282"/>
      <c r="J62" s="282"/>
      <c r="K62" s="306"/>
    </row>
    <row r="63" spans="1:11" s="18" customFormat="1" ht="77.25" thickBot="1">
      <c r="A63" s="28">
        <v>5</v>
      </c>
      <c r="B63" s="117" t="s">
        <v>452</v>
      </c>
      <c r="C63" s="234" t="s">
        <v>16</v>
      </c>
      <c r="D63" s="282"/>
      <c r="E63" s="282"/>
      <c r="F63" s="282"/>
      <c r="G63" s="282"/>
      <c r="H63" s="234"/>
      <c r="I63" s="282"/>
      <c r="J63" s="282"/>
      <c r="K63" s="306"/>
    </row>
    <row r="64" spans="1:11" s="18" customFormat="1" ht="13.5" thickBot="1">
      <c r="A64" s="283" t="s">
        <v>450</v>
      </c>
      <c r="B64" s="208"/>
      <c r="C64" s="208"/>
      <c r="D64" s="208"/>
      <c r="E64" s="208"/>
      <c r="F64" s="208"/>
      <c r="G64" s="208"/>
      <c r="H64" s="208"/>
      <c r="I64" s="208"/>
      <c r="J64" s="208"/>
      <c r="K64" s="284"/>
    </row>
    <row r="65" spans="1:11" s="18" customFormat="1" ht="127.5">
      <c r="A65" s="28">
        <v>1</v>
      </c>
      <c r="B65" s="116" t="s">
        <v>453</v>
      </c>
      <c r="C65" s="234" t="s">
        <v>16</v>
      </c>
      <c r="D65" s="282"/>
      <c r="E65" s="282"/>
      <c r="F65" s="282"/>
      <c r="G65" s="282"/>
      <c r="H65" s="234"/>
      <c r="I65" s="282"/>
      <c r="J65" s="282"/>
      <c r="K65" s="306"/>
    </row>
    <row r="66" spans="1:11" s="18" customFormat="1" ht="102">
      <c r="A66" s="28">
        <v>2</v>
      </c>
      <c r="B66" s="116" t="s">
        <v>828</v>
      </c>
      <c r="C66" s="234" t="s">
        <v>16</v>
      </c>
      <c r="D66" s="282"/>
      <c r="E66" s="282"/>
      <c r="F66" s="282"/>
      <c r="G66" s="282"/>
      <c r="H66" s="234"/>
      <c r="I66" s="282"/>
      <c r="J66" s="282"/>
      <c r="K66" s="306"/>
    </row>
    <row r="67" spans="1:11" s="18" customFormat="1" ht="76.5">
      <c r="A67" s="28">
        <v>3</v>
      </c>
      <c r="B67" s="116" t="s">
        <v>496</v>
      </c>
      <c r="C67" s="234" t="s">
        <v>16</v>
      </c>
      <c r="D67" s="282"/>
      <c r="E67" s="282"/>
      <c r="F67" s="282"/>
      <c r="G67" s="282"/>
      <c r="H67" s="234"/>
      <c r="I67" s="282"/>
      <c r="J67" s="282"/>
      <c r="K67" s="306"/>
    </row>
    <row r="68" spans="1:11" s="18" customFormat="1" ht="63.75">
      <c r="A68" s="28">
        <v>4</v>
      </c>
      <c r="B68" s="116" t="s">
        <v>497</v>
      </c>
      <c r="C68" s="234" t="s">
        <v>16</v>
      </c>
      <c r="D68" s="282"/>
      <c r="E68" s="282"/>
      <c r="F68" s="282"/>
      <c r="G68" s="282"/>
      <c r="H68" s="234"/>
      <c r="I68" s="282"/>
      <c r="J68" s="282"/>
      <c r="K68" s="306"/>
    </row>
    <row r="69" spans="1:11" s="18" customFormat="1" ht="51.75" thickBot="1">
      <c r="A69" s="28">
        <v>5</v>
      </c>
      <c r="B69" s="118" t="s">
        <v>454</v>
      </c>
      <c r="C69" s="234" t="s">
        <v>16</v>
      </c>
      <c r="D69" s="282"/>
      <c r="E69" s="282"/>
      <c r="F69" s="282"/>
      <c r="G69" s="282"/>
      <c r="H69" s="234"/>
      <c r="I69" s="282"/>
      <c r="J69" s="282"/>
      <c r="K69" s="306"/>
    </row>
    <row r="70" spans="1:11" s="18" customFormat="1" ht="13.5" thickBot="1">
      <c r="A70" s="312" t="s">
        <v>456</v>
      </c>
      <c r="B70" s="196"/>
      <c r="C70" s="196"/>
      <c r="D70" s="196"/>
      <c r="E70" s="196"/>
      <c r="F70" s="196"/>
      <c r="G70" s="196"/>
      <c r="H70" s="196"/>
      <c r="I70" s="196"/>
      <c r="J70" s="196"/>
      <c r="K70" s="313"/>
    </row>
    <row r="71" spans="1:11" s="18" customFormat="1" ht="127.5">
      <c r="A71" s="29">
        <v>1</v>
      </c>
      <c r="B71" s="119" t="s">
        <v>498</v>
      </c>
      <c r="C71" s="248" t="s">
        <v>16</v>
      </c>
      <c r="D71" s="304"/>
      <c r="E71" s="304"/>
      <c r="F71" s="304"/>
      <c r="G71" s="304"/>
      <c r="H71" s="248"/>
      <c r="I71" s="304"/>
      <c r="J71" s="304"/>
      <c r="K71" s="305"/>
    </row>
    <row r="72" spans="1:11" s="18" customFormat="1" ht="76.5">
      <c r="A72" s="28">
        <v>2</v>
      </c>
      <c r="B72" s="117" t="s">
        <v>455</v>
      </c>
      <c r="C72" s="234" t="s">
        <v>16</v>
      </c>
      <c r="D72" s="282"/>
      <c r="E72" s="282"/>
      <c r="F72" s="282"/>
      <c r="G72" s="282"/>
      <c r="H72" s="234"/>
      <c r="I72" s="282"/>
      <c r="J72" s="282"/>
      <c r="K72" s="306"/>
    </row>
    <row r="73" spans="1:11" s="18" customFormat="1" ht="76.5">
      <c r="A73" s="28">
        <v>3</v>
      </c>
      <c r="B73" s="117" t="s">
        <v>499</v>
      </c>
      <c r="C73" s="234" t="s">
        <v>16</v>
      </c>
      <c r="D73" s="234"/>
      <c r="E73" s="234"/>
      <c r="F73" s="234"/>
      <c r="G73" s="234"/>
      <c r="H73" s="234"/>
      <c r="I73" s="234"/>
      <c r="J73" s="234"/>
      <c r="K73" s="235"/>
    </row>
    <row r="74" spans="1:11" s="18" customFormat="1" ht="51.75" thickBot="1">
      <c r="A74" s="31">
        <v>4</v>
      </c>
      <c r="B74" s="165" t="s">
        <v>500</v>
      </c>
      <c r="C74" s="253" t="s">
        <v>16</v>
      </c>
      <c r="D74" s="307"/>
      <c r="E74" s="307"/>
      <c r="F74" s="307"/>
      <c r="G74" s="307"/>
      <c r="H74" s="253"/>
      <c r="I74" s="307"/>
      <c r="J74" s="307"/>
      <c r="K74" s="308"/>
    </row>
    <row r="75" spans="1:11" s="18" customFormat="1" ht="13.5" thickBot="1">
      <c r="A75" s="314" t="s">
        <v>457</v>
      </c>
      <c r="B75" s="315"/>
      <c r="C75" s="315"/>
      <c r="D75" s="315"/>
      <c r="E75" s="315"/>
      <c r="F75" s="315"/>
      <c r="G75" s="315"/>
      <c r="H75" s="315"/>
      <c r="I75" s="315"/>
      <c r="J75" s="315"/>
      <c r="K75" s="316"/>
    </row>
    <row r="76" spans="1:11" s="18" customFormat="1" ht="127.5">
      <c r="A76" s="28">
        <v>1</v>
      </c>
      <c r="B76" s="116" t="s">
        <v>453</v>
      </c>
      <c r="C76" s="234" t="s">
        <v>16</v>
      </c>
      <c r="D76" s="282"/>
      <c r="E76" s="282"/>
      <c r="F76" s="282"/>
      <c r="G76" s="282"/>
      <c r="H76" s="234"/>
      <c r="I76" s="282"/>
      <c r="J76" s="282"/>
      <c r="K76" s="306"/>
    </row>
    <row r="77" spans="1:11" s="18" customFormat="1" ht="76.5">
      <c r="A77" s="28">
        <v>2</v>
      </c>
      <c r="B77" s="117" t="s">
        <v>455</v>
      </c>
      <c r="C77" s="234" t="s">
        <v>16</v>
      </c>
      <c r="D77" s="282"/>
      <c r="E77" s="282"/>
      <c r="F77" s="282"/>
      <c r="G77" s="282"/>
      <c r="H77" s="234"/>
      <c r="I77" s="282"/>
      <c r="J77" s="282"/>
      <c r="K77" s="306"/>
    </row>
    <row r="78" spans="1:11" s="18" customFormat="1" ht="76.5">
      <c r="A78" s="28">
        <v>3</v>
      </c>
      <c r="B78" s="117" t="s">
        <v>499</v>
      </c>
      <c r="C78" s="234" t="s">
        <v>16</v>
      </c>
      <c r="D78" s="282"/>
      <c r="E78" s="282"/>
      <c r="F78" s="282"/>
      <c r="G78" s="282"/>
      <c r="H78" s="234"/>
      <c r="I78" s="282"/>
      <c r="J78" s="282"/>
      <c r="K78" s="306"/>
    </row>
    <row r="79" spans="1:11" s="18" customFormat="1" ht="51.75" thickBot="1">
      <c r="A79" s="28">
        <v>4</v>
      </c>
      <c r="B79" s="118" t="s">
        <v>500</v>
      </c>
      <c r="C79" s="234" t="s">
        <v>16</v>
      </c>
      <c r="D79" s="282"/>
      <c r="E79" s="282"/>
      <c r="F79" s="282"/>
      <c r="G79" s="282"/>
      <c r="H79" s="234"/>
      <c r="I79" s="282"/>
      <c r="J79" s="282"/>
      <c r="K79" s="306"/>
    </row>
    <row r="80" spans="1:11" s="18" customFormat="1" ht="13.5" thickBot="1">
      <c r="A80" s="283" t="s">
        <v>458</v>
      </c>
      <c r="B80" s="208"/>
      <c r="C80" s="208"/>
      <c r="D80" s="208"/>
      <c r="E80" s="208"/>
      <c r="F80" s="208"/>
      <c r="G80" s="208"/>
      <c r="H80" s="208"/>
      <c r="I80" s="208"/>
      <c r="J80" s="208"/>
      <c r="K80" s="284"/>
    </row>
    <row r="81" spans="1:11" s="18" customFormat="1" ht="76.5">
      <c r="A81" s="29">
        <v>1</v>
      </c>
      <c r="B81" s="119" t="s">
        <v>501</v>
      </c>
      <c r="C81" s="248" t="s">
        <v>16</v>
      </c>
      <c r="D81" s="304"/>
      <c r="E81" s="304"/>
      <c r="F81" s="304"/>
      <c r="G81" s="304"/>
      <c r="H81" s="248"/>
      <c r="I81" s="304"/>
      <c r="J81" s="304"/>
      <c r="K81" s="305"/>
    </row>
    <row r="82" spans="1:11" s="18" customFormat="1" ht="102">
      <c r="A82" s="81">
        <v>2</v>
      </c>
      <c r="B82" s="116" t="s">
        <v>502</v>
      </c>
      <c r="C82" s="234" t="s">
        <v>16</v>
      </c>
      <c r="D82" s="282"/>
      <c r="E82" s="282"/>
      <c r="F82" s="282"/>
      <c r="G82" s="282"/>
      <c r="H82" s="234"/>
      <c r="I82" s="282"/>
      <c r="J82" s="282"/>
      <c r="K82" s="306"/>
    </row>
    <row r="83" spans="1:11" s="18" customFormat="1" ht="76.5">
      <c r="A83" s="81">
        <v>3</v>
      </c>
      <c r="B83" s="117" t="s">
        <v>459</v>
      </c>
      <c r="C83" s="234" t="s">
        <v>16</v>
      </c>
      <c r="D83" s="282"/>
      <c r="E83" s="282"/>
      <c r="F83" s="282"/>
      <c r="G83" s="282"/>
      <c r="H83" s="234"/>
      <c r="I83" s="282"/>
      <c r="J83" s="282"/>
      <c r="K83" s="306"/>
    </row>
    <row r="84" spans="1:11" s="18" customFormat="1" ht="77.25" thickBot="1">
      <c r="A84" s="31">
        <v>4</v>
      </c>
      <c r="B84" s="120" t="s">
        <v>460</v>
      </c>
      <c r="C84" s="320" t="s">
        <v>16</v>
      </c>
      <c r="D84" s="321"/>
      <c r="E84" s="321"/>
      <c r="F84" s="321"/>
      <c r="G84" s="322"/>
      <c r="H84" s="320"/>
      <c r="I84" s="321"/>
      <c r="J84" s="321"/>
      <c r="K84" s="326"/>
    </row>
    <row r="85" spans="1:11" s="18" customFormat="1" ht="13.5" thickBot="1">
      <c r="A85" s="317" t="s">
        <v>461</v>
      </c>
      <c r="B85" s="318"/>
      <c r="C85" s="318"/>
      <c r="D85" s="318"/>
      <c r="E85" s="318"/>
      <c r="F85" s="318"/>
      <c r="G85" s="318"/>
      <c r="H85" s="318"/>
      <c r="I85" s="318"/>
      <c r="J85" s="318"/>
      <c r="K85" s="319"/>
    </row>
    <row r="86" spans="1:11" s="18" customFormat="1" ht="242.25">
      <c r="A86" s="29">
        <v>1</v>
      </c>
      <c r="B86" s="34" t="s">
        <v>881</v>
      </c>
      <c r="C86" s="256" t="s">
        <v>16</v>
      </c>
      <c r="D86" s="257"/>
      <c r="E86" s="257"/>
      <c r="F86" s="257"/>
      <c r="G86" s="257"/>
      <c r="H86" s="256"/>
      <c r="I86" s="257"/>
      <c r="J86" s="257"/>
      <c r="K86" s="258"/>
    </row>
    <row r="87" spans="1:11" s="18" customFormat="1" ht="127.5">
      <c r="A87" s="28">
        <v>2</v>
      </c>
      <c r="B87" s="26" t="s">
        <v>882</v>
      </c>
      <c r="C87" s="251" t="s">
        <v>16</v>
      </c>
      <c r="D87" s="259"/>
      <c r="E87" s="259"/>
      <c r="F87" s="259"/>
      <c r="G87" s="259"/>
      <c r="H87" s="251"/>
      <c r="I87" s="259"/>
      <c r="J87" s="259"/>
      <c r="K87" s="260"/>
    </row>
    <row r="88" spans="1:11" s="18" customFormat="1" ht="25.5">
      <c r="A88" s="28">
        <v>3</v>
      </c>
      <c r="B88" s="26" t="s">
        <v>462</v>
      </c>
      <c r="C88" s="251" t="s">
        <v>16</v>
      </c>
      <c r="D88" s="259"/>
      <c r="E88" s="259"/>
      <c r="F88" s="259"/>
      <c r="G88" s="259"/>
      <c r="H88" s="251"/>
      <c r="I88" s="259"/>
      <c r="J88" s="259"/>
      <c r="K88" s="260"/>
    </row>
    <row r="89" spans="1:11" s="18" customFormat="1" ht="76.5">
      <c r="A89" s="28">
        <v>4</v>
      </c>
      <c r="B89" s="26" t="s">
        <v>464</v>
      </c>
      <c r="C89" s="251" t="s">
        <v>16</v>
      </c>
      <c r="D89" s="259"/>
      <c r="E89" s="259"/>
      <c r="F89" s="259"/>
      <c r="G89" s="259"/>
      <c r="H89" s="251"/>
      <c r="I89" s="259"/>
      <c r="J89" s="259"/>
      <c r="K89" s="260"/>
    </row>
    <row r="90" spans="1:11" s="18" customFormat="1" ht="38.25">
      <c r="A90" s="28">
        <v>5</v>
      </c>
      <c r="B90" s="26" t="s">
        <v>465</v>
      </c>
      <c r="C90" s="251" t="s">
        <v>17</v>
      </c>
      <c r="D90" s="259"/>
      <c r="E90" s="259"/>
      <c r="F90" s="259"/>
      <c r="G90" s="259"/>
      <c r="H90" s="251"/>
      <c r="I90" s="259"/>
      <c r="J90" s="259"/>
      <c r="K90" s="260"/>
    </row>
    <row r="91" spans="1:11" s="18" customFormat="1" ht="12.75">
      <c r="A91" s="28">
        <v>6</v>
      </c>
      <c r="B91" s="26" t="s">
        <v>463</v>
      </c>
      <c r="C91" s="251" t="s">
        <v>17</v>
      </c>
      <c r="D91" s="259"/>
      <c r="E91" s="259"/>
      <c r="F91" s="259"/>
      <c r="G91" s="259"/>
      <c r="H91" s="251"/>
      <c r="I91" s="259"/>
      <c r="J91" s="259"/>
      <c r="K91" s="260"/>
    </row>
    <row r="92" spans="1:11" s="18" customFormat="1" ht="76.5">
      <c r="A92" s="28">
        <v>7</v>
      </c>
      <c r="B92" s="26" t="s">
        <v>466</v>
      </c>
      <c r="C92" s="251" t="s">
        <v>17</v>
      </c>
      <c r="D92" s="259"/>
      <c r="E92" s="259"/>
      <c r="F92" s="259"/>
      <c r="G92" s="259"/>
      <c r="H92" s="251"/>
      <c r="I92" s="259"/>
      <c r="J92" s="259"/>
      <c r="K92" s="260"/>
    </row>
    <row r="93" spans="1:11" s="18" customFormat="1" ht="25.5">
      <c r="A93" s="28">
        <v>8</v>
      </c>
      <c r="B93" s="26" t="s">
        <v>467</v>
      </c>
      <c r="C93" s="251" t="s">
        <v>17</v>
      </c>
      <c r="D93" s="259"/>
      <c r="E93" s="259"/>
      <c r="F93" s="259"/>
      <c r="G93" s="259"/>
      <c r="H93" s="251"/>
      <c r="I93" s="259"/>
      <c r="J93" s="259"/>
      <c r="K93" s="260"/>
    </row>
    <row r="94" spans="1:11" s="18" customFormat="1" ht="63.75">
      <c r="A94" s="28">
        <v>9</v>
      </c>
      <c r="B94" s="26" t="s">
        <v>883</v>
      </c>
      <c r="C94" s="251" t="s">
        <v>16</v>
      </c>
      <c r="D94" s="259"/>
      <c r="E94" s="259"/>
      <c r="F94" s="259"/>
      <c r="G94" s="259"/>
      <c r="H94" s="251"/>
      <c r="I94" s="259"/>
      <c r="J94" s="259"/>
      <c r="K94" s="260"/>
    </row>
    <row r="95" spans="1:11" s="18" customFormat="1" ht="38.25">
      <c r="A95" s="28">
        <v>10</v>
      </c>
      <c r="B95" s="410" t="s">
        <v>468</v>
      </c>
      <c r="C95" s="413" t="s">
        <v>17</v>
      </c>
      <c r="D95" s="414"/>
      <c r="E95" s="414"/>
      <c r="F95" s="414"/>
      <c r="G95" s="414"/>
      <c r="H95" s="251"/>
      <c r="I95" s="259"/>
      <c r="J95" s="259"/>
      <c r="K95" s="260"/>
    </row>
    <row r="96" spans="1:11" s="18" customFormat="1" ht="39" thickBot="1">
      <c r="A96" s="31">
        <v>11</v>
      </c>
      <c r="B96" s="32" t="s">
        <v>469</v>
      </c>
      <c r="C96" s="261" t="s">
        <v>17</v>
      </c>
      <c r="D96" s="262"/>
      <c r="E96" s="262"/>
      <c r="F96" s="262"/>
      <c r="G96" s="262"/>
      <c r="H96" s="261"/>
      <c r="I96" s="262"/>
      <c r="J96" s="262"/>
      <c r="K96" s="263"/>
    </row>
    <row r="97" spans="1:11" ht="17.25" customHeight="1" thickBot="1">
      <c r="A97" s="323" t="s">
        <v>753</v>
      </c>
      <c r="B97" s="324"/>
      <c r="C97" s="324"/>
      <c r="D97" s="324"/>
      <c r="E97" s="324"/>
      <c r="F97" s="325"/>
      <c r="G97" s="57">
        <f>G7+G28+G50</f>
        <v>0</v>
      </c>
      <c r="H97" s="56" t="s">
        <v>19</v>
      </c>
      <c r="I97" s="57">
        <f>I7+I28+I50</f>
        <v>0</v>
      </c>
      <c r="J97" s="270"/>
      <c r="K97" s="271"/>
    </row>
    <row r="98" spans="1:11" ht="35.25" customHeight="1">
      <c r="A98" s="1"/>
      <c r="B98" s="2"/>
      <c r="C98" s="1"/>
      <c r="D98" s="1"/>
      <c r="E98" s="1"/>
      <c r="F98" s="1"/>
      <c r="G98" s="1"/>
      <c r="H98" s="1"/>
      <c r="I98" s="1"/>
      <c r="J98" s="1"/>
      <c r="K98" s="1"/>
    </row>
    <row r="99" ht="19.5" customHeight="1"/>
    <row r="100" spans="2:7" ht="19.5" customHeight="1">
      <c r="B100" s="203" t="s">
        <v>22</v>
      </c>
      <c r="C100" s="203"/>
      <c r="D100" s="203"/>
      <c r="E100" s="203"/>
      <c r="F100" s="203"/>
      <c r="G100" s="203"/>
    </row>
    <row r="101" spans="2:7" ht="19.5" customHeight="1">
      <c r="B101" s="203"/>
      <c r="C101" s="203"/>
      <c r="D101" s="203"/>
      <c r="E101" s="203"/>
      <c r="F101" s="203"/>
      <c r="G101" s="203"/>
    </row>
    <row r="102" spans="2:7" ht="19.5" customHeight="1">
      <c r="B102" s="203"/>
      <c r="C102" s="203"/>
      <c r="D102" s="203"/>
      <c r="E102" s="203"/>
      <c r="F102" s="203"/>
      <c r="G102" s="203"/>
    </row>
    <row r="103" ht="19.5" customHeight="1"/>
  </sheetData>
  <sheetProtection selectLockedCells="1" selectUnlockedCells="1"/>
  <mergeCells count="153">
    <mergeCell ref="A1:K1"/>
    <mergeCell ref="A3:K3"/>
    <mergeCell ref="A4:K4"/>
    <mergeCell ref="A9:K9"/>
    <mergeCell ref="A10:K10"/>
    <mergeCell ref="A11:K11"/>
    <mergeCell ref="A2:K2"/>
    <mergeCell ref="A7:F7"/>
    <mergeCell ref="J7:K7"/>
    <mergeCell ref="A8:K8"/>
    <mergeCell ref="A12:K12"/>
    <mergeCell ref="A30:K30"/>
    <mergeCell ref="A31:K31"/>
    <mergeCell ref="C78:G78"/>
    <mergeCell ref="H78:K78"/>
    <mergeCell ref="A80:K80"/>
    <mergeCell ref="C76:G76"/>
    <mergeCell ref="H76:K76"/>
    <mergeCell ref="H79:K79"/>
    <mergeCell ref="C79:G79"/>
    <mergeCell ref="H84:K84"/>
    <mergeCell ref="H91:K91"/>
    <mergeCell ref="C93:G93"/>
    <mergeCell ref="H93:K93"/>
    <mergeCell ref="H82:K82"/>
    <mergeCell ref="B100:G102"/>
    <mergeCell ref="C96:G96"/>
    <mergeCell ref="H96:K96"/>
    <mergeCell ref="C83:G83"/>
    <mergeCell ref="H83:K83"/>
    <mergeCell ref="C94:G94"/>
    <mergeCell ref="H94:K94"/>
    <mergeCell ref="C91:G91"/>
    <mergeCell ref="C95:G95"/>
    <mergeCell ref="H95:K95"/>
    <mergeCell ref="C87:G87"/>
    <mergeCell ref="H90:K90"/>
    <mergeCell ref="C88:G88"/>
    <mergeCell ref="H88:K88"/>
    <mergeCell ref="C82:G82"/>
    <mergeCell ref="A85:K85"/>
    <mergeCell ref="C84:G84"/>
    <mergeCell ref="A97:F97"/>
    <mergeCell ref="J97:K97"/>
    <mergeCell ref="C89:G89"/>
    <mergeCell ref="H89:K89"/>
    <mergeCell ref="C92:G92"/>
    <mergeCell ref="H92:K92"/>
    <mergeCell ref="C90:G90"/>
    <mergeCell ref="C81:G81"/>
    <mergeCell ref="H81:K81"/>
    <mergeCell ref="C86:G86"/>
    <mergeCell ref="C73:G73"/>
    <mergeCell ref="H73:K73"/>
    <mergeCell ref="C74:G74"/>
    <mergeCell ref="H74:K74"/>
    <mergeCell ref="A75:K75"/>
    <mergeCell ref="C77:G77"/>
    <mergeCell ref="H77:K77"/>
    <mergeCell ref="C68:G68"/>
    <mergeCell ref="H68:K68"/>
    <mergeCell ref="C67:G67"/>
    <mergeCell ref="C69:G69"/>
    <mergeCell ref="H69:K69"/>
    <mergeCell ref="C72:G72"/>
    <mergeCell ref="H72:K72"/>
    <mergeCell ref="C71:G71"/>
    <mergeCell ref="H71:K71"/>
    <mergeCell ref="H67:K67"/>
    <mergeCell ref="C66:G66"/>
    <mergeCell ref="H66:K66"/>
    <mergeCell ref="C63:G63"/>
    <mergeCell ref="H63:K63"/>
    <mergeCell ref="C62:G62"/>
    <mergeCell ref="H62:K62"/>
    <mergeCell ref="A70:K70"/>
    <mergeCell ref="C59:G59"/>
    <mergeCell ref="H59:K59"/>
    <mergeCell ref="C60:G60"/>
    <mergeCell ref="H60:K60"/>
    <mergeCell ref="C61:G61"/>
    <mergeCell ref="H61:K61"/>
    <mergeCell ref="A64:K64"/>
    <mergeCell ref="C65:G65"/>
    <mergeCell ref="H65:K65"/>
    <mergeCell ref="A57:K57"/>
    <mergeCell ref="C56:G56"/>
    <mergeCell ref="H56:K56"/>
    <mergeCell ref="A55:K55"/>
    <mergeCell ref="A54:K54"/>
    <mergeCell ref="A58:K58"/>
    <mergeCell ref="A51:K51"/>
    <mergeCell ref="A47:K47"/>
    <mergeCell ref="A50:F50"/>
    <mergeCell ref="J50:K50"/>
    <mergeCell ref="A53:K53"/>
    <mergeCell ref="A52:K52"/>
    <mergeCell ref="C44:G44"/>
    <mergeCell ref="H44:K44"/>
    <mergeCell ref="C45:G45"/>
    <mergeCell ref="H45:K45"/>
    <mergeCell ref="C46:G46"/>
    <mergeCell ref="H46:K46"/>
    <mergeCell ref="C36:G36"/>
    <mergeCell ref="H36:K36"/>
    <mergeCell ref="C38:G38"/>
    <mergeCell ref="C42:G42"/>
    <mergeCell ref="H42:K42"/>
    <mergeCell ref="C43:G43"/>
    <mergeCell ref="H43:K43"/>
    <mergeCell ref="C39:G39"/>
    <mergeCell ref="H39:K39"/>
    <mergeCell ref="C40:G40"/>
    <mergeCell ref="H40:K40"/>
    <mergeCell ref="C41:G41"/>
    <mergeCell ref="H41:K41"/>
    <mergeCell ref="A28:F28"/>
    <mergeCell ref="J28:K28"/>
    <mergeCell ref="A29:K29"/>
    <mergeCell ref="H38:K38"/>
    <mergeCell ref="C37:G37"/>
    <mergeCell ref="H37:K37"/>
    <mergeCell ref="C34:G34"/>
    <mergeCell ref="H34:K34"/>
    <mergeCell ref="A35:K35"/>
    <mergeCell ref="A32:K32"/>
    <mergeCell ref="A33:K33"/>
    <mergeCell ref="C21:G21"/>
    <mergeCell ref="H21:K21"/>
    <mergeCell ref="C22:G22"/>
    <mergeCell ref="H22:K22"/>
    <mergeCell ref="C23:G23"/>
    <mergeCell ref="H23:K23"/>
    <mergeCell ref="C24:G24"/>
    <mergeCell ref="H24:K24"/>
    <mergeCell ref="A25:K25"/>
    <mergeCell ref="H17:K17"/>
    <mergeCell ref="C18:G18"/>
    <mergeCell ref="H18:K18"/>
    <mergeCell ref="C19:G19"/>
    <mergeCell ref="H19:K19"/>
    <mergeCell ref="C20:G20"/>
    <mergeCell ref="H20:K20"/>
    <mergeCell ref="H86:K86"/>
    <mergeCell ref="H87:K87"/>
    <mergeCell ref="C13:G13"/>
    <mergeCell ref="H13:K13"/>
    <mergeCell ref="A14:K14"/>
    <mergeCell ref="C15:G15"/>
    <mergeCell ref="H15:K15"/>
    <mergeCell ref="C16:G16"/>
    <mergeCell ref="H16:K16"/>
    <mergeCell ref="C17:G1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73" sqref="A7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829</v>
      </c>
      <c r="B2" s="170"/>
      <c r="C2" s="170"/>
      <c r="D2" s="170"/>
      <c r="E2" s="170"/>
      <c r="F2" s="170"/>
      <c r="G2" s="170"/>
      <c r="H2" s="170"/>
      <c r="I2" s="170"/>
      <c r="J2" s="170"/>
      <c r="K2" s="170"/>
    </row>
    <row r="3" spans="1:11" ht="17.25" customHeight="1" thickBot="1">
      <c r="A3" s="171" t="s">
        <v>756</v>
      </c>
      <c r="B3" s="172"/>
      <c r="C3" s="172"/>
      <c r="D3" s="172"/>
      <c r="E3" s="172"/>
      <c r="F3" s="172"/>
      <c r="G3" s="172"/>
      <c r="H3" s="172"/>
      <c r="I3" s="172"/>
      <c r="J3" s="172"/>
      <c r="K3" s="173"/>
    </row>
    <row r="4" spans="1:11" ht="21.75" customHeight="1" thickBot="1">
      <c r="A4" s="327" t="s">
        <v>240</v>
      </c>
      <c r="B4" s="328"/>
      <c r="C4" s="328"/>
      <c r="D4" s="328"/>
      <c r="E4" s="328"/>
      <c r="F4" s="328"/>
      <c r="G4" s="328"/>
      <c r="H4" s="328"/>
      <c r="I4" s="328"/>
      <c r="J4" s="328"/>
      <c r="K4" s="329"/>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241</v>
      </c>
      <c r="C6" s="11"/>
      <c r="D6" s="12" t="s">
        <v>9</v>
      </c>
      <c r="E6" s="12">
        <v>4</v>
      </c>
      <c r="F6" s="13"/>
      <c r="G6" s="14">
        <f>E6*F6</f>
        <v>0</v>
      </c>
      <c r="H6" s="15"/>
      <c r="I6" s="14">
        <f>ROUND(G6*H6/100+G6,2)</f>
        <v>0</v>
      </c>
      <c r="J6" s="23"/>
      <c r="K6" s="24"/>
    </row>
    <row r="7" spans="1:11" ht="13.5" thickBot="1">
      <c r="A7" s="219" t="s">
        <v>20</v>
      </c>
      <c r="B7" s="220"/>
      <c r="C7" s="220"/>
      <c r="D7" s="220"/>
      <c r="E7" s="220"/>
      <c r="F7" s="221"/>
      <c r="G7" s="20">
        <f>SUM(G6:G6)</f>
        <v>0</v>
      </c>
      <c r="H7" s="9" t="s">
        <v>19</v>
      </c>
      <c r="I7" s="20">
        <f>SUM(I6:I6)</f>
        <v>0</v>
      </c>
      <c r="J7" s="222"/>
      <c r="K7" s="223"/>
    </row>
    <row r="8" spans="1:11" ht="13.5" thickBot="1">
      <c r="A8" s="179" t="s">
        <v>11</v>
      </c>
      <c r="B8" s="180"/>
      <c r="C8" s="180"/>
      <c r="D8" s="180"/>
      <c r="E8" s="180"/>
      <c r="F8" s="180"/>
      <c r="G8" s="180"/>
      <c r="H8" s="180"/>
      <c r="I8" s="180"/>
      <c r="J8" s="180"/>
      <c r="K8" s="181"/>
    </row>
    <row r="9" spans="1:11" s="61" customFormat="1" ht="23.25" customHeight="1">
      <c r="A9" s="189" t="s">
        <v>271</v>
      </c>
      <c r="B9" s="190"/>
      <c r="C9" s="190"/>
      <c r="D9" s="190"/>
      <c r="E9" s="190"/>
      <c r="F9" s="190"/>
      <c r="G9" s="190"/>
      <c r="H9" s="190"/>
      <c r="I9" s="190"/>
      <c r="J9" s="190"/>
      <c r="K9" s="191"/>
    </row>
    <row r="10" spans="1:11" s="61" customFormat="1" ht="23.25" customHeight="1">
      <c r="A10" s="192" t="s">
        <v>272</v>
      </c>
      <c r="B10" s="193"/>
      <c r="C10" s="193"/>
      <c r="D10" s="193"/>
      <c r="E10" s="193"/>
      <c r="F10" s="193"/>
      <c r="G10" s="193"/>
      <c r="H10" s="193"/>
      <c r="I10" s="193"/>
      <c r="J10" s="193"/>
      <c r="K10" s="194"/>
    </row>
    <row r="11" spans="1:11" s="61" customFormat="1" ht="23.25" customHeight="1">
      <c r="A11" s="192" t="s">
        <v>273</v>
      </c>
      <c r="B11" s="193"/>
      <c r="C11" s="193"/>
      <c r="D11" s="193"/>
      <c r="E11" s="193"/>
      <c r="F11" s="193"/>
      <c r="G11" s="193"/>
      <c r="H11" s="193"/>
      <c r="I11" s="193"/>
      <c r="J11" s="193"/>
      <c r="K11" s="194"/>
    </row>
    <row r="12" spans="1:11" s="61" customFormat="1" ht="23.25" customHeight="1" thickBot="1">
      <c r="A12" s="184" t="s">
        <v>681</v>
      </c>
      <c r="B12" s="185"/>
      <c r="C12" s="185"/>
      <c r="D12" s="185"/>
      <c r="E12" s="185"/>
      <c r="F12" s="185"/>
      <c r="G12" s="185"/>
      <c r="H12" s="185"/>
      <c r="I12" s="185"/>
      <c r="J12" s="185"/>
      <c r="K12" s="186"/>
    </row>
    <row r="13" spans="1:11" s="18" customFormat="1" ht="85.5" customHeight="1" thickBot="1">
      <c r="A13" s="49" t="s">
        <v>0</v>
      </c>
      <c r="B13" s="76" t="s">
        <v>26</v>
      </c>
      <c r="C13" s="210" t="s">
        <v>13</v>
      </c>
      <c r="D13" s="210"/>
      <c r="E13" s="210"/>
      <c r="F13" s="210"/>
      <c r="G13" s="210"/>
      <c r="H13" s="210" t="s">
        <v>14</v>
      </c>
      <c r="I13" s="210"/>
      <c r="J13" s="210"/>
      <c r="K13" s="211"/>
    </row>
    <row r="14" spans="1:11" s="18" customFormat="1" ht="18.75" customHeight="1" thickBot="1">
      <c r="A14" s="330" t="s">
        <v>25</v>
      </c>
      <c r="B14" s="331"/>
      <c r="C14" s="331"/>
      <c r="D14" s="331"/>
      <c r="E14" s="331"/>
      <c r="F14" s="331"/>
      <c r="G14" s="331"/>
      <c r="H14" s="331"/>
      <c r="I14" s="331"/>
      <c r="J14" s="331"/>
      <c r="K14" s="332"/>
    </row>
    <row r="15" spans="1:11" s="18" customFormat="1" ht="25.5">
      <c r="A15" s="6">
        <v>1</v>
      </c>
      <c r="B15" s="85" t="s">
        <v>239</v>
      </c>
      <c r="C15" s="333" t="s">
        <v>15</v>
      </c>
      <c r="D15" s="334"/>
      <c r="E15" s="334"/>
      <c r="F15" s="334"/>
      <c r="G15" s="334"/>
      <c r="H15" s="335"/>
      <c r="I15" s="336"/>
      <c r="J15" s="336"/>
      <c r="K15" s="337"/>
    </row>
    <row r="16" spans="1:11" s="18" customFormat="1" ht="27.75" customHeight="1">
      <c r="A16" s="4">
        <v>2</v>
      </c>
      <c r="B16" s="82" t="s">
        <v>243</v>
      </c>
      <c r="C16" s="229" t="s">
        <v>16</v>
      </c>
      <c r="D16" s="230"/>
      <c r="E16" s="230"/>
      <c r="F16" s="230"/>
      <c r="G16" s="230"/>
      <c r="H16" s="231"/>
      <c r="I16" s="232"/>
      <c r="J16" s="232"/>
      <c r="K16" s="233"/>
    </row>
    <row r="17" spans="1:11" s="18" customFormat="1" ht="37.5" customHeight="1">
      <c r="A17" s="4">
        <v>3</v>
      </c>
      <c r="B17" s="82" t="s">
        <v>238</v>
      </c>
      <c r="C17" s="229" t="s">
        <v>15</v>
      </c>
      <c r="D17" s="230"/>
      <c r="E17" s="230"/>
      <c r="F17" s="230"/>
      <c r="G17" s="230"/>
      <c r="H17" s="231"/>
      <c r="I17" s="232"/>
      <c r="J17" s="232"/>
      <c r="K17" s="233"/>
    </row>
    <row r="18" spans="1:11" s="18" customFormat="1" ht="54">
      <c r="A18" s="4">
        <v>4</v>
      </c>
      <c r="B18" s="82" t="s">
        <v>244</v>
      </c>
      <c r="C18" s="229" t="s">
        <v>16</v>
      </c>
      <c r="D18" s="230"/>
      <c r="E18" s="230"/>
      <c r="F18" s="230"/>
      <c r="G18" s="230"/>
      <c r="H18" s="231"/>
      <c r="I18" s="232"/>
      <c r="J18" s="232"/>
      <c r="K18" s="233"/>
    </row>
    <row r="19" spans="1:11" s="18" customFormat="1" ht="24.75" customHeight="1">
      <c r="A19" s="4">
        <v>5</v>
      </c>
      <c r="B19" s="82" t="s">
        <v>237</v>
      </c>
      <c r="C19" s="229" t="s">
        <v>16</v>
      </c>
      <c r="D19" s="230"/>
      <c r="E19" s="230"/>
      <c r="F19" s="230"/>
      <c r="G19" s="230"/>
      <c r="H19" s="231"/>
      <c r="I19" s="232"/>
      <c r="J19" s="232"/>
      <c r="K19" s="233"/>
    </row>
    <row r="20" spans="1:11" s="18" customFormat="1" ht="15.75" thickBot="1">
      <c r="A20" s="5">
        <v>6</v>
      </c>
      <c r="B20" s="84" t="s">
        <v>236</v>
      </c>
      <c r="C20" s="338" t="s">
        <v>17</v>
      </c>
      <c r="D20" s="339"/>
      <c r="E20" s="339"/>
      <c r="F20" s="339"/>
      <c r="G20" s="339"/>
      <c r="H20" s="340"/>
      <c r="I20" s="341"/>
      <c r="J20" s="341"/>
      <c r="K20" s="342"/>
    </row>
    <row r="21" spans="1:11" s="18" customFormat="1" ht="18.75" customHeight="1" thickBot="1">
      <c r="A21" s="330" t="s">
        <v>242</v>
      </c>
      <c r="B21" s="331"/>
      <c r="C21" s="331"/>
      <c r="D21" s="331"/>
      <c r="E21" s="331"/>
      <c r="F21" s="331"/>
      <c r="G21" s="331"/>
      <c r="H21" s="331"/>
      <c r="I21" s="331"/>
      <c r="J21" s="331"/>
      <c r="K21" s="332"/>
    </row>
    <row r="22" spans="1:11" s="18" customFormat="1" ht="25.5" customHeight="1">
      <c r="A22" s="33">
        <v>1</v>
      </c>
      <c r="B22" s="87" t="s">
        <v>235</v>
      </c>
      <c r="C22" s="224" t="s">
        <v>17</v>
      </c>
      <c r="D22" s="225"/>
      <c r="E22" s="225"/>
      <c r="F22" s="225"/>
      <c r="G22" s="225"/>
      <c r="H22" s="226"/>
      <c r="I22" s="227"/>
      <c r="J22" s="227"/>
      <c r="K22" s="228"/>
    </row>
    <row r="23" spans="1:11" s="18" customFormat="1" ht="22.5" customHeight="1">
      <c r="A23" s="4">
        <v>2</v>
      </c>
      <c r="B23" s="82" t="s">
        <v>234</v>
      </c>
      <c r="C23" s="229" t="s">
        <v>17</v>
      </c>
      <c r="D23" s="230"/>
      <c r="E23" s="230"/>
      <c r="F23" s="230"/>
      <c r="G23" s="230"/>
      <c r="H23" s="231"/>
      <c r="I23" s="232"/>
      <c r="J23" s="232"/>
      <c r="K23" s="233"/>
    </row>
    <row r="24" spans="1:11" s="18" customFormat="1" ht="42.75" customHeight="1">
      <c r="A24" s="4">
        <v>3</v>
      </c>
      <c r="B24" s="82" t="s">
        <v>245</v>
      </c>
      <c r="C24" s="229" t="s">
        <v>16</v>
      </c>
      <c r="D24" s="230"/>
      <c r="E24" s="230"/>
      <c r="F24" s="230"/>
      <c r="G24" s="230"/>
      <c r="H24" s="229"/>
      <c r="I24" s="230"/>
      <c r="J24" s="230"/>
      <c r="K24" s="239"/>
    </row>
    <row r="25" spans="1:11" s="18" customFormat="1" ht="78.75" customHeight="1">
      <c r="A25" s="4">
        <v>4</v>
      </c>
      <c r="B25" s="82" t="s">
        <v>246</v>
      </c>
      <c r="C25" s="250" t="s">
        <v>755</v>
      </c>
      <c r="D25" s="230"/>
      <c r="E25" s="230"/>
      <c r="F25" s="230"/>
      <c r="G25" s="230"/>
      <c r="H25" s="229"/>
      <c r="I25" s="230"/>
      <c r="J25" s="230"/>
      <c r="K25" s="239"/>
    </row>
    <row r="26" spans="1:11" s="18" customFormat="1" ht="30.75" customHeight="1">
      <c r="A26" s="4">
        <v>5</v>
      </c>
      <c r="B26" s="82" t="s">
        <v>233</v>
      </c>
      <c r="C26" s="229" t="s">
        <v>17</v>
      </c>
      <c r="D26" s="230"/>
      <c r="E26" s="230"/>
      <c r="F26" s="230"/>
      <c r="G26" s="230"/>
      <c r="H26" s="229"/>
      <c r="I26" s="230"/>
      <c r="J26" s="230"/>
      <c r="K26" s="239"/>
    </row>
    <row r="27" spans="1:11" s="18" customFormat="1" ht="52.5" customHeight="1" thickBot="1">
      <c r="A27" s="5">
        <v>6</v>
      </c>
      <c r="B27" s="84" t="s">
        <v>232</v>
      </c>
      <c r="C27" s="338" t="s">
        <v>17</v>
      </c>
      <c r="D27" s="339"/>
      <c r="E27" s="339"/>
      <c r="F27" s="339"/>
      <c r="G27" s="339"/>
      <c r="H27" s="338"/>
      <c r="I27" s="339"/>
      <c r="J27" s="339"/>
      <c r="K27" s="343"/>
    </row>
    <row r="28" spans="1:11" s="18" customFormat="1" ht="21" customHeight="1" thickBot="1">
      <c r="A28" s="330" t="s">
        <v>248</v>
      </c>
      <c r="B28" s="331"/>
      <c r="C28" s="331"/>
      <c r="D28" s="331"/>
      <c r="E28" s="331"/>
      <c r="F28" s="331"/>
      <c r="G28" s="331"/>
      <c r="H28" s="331"/>
      <c r="I28" s="331"/>
      <c r="J28" s="331"/>
      <c r="K28" s="332"/>
    </row>
    <row r="29" spans="1:11" s="18" customFormat="1" ht="35.25" customHeight="1">
      <c r="A29" s="6">
        <v>1</v>
      </c>
      <c r="B29" s="85" t="s">
        <v>250</v>
      </c>
      <c r="C29" s="333" t="s">
        <v>16</v>
      </c>
      <c r="D29" s="334"/>
      <c r="E29" s="334"/>
      <c r="F29" s="334"/>
      <c r="G29" s="334"/>
      <c r="H29" s="333"/>
      <c r="I29" s="334"/>
      <c r="J29" s="334"/>
      <c r="K29" s="344"/>
    </row>
    <row r="30" spans="1:11" s="18" customFormat="1" ht="33" customHeight="1">
      <c r="A30" s="4">
        <v>2</v>
      </c>
      <c r="B30" s="82" t="s">
        <v>249</v>
      </c>
      <c r="C30" s="229" t="s">
        <v>17</v>
      </c>
      <c r="D30" s="230"/>
      <c r="E30" s="230"/>
      <c r="F30" s="230"/>
      <c r="G30" s="230"/>
      <c r="H30" s="229"/>
      <c r="I30" s="230"/>
      <c r="J30" s="230"/>
      <c r="K30" s="239"/>
    </row>
    <row r="31" spans="1:11" s="18" customFormat="1" ht="33.75" customHeight="1">
      <c r="A31" s="4">
        <v>3</v>
      </c>
      <c r="B31" s="82" t="s">
        <v>231</v>
      </c>
      <c r="C31" s="229" t="s">
        <v>17</v>
      </c>
      <c r="D31" s="230"/>
      <c r="E31" s="230"/>
      <c r="F31" s="230"/>
      <c r="G31" s="230"/>
      <c r="H31" s="229"/>
      <c r="I31" s="230"/>
      <c r="J31" s="230"/>
      <c r="K31" s="239"/>
    </row>
    <row r="32" spans="1:11" s="18" customFormat="1" ht="25.5">
      <c r="A32" s="4">
        <v>4</v>
      </c>
      <c r="B32" s="82" t="s">
        <v>230</v>
      </c>
      <c r="C32" s="229" t="s">
        <v>17</v>
      </c>
      <c r="D32" s="230"/>
      <c r="E32" s="230"/>
      <c r="F32" s="230"/>
      <c r="G32" s="230"/>
      <c r="H32" s="229"/>
      <c r="I32" s="230"/>
      <c r="J32" s="230"/>
      <c r="K32" s="239"/>
    </row>
    <row r="33" spans="1:11" s="18" customFormat="1" ht="38.25">
      <c r="A33" s="4">
        <v>5</v>
      </c>
      <c r="B33" s="83" t="s">
        <v>251</v>
      </c>
      <c r="C33" s="229" t="s">
        <v>17</v>
      </c>
      <c r="D33" s="230"/>
      <c r="E33" s="230"/>
      <c r="F33" s="230"/>
      <c r="G33" s="230"/>
      <c r="H33" s="229"/>
      <c r="I33" s="230"/>
      <c r="J33" s="230"/>
      <c r="K33" s="239"/>
    </row>
    <row r="34" spans="1:11" s="18" customFormat="1" ht="25.5">
      <c r="A34" s="4">
        <v>6</v>
      </c>
      <c r="B34" s="83" t="s">
        <v>229</v>
      </c>
      <c r="C34" s="229" t="s">
        <v>17</v>
      </c>
      <c r="D34" s="230"/>
      <c r="E34" s="230"/>
      <c r="F34" s="230"/>
      <c r="G34" s="230"/>
      <c r="H34" s="229"/>
      <c r="I34" s="230"/>
      <c r="J34" s="230"/>
      <c r="K34" s="239"/>
    </row>
    <row r="35" spans="1:11" s="18" customFormat="1" ht="13.5" thickBot="1">
      <c r="A35" s="5">
        <v>7</v>
      </c>
      <c r="B35" s="89" t="s">
        <v>228</v>
      </c>
      <c r="C35" s="338" t="s">
        <v>16</v>
      </c>
      <c r="D35" s="339"/>
      <c r="E35" s="339"/>
      <c r="F35" s="339"/>
      <c r="G35" s="339"/>
      <c r="H35" s="338"/>
      <c r="I35" s="339"/>
      <c r="J35" s="339"/>
      <c r="K35" s="343"/>
    </row>
    <row r="36" spans="1:11" s="18" customFormat="1" ht="21" customHeight="1" thickBot="1">
      <c r="A36" s="330" t="s">
        <v>247</v>
      </c>
      <c r="B36" s="331"/>
      <c r="C36" s="331"/>
      <c r="D36" s="331"/>
      <c r="E36" s="331"/>
      <c r="F36" s="331"/>
      <c r="G36" s="331"/>
      <c r="H36" s="331"/>
      <c r="I36" s="331"/>
      <c r="J36" s="331"/>
      <c r="K36" s="332"/>
    </row>
    <row r="37" spans="1:11" s="18" customFormat="1" ht="25.5">
      <c r="A37" s="6">
        <v>1</v>
      </c>
      <c r="B37" s="90" t="s">
        <v>227</v>
      </c>
      <c r="C37" s="333" t="s">
        <v>17</v>
      </c>
      <c r="D37" s="334"/>
      <c r="E37" s="334"/>
      <c r="F37" s="334"/>
      <c r="G37" s="334"/>
      <c r="H37" s="333"/>
      <c r="I37" s="334"/>
      <c r="J37" s="334"/>
      <c r="K37" s="344"/>
    </row>
    <row r="38" spans="1:11" s="18" customFormat="1" ht="25.5">
      <c r="A38" s="4">
        <v>2</v>
      </c>
      <c r="B38" s="83" t="s">
        <v>226</v>
      </c>
      <c r="C38" s="229" t="s">
        <v>17</v>
      </c>
      <c r="D38" s="230"/>
      <c r="E38" s="230"/>
      <c r="F38" s="230"/>
      <c r="G38" s="230"/>
      <c r="H38" s="229"/>
      <c r="I38" s="230"/>
      <c r="J38" s="230"/>
      <c r="K38" s="239"/>
    </row>
    <row r="39" spans="1:11" s="18" customFormat="1" ht="12.75">
      <c r="A39" s="4">
        <v>3</v>
      </c>
      <c r="B39" s="83" t="s">
        <v>225</v>
      </c>
      <c r="C39" s="229" t="s">
        <v>16</v>
      </c>
      <c r="D39" s="230"/>
      <c r="E39" s="230"/>
      <c r="F39" s="230"/>
      <c r="G39" s="230"/>
      <c r="H39" s="229"/>
      <c r="I39" s="230"/>
      <c r="J39" s="230"/>
      <c r="K39" s="239"/>
    </row>
    <row r="40" spans="1:11" s="18" customFormat="1" ht="13.5" thickBot="1">
      <c r="A40" s="5">
        <v>4</v>
      </c>
      <c r="B40" s="89" t="s">
        <v>224</v>
      </c>
      <c r="C40" s="338" t="s">
        <v>16</v>
      </c>
      <c r="D40" s="339"/>
      <c r="E40" s="339"/>
      <c r="F40" s="339"/>
      <c r="G40" s="339"/>
      <c r="H40" s="338"/>
      <c r="I40" s="339"/>
      <c r="J40" s="339"/>
      <c r="K40" s="343"/>
    </row>
    <row r="41" spans="1:11" s="18" customFormat="1" ht="21" customHeight="1" thickBot="1">
      <c r="A41" s="330" t="s">
        <v>252</v>
      </c>
      <c r="B41" s="331"/>
      <c r="C41" s="331"/>
      <c r="D41" s="331"/>
      <c r="E41" s="331"/>
      <c r="F41" s="331"/>
      <c r="G41" s="331"/>
      <c r="H41" s="331"/>
      <c r="I41" s="331"/>
      <c r="J41" s="331"/>
      <c r="K41" s="332"/>
    </row>
    <row r="42" spans="1:11" s="18" customFormat="1" ht="19.5" customHeight="1">
      <c r="A42" s="6">
        <v>1</v>
      </c>
      <c r="B42" s="90" t="s">
        <v>223</v>
      </c>
      <c r="C42" s="333" t="s">
        <v>17</v>
      </c>
      <c r="D42" s="334"/>
      <c r="E42" s="334"/>
      <c r="F42" s="334"/>
      <c r="G42" s="334"/>
      <c r="H42" s="333"/>
      <c r="I42" s="334"/>
      <c r="J42" s="334"/>
      <c r="K42" s="344"/>
    </row>
    <row r="43" spans="1:11" s="18" customFormat="1" ht="25.5">
      <c r="A43" s="4">
        <v>2</v>
      </c>
      <c r="B43" s="83" t="s">
        <v>222</v>
      </c>
      <c r="C43" s="229" t="s">
        <v>16</v>
      </c>
      <c r="D43" s="230"/>
      <c r="E43" s="230"/>
      <c r="F43" s="230"/>
      <c r="G43" s="230"/>
      <c r="H43" s="229"/>
      <c r="I43" s="230"/>
      <c r="J43" s="230"/>
      <c r="K43" s="239"/>
    </row>
    <row r="44" spans="1:11" s="18" customFormat="1" ht="18.75" customHeight="1" thickBot="1">
      <c r="A44" s="5">
        <v>3</v>
      </c>
      <c r="B44" s="89" t="s">
        <v>221</v>
      </c>
      <c r="C44" s="338" t="s">
        <v>56</v>
      </c>
      <c r="D44" s="339"/>
      <c r="E44" s="339"/>
      <c r="F44" s="339"/>
      <c r="G44" s="339"/>
      <c r="H44" s="338"/>
      <c r="I44" s="339"/>
      <c r="J44" s="339"/>
      <c r="K44" s="343"/>
    </row>
    <row r="45" spans="1:11" s="18" customFormat="1" ht="16.5" customHeight="1" thickBot="1">
      <c r="A45" s="330" t="s">
        <v>253</v>
      </c>
      <c r="B45" s="331"/>
      <c r="C45" s="331"/>
      <c r="D45" s="331"/>
      <c r="E45" s="331"/>
      <c r="F45" s="331"/>
      <c r="G45" s="331"/>
      <c r="H45" s="331"/>
      <c r="I45" s="331"/>
      <c r="J45" s="331"/>
      <c r="K45" s="332"/>
    </row>
    <row r="46" spans="1:11" s="18" customFormat="1" ht="38.25">
      <c r="A46" s="6">
        <v>1</v>
      </c>
      <c r="B46" s="110" t="s">
        <v>336</v>
      </c>
      <c r="C46" s="333" t="s">
        <v>17</v>
      </c>
      <c r="D46" s="334"/>
      <c r="E46" s="334"/>
      <c r="F46" s="334"/>
      <c r="G46" s="334"/>
      <c r="H46" s="333"/>
      <c r="I46" s="334"/>
      <c r="J46" s="334"/>
      <c r="K46" s="344"/>
    </row>
    <row r="47" spans="1:11" s="18" customFormat="1" ht="12.75">
      <c r="A47" s="4">
        <v>2</v>
      </c>
      <c r="B47" s="82" t="s">
        <v>220</v>
      </c>
      <c r="C47" s="229" t="s">
        <v>16</v>
      </c>
      <c r="D47" s="230"/>
      <c r="E47" s="230"/>
      <c r="F47" s="230"/>
      <c r="G47" s="230"/>
      <c r="H47" s="229"/>
      <c r="I47" s="230"/>
      <c r="J47" s="230"/>
      <c r="K47" s="239"/>
    </row>
    <row r="48" spans="1:11" s="18" customFormat="1" ht="12.75">
      <c r="A48" s="4">
        <v>3</v>
      </c>
      <c r="B48" s="82" t="s">
        <v>219</v>
      </c>
      <c r="C48" s="229" t="s">
        <v>16</v>
      </c>
      <c r="D48" s="230"/>
      <c r="E48" s="230"/>
      <c r="F48" s="230"/>
      <c r="G48" s="230"/>
      <c r="H48" s="229"/>
      <c r="I48" s="230"/>
      <c r="J48" s="230"/>
      <c r="K48" s="239"/>
    </row>
    <row r="49" spans="1:11" s="18" customFormat="1" ht="26.25" thickBot="1">
      <c r="A49" s="5">
        <v>4</v>
      </c>
      <c r="B49" s="84" t="s">
        <v>218</v>
      </c>
      <c r="C49" s="338" t="s">
        <v>17</v>
      </c>
      <c r="D49" s="339"/>
      <c r="E49" s="339"/>
      <c r="F49" s="339"/>
      <c r="G49" s="339"/>
      <c r="H49" s="338"/>
      <c r="I49" s="339"/>
      <c r="J49" s="339"/>
      <c r="K49" s="343"/>
    </row>
    <row r="50" spans="1:11" s="18" customFormat="1" ht="20.25" customHeight="1" thickBot="1">
      <c r="A50" s="330" t="s">
        <v>254</v>
      </c>
      <c r="B50" s="331"/>
      <c r="C50" s="331"/>
      <c r="D50" s="331"/>
      <c r="E50" s="331"/>
      <c r="F50" s="331"/>
      <c r="G50" s="331"/>
      <c r="H50" s="331"/>
      <c r="I50" s="331"/>
      <c r="J50" s="331"/>
      <c r="K50" s="332"/>
    </row>
    <row r="51" spans="1:11" s="18" customFormat="1" ht="19.5" customHeight="1">
      <c r="A51" s="6">
        <v>1</v>
      </c>
      <c r="B51" s="85" t="s">
        <v>217</v>
      </c>
      <c r="C51" s="333" t="s">
        <v>17</v>
      </c>
      <c r="D51" s="334"/>
      <c r="E51" s="334"/>
      <c r="F51" s="334"/>
      <c r="G51" s="334"/>
      <c r="H51" s="333"/>
      <c r="I51" s="334"/>
      <c r="J51" s="334"/>
      <c r="K51" s="344"/>
    </row>
    <row r="52" spans="1:11" s="18" customFormat="1" ht="25.5">
      <c r="A52" s="4">
        <v>2</v>
      </c>
      <c r="B52" s="82" t="s">
        <v>216</v>
      </c>
      <c r="C52" s="229" t="s">
        <v>17</v>
      </c>
      <c r="D52" s="230"/>
      <c r="E52" s="230"/>
      <c r="F52" s="230"/>
      <c r="G52" s="230"/>
      <c r="H52" s="229"/>
      <c r="I52" s="230"/>
      <c r="J52" s="230"/>
      <c r="K52" s="239"/>
    </row>
    <row r="53" spans="1:11" s="18" customFormat="1" ht="25.5" customHeight="1">
      <c r="A53" s="4">
        <v>3</v>
      </c>
      <c r="B53" s="82" t="s">
        <v>215</v>
      </c>
      <c r="C53" s="229" t="s">
        <v>17</v>
      </c>
      <c r="D53" s="230"/>
      <c r="E53" s="230"/>
      <c r="F53" s="230"/>
      <c r="G53" s="230"/>
      <c r="H53" s="229"/>
      <c r="I53" s="230"/>
      <c r="J53" s="230"/>
      <c r="K53" s="239"/>
    </row>
    <row r="54" spans="1:11" s="18" customFormat="1" ht="33.75" customHeight="1" thickBot="1">
      <c r="A54" s="5">
        <v>4</v>
      </c>
      <c r="B54" s="84" t="s">
        <v>214</v>
      </c>
      <c r="C54" s="338" t="s">
        <v>17</v>
      </c>
      <c r="D54" s="339"/>
      <c r="E54" s="339"/>
      <c r="F54" s="339"/>
      <c r="G54" s="339"/>
      <c r="H54" s="338"/>
      <c r="I54" s="339"/>
      <c r="J54" s="339"/>
      <c r="K54" s="343"/>
    </row>
    <row r="55" spans="1:11" s="18" customFormat="1" ht="18.75" customHeight="1" thickBot="1">
      <c r="A55" s="330" t="s">
        <v>255</v>
      </c>
      <c r="B55" s="331"/>
      <c r="C55" s="331"/>
      <c r="D55" s="331"/>
      <c r="E55" s="331"/>
      <c r="F55" s="331"/>
      <c r="G55" s="331"/>
      <c r="H55" s="331"/>
      <c r="I55" s="331"/>
      <c r="J55" s="331"/>
      <c r="K55" s="332"/>
    </row>
    <row r="56" spans="1:11" s="18" customFormat="1" ht="37.5" customHeight="1">
      <c r="A56" s="91">
        <v>1</v>
      </c>
      <c r="B56" s="85" t="s">
        <v>213</v>
      </c>
      <c r="C56" s="333" t="s">
        <v>16</v>
      </c>
      <c r="D56" s="334"/>
      <c r="E56" s="334"/>
      <c r="F56" s="334"/>
      <c r="G56" s="334"/>
      <c r="H56" s="345"/>
      <c r="I56" s="346"/>
      <c r="J56" s="346"/>
      <c r="K56" s="347"/>
    </row>
    <row r="57" spans="1:11" s="18" customFormat="1" ht="33" customHeight="1">
      <c r="A57" s="28">
        <v>2</v>
      </c>
      <c r="B57" s="82" t="s">
        <v>212</v>
      </c>
      <c r="C57" s="229" t="s">
        <v>16</v>
      </c>
      <c r="D57" s="230"/>
      <c r="E57" s="230"/>
      <c r="F57" s="230"/>
      <c r="G57" s="230"/>
      <c r="H57" s="234"/>
      <c r="I57" s="282"/>
      <c r="J57" s="282"/>
      <c r="K57" s="306"/>
    </row>
    <row r="58" spans="1:11" s="18" customFormat="1" ht="24.75" customHeight="1" thickBot="1">
      <c r="A58" s="81">
        <v>3</v>
      </c>
      <c r="B58" s="84" t="s">
        <v>211</v>
      </c>
      <c r="C58" s="338" t="s">
        <v>16</v>
      </c>
      <c r="D58" s="339"/>
      <c r="E58" s="339"/>
      <c r="F58" s="339"/>
      <c r="G58" s="339"/>
      <c r="H58" s="348"/>
      <c r="I58" s="349"/>
      <c r="J58" s="349"/>
      <c r="K58" s="350"/>
    </row>
    <row r="59" spans="1:11" s="18" customFormat="1" ht="17.25" customHeight="1" thickBot="1">
      <c r="A59" s="330" t="s">
        <v>256</v>
      </c>
      <c r="B59" s="331"/>
      <c r="C59" s="331"/>
      <c r="D59" s="331"/>
      <c r="E59" s="331"/>
      <c r="F59" s="331"/>
      <c r="G59" s="331"/>
      <c r="H59" s="331"/>
      <c r="I59" s="331"/>
      <c r="J59" s="331"/>
      <c r="K59" s="332"/>
    </row>
    <row r="60" spans="1:11" ht="44.25" customHeight="1" thickBot="1">
      <c r="A60" s="7">
        <v>1</v>
      </c>
      <c r="B60" s="92" t="s">
        <v>210</v>
      </c>
      <c r="C60" s="351" t="s">
        <v>257</v>
      </c>
      <c r="D60" s="352"/>
      <c r="E60" s="352"/>
      <c r="F60" s="352"/>
      <c r="G60" s="352"/>
      <c r="H60" s="351"/>
      <c r="I60" s="352"/>
      <c r="J60" s="352"/>
      <c r="K60" s="353"/>
    </row>
    <row r="61" spans="1:11" s="18" customFormat="1" ht="19.5" customHeight="1" thickBot="1">
      <c r="A61" s="330" t="s">
        <v>258</v>
      </c>
      <c r="B61" s="331"/>
      <c r="C61" s="331"/>
      <c r="D61" s="331"/>
      <c r="E61" s="331"/>
      <c r="F61" s="331"/>
      <c r="G61" s="331"/>
      <c r="H61" s="331"/>
      <c r="I61" s="331"/>
      <c r="J61" s="331"/>
      <c r="K61" s="332"/>
    </row>
    <row r="62" spans="1:11" s="18" customFormat="1" ht="42" customHeight="1">
      <c r="A62" s="91">
        <v>7</v>
      </c>
      <c r="B62" s="85" t="s">
        <v>209</v>
      </c>
      <c r="C62" s="345" t="s">
        <v>15</v>
      </c>
      <c r="D62" s="346"/>
      <c r="E62" s="346"/>
      <c r="F62" s="346"/>
      <c r="G62" s="346"/>
      <c r="H62" s="345"/>
      <c r="I62" s="345"/>
      <c r="J62" s="345"/>
      <c r="K62" s="354"/>
    </row>
    <row r="63" spans="1:11" s="18" customFormat="1" ht="103.5" customHeight="1" thickBot="1">
      <c r="A63" s="81">
        <v>8</v>
      </c>
      <c r="B63" s="93" t="s">
        <v>208</v>
      </c>
      <c r="C63" s="348" t="s">
        <v>259</v>
      </c>
      <c r="D63" s="348"/>
      <c r="E63" s="348"/>
      <c r="F63" s="348"/>
      <c r="G63" s="348"/>
      <c r="H63" s="348"/>
      <c r="I63" s="348"/>
      <c r="J63" s="348"/>
      <c r="K63" s="355"/>
    </row>
    <row r="64" spans="1:11" s="18" customFormat="1" ht="18" customHeight="1" thickBot="1">
      <c r="A64" s="330" t="s">
        <v>260</v>
      </c>
      <c r="B64" s="331"/>
      <c r="C64" s="331"/>
      <c r="D64" s="331"/>
      <c r="E64" s="331"/>
      <c r="F64" s="331"/>
      <c r="G64" s="331"/>
      <c r="H64" s="331"/>
      <c r="I64" s="331"/>
      <c r="J64" s="331"/>
      <c r="K64" s="332"/>
    </row>
    <row r="65" spans="1:11" s="18" customFormat="1" ht="12.75">
      <c r="A65" s="91">
        <v>1</v>
      </c>
      <c r="B65" s="85" t="s">
        <v>207</v>
      </c>
      <c r="C65" s="345" t="s">
        <v>17</v>
      </c>
      <c r="D65" s="345"/>
      <c r="E65" s="345"/>
      <c r="F65" s="345"/>
      <c r="G65" s="345"/>
      <c r="H65" s="345"/>
      <c r="I65" s="345"/>
      <c r="J65" s="345"/>
      <c r="K65" s="354"/>
    </row>
    <row r="66" spans="1:11" s="18" customFormat="1" ht="12.75">
      <c r="A66" s="28">
        <v>2</v>
      </c>
      <c r="B66" s="82" t="s">
        <v>206</v>
      </c>
      <c r="C66" s="234" t="s">
        <v>17</v>
      </c>
      <c r="D66" s="234"/>
      <c r="E66" s="234"/>
      <c r="F66" s="234"/>
      <c r="G66" s="234"/>
      <c r="H66" s="234"/>
      <c r="I66" s="234"/>
      <c r="J66" s="234"/>
      <c r="K66" s="235"/>
    </row>
    <row r="67" spans="1:11" s="18" customFormat="1" ht="25.5">
      <c r="A67" s="28">
        <v>3</v>
      </c>
      <c r="B67" s="82" t="s">
        <v>205</v>
      </c>
      <c r="C67" s="234" t="s">
        <v>17</v>
      </c>
      <c r="D67" s="234"/>
      <c r="E67" s="234"/>
      <c r="F67" s="234"/>
      <c r="G67" s="234"/>
      <c r="H67" s="234"/>
      <c r="I67" s="234"/>
      <c r="J67" s="234"/>
      <c r="K67" s="235"/>
    </row>
    <row r="68" spans="1:11" s="18" customFormat="1" ht="25.5">
      <c r="A68" s="28">
        <v>4</v>
      </c>
      <c r="B68" s="82" t="s">
        <v>204</v>
      </c>
      <c r="C68" s="234" t="s">
        <v>17</v>
      </c>
      <c r="D68" s="234"/>
      <c r="E68" s="234"/>
      <c r="F68" s="234"/>
      <c r="G68" s="234"/>
      <c r="H68" s="234"/>
      <c r="I68" s="234"/>
      <c r="J68" s="234"/>
      <c r="K68" s="235"/>
    </row>
    <row r="69" spans="1:11" s="18" customFormat="1" ht="25.5">
      <c r="A69" s="28">
        <v>5</v>
      </c>
      <c r="B69" s="82" t="s">
        <v>203</v>
      </c>
      <c r="C69" s="234" t="s">
        <v>17</v>
      </c>
      <c r="D69" s="234"/>
      <c r="E69" s="234"/>
      <c r="F69" s="234"/>
      <c r="G69" s="234"/>
      <c r="H69" s="234"/>
      <c r="I69" s="234"/>
      <c r="J69" s="234"/>
      <c r="K69" s="235"/>
    </row>
    <row r="70" spans="1:11" s="18" customFormat="1" ht="12.75">
      <c r="A70" s="28">
        <v>6</v>
      </c>
      <c r="B70" s="82" t="s">
        <v>202</v>
      </c>
      <c r="C70" s="234" t="s">
        <v>17</v>
      </c>
      <c r="D70" s="234"/>
      <c r="E70" s="234"/>
      <c r="F70" s="234"/>
      <c r="G70" s="234"/>
      <c r="H70" s="234"/>
      <c r="I70" s="234"/>
      <c r="J70" s="234"/>
      <c r="K70" s="235"/>
    </row>
    <row r="71" spans="1:11" s="18" customFormat="1" ht="13.5" thickBot="1">
      <c r="A71" s="81">
        <v>7</v>
      </c>
      <c r="B71" s="84" t="s">
        <v>201</v>
      </c>
      <c r="C71" s="348" t="s">
        <v>17</v>
      </c>
      <c r="D71" s="348"/>
      <c r="E71" s="348"/>
      <c r="F71" s="348"/>
      <c r="G71" s="348"/>
      <c r="H71" s="348"/>
      <c r="I71" s="348"/>
      <c r="J71" s="348"/>
      <c r="K71" s="355"/>
    </row>
    <row r="72" spans="1:11" ht="20.25" customHeight="1" thickBot="1">
      <c r="A72" s="323" t="s">
        <v>757</v>
      </c>
      <c r="B72" s="324"/>
      <c r="C72" s="324"/>
      <c r="D72" s="324"/>
      <c r="E72" s="324"/>
      <c r="F72" s="325"/>
      <c r="G72" s="57">
        <f>G7</f>
        <v>0</v>
      </c>
      <c r="H72" s="94" t="s">
        <v>19</v>
      </c>
      <c r="I72" s="57">
        <f>I7</f>
        <v>0</v>
      </c>
      <c r="J72" s="270"/>
      <c r="K72" s="271"/>
    </row>
    <row r="73" spans="1:11" ht="35.25" customHeight="1">
      <c r="A73" s="1"/>
      <c r="B73" s="2"/>
      <c r="C73" s="1"/>
      <c r="D73" s="1"/>
      <c r="E73" s="1"/>
      <c r="F73" s="1"/>
      <c r="G73" s="1"/>
      <c r="H73" s="1"/>
      <c r="I73" s="1"/>
      <c r="J73" s="1"/>
      <c r="K73" s="1"/>
    </row>
    <row r="74" ht="19.5" customHeight="1"/>
    <row r="75" spans="2:7" ht="19.5" customHeight="1">
      <c r="B75" s="203" t="s">
        <v>22</v>
      </c>
      <c r="C75" s="203"/>
      <c r="D75" s="203"/>
      <c r="E75" s="203"/>
      <c r="F75" s="203"/>
      <c r="G75" s="203"/>
    </row>
    <row r="76" spans="2:7" ht="19.5" customHeight="1">
      <c r="B76" s="203"/>
      <c r="C76" s="203"/>
      <c r="D76" s="203"/>
      <c r="E76" s="203"/>
      <c r="F76" s="203"/>
      <c r="G76" s="203"/>
    </row>
    <row r="77" spans="2:7" ht="19.5" customHeight="1">
      <c r="B77" s="203"/>
      <c r="C77" s="203"/>
      <c r="D77" s="203"/>
      <c r="E77" s="203"/>
      <c r="F77" s="203"/>
      <c r="G77" s="203"/>
    </row>
    <row r="78" ht="19.5" customHeight="1"/>
  </sheetData>
  <sheetProtection selectLockedCells="1" selectUnlockedCells="1"/>
  <mergeCells count="121">
    <mergeCell ref="A2:K2"/>
    <mergeCell ref="C71:G71"/>
    <mergeCell ref="H71:K71"/>
    <mergeCell ref="B75:G77"/>
    <mergeCell ref="A72:F72"/>
    <mergeCell ref="J72:K72"/>
    <mergeCell ref="C68:G68"/>
    <mergeCell ref="H68:K68"/>
    <mergeCell ref="C69:G69"/>
    <mergeCell ref="H69:K69"/>
    <mergeCell ref="C70:G70"/>
    <mergeCell ref="H70:K70"/>
    <mergeCell ref="C65:G65"/>
    <mergeCell ref="H65:K65"/>
    <mergeCell ref="C66:G66"/>
    <mergeCell ref="H66:K66"/>
    <mergeCell ref="C67:G67"/>
    <mergeCell ref="H67:K67"/>
    <mergeCell ref="A61:K61"/>
    <mergeCell ref="C62:G62"/>
    <mergeCell ref="H62:K62"/>
    <mergeCell ref="C63:G63"/>
    <mergeCell ref="H63:K63"/>
    <mergeCell ref="A64:K64"/>
    <mergeCell ref="C57:G57"/>
    <mergeCell ref="H57:K57"/>
    <mergeCell ref="C58:G58"/>
    <mergeCell ref="H58:K58"/>
    <mergeCell ref="A59:K59"/>
    <mergeCell ref="C60:G60"/>
    <mergeCell ref="H60:K60"/>
    <mergeCell ref="C53:G53"/>
    <mergeCell ref="H53:K53"/>
    <mergeCell ref="C54:G54"/>
    <mergeCell ref="H54:K54"/>
    <mergeCell ref="A55:K55"/>
    <mergeCell ref="C56:G56"/>
    <mergeCell ref="H56:K56"/>
    <mergeCell ref="C49:G49"/>
    <mergeCell ref="H49:K49"/>
    <mergeCell ref="A50:K50"/>
    <mergeCell ref="C51:G51"/>
    <mergeCell ref="H51:K51"/>
    <mergeCell ref="C52:G52"/>
    <mergeCell ref="H52:K52"/>
    <mergeCell ref="A45:K45"/>
    <mergeCell ref="C46:G46"/>
    <mergeCell ref="H46:K46"/>
    <mergeCell ref="C47:G47"/>
    <mergeCell ref="H47:K47"/>
    <mergeCell ref="C48:G48"/>
    <mergeCell ref="H48:K48"/>
    <mergeCell ref="A41:K41"/>
    <mergeCell ref="C42:G42"/>
    <mergeCell ref="H42:K42"/>
    <mergeCell ref="C43:G43"/>
    <mergeCell ref="H43:K43"/>
    <mergeCell ref="C44:G44"/>
    <mergeCell ref="H44:K44"/>
    <mergeCell ref="C38:G38"/>
    <mergeCell ref="H38:K38"/>
    <mergeCell ref="C39:G39"/>
    <mergeCell ref="H39:K39"/>
    <mergeCell ref="C40:G40"/>
    <mergeCell ref="H40:K40"/>
    <mergeCell ref="C34:G34"/>
    <mergeCell ref="H34:K34"/>
    <mergeCell ref="C35:G35"/>
    <mergeCell ref="H35:K35"/>
    <mergeCell ref="A36:K36"/>
    <mergeCell ref="C37:G37"/>
    <mergeCell ref="H37:K37"/>
    <mergeCell ref="C31:G31"/>
    <mergeCell ref="H31:K31"/>
    <mergeCell ref="C32:G32"/>
    <mergeCell ref="H32:K32"/>
    <mergeCell ref="C33:G33"/>
    <mergeCell ref="H33:K33"/>
    <mergeCell ref="C27:G27"/>
    <mergeCell ref="H27:K27"/>
    <mergeCell ref="A28:K28"/>
    <mergeCell ref="C29:G29"/>
    <mergeCell ref="H29:K29"/>
    <mergeCell ref="C30:G30"/>
    <mergeCell ref="H30:K30"/>
    <mergeCell ref="C24:G24"/>
    <mergeCell ref="H24:K24"/>
    <mergeCell ref="C25:G25"/>
    <mergeCell ref="H25:K25"/>
    <mergeCell ref="C26:G26"/>
    <mergeCell ref="H26:K26"/>
    <mergeCell ref="C20:G20"/>
    <mergeCell ref="H20:K20"/>
    <mergeCell ref="A21:K21"/>
    <mergeCell ref="C22:G22"/>
    <mergeCell ref="H22:K22"/>
    <mergeCell ref="C23:G23"/>
    <mergeCell ref="H23:K23"/>
    <mergeCell ref="C17:G17"/>
    <mergeCell ref="H17:K17"/>
    <mergeCell ref="C18:G18"/>
    <mergeCell ref="H18:K18"/>
    <mergeCell ref="C19:G19"/>
    <mergeCell ref="H19:K19"/>
    <mergeCell ref="C13:G13"/>
    <mergeCell ref="H13:K13"/>
    <mergeCell ref="A14:K14"/>
    <mergeCell ref="C15:G15"/>
    <mergeCell ref="H15:K15"/>
    <mergeCell ref="C16:G16"/>
    <mergeCell ref="H16:K16"/>
    <mergeCell ref="A9:K9"/>
    <mergeCell ref="A10:K10"/>
    <mergeCell ref="A11:K11"/>
    <mergeCell ref="A12:K12"/>
    <mergeCell ref="A1:K1"/>
    <mergeCell ref="A3:K3"/>
    <mergeCell ref="A4:K4"/>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10">
      <selection activeCell="A17" sqref="A17:IV17"/>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812</v>
      </c>
      <c r="B2" s="170"/>
      <c r="C2" s="170"/>
      <c r="D2" s="170"/>
      <c r="E2" s="170"/>
      <c r="F2" s="170"/>
      <c r="G2" s="170"/>
      <c r="H2" s="170"/>
      <c r="I2" s="170"/>
      <c r="J2" s="170"/>
      <c r="K2" s="170"/>
    </row>
    <row r="3" spans="1:11" ht="17.25" customHeight="1" thickBot="1">
      <c r="A3" s="171" t="s">
        <v>758</v>
      </c>
      <c r="B3" s="172"/>
      <c r="C3" s="172"/>
      <c r="D3" s="172"/>
      <c r="E3" s="172"/>
      <c r="F3" s="172"/>
      <c r="G3" s="172"/>
      <c r="H3" s="172"/>
      <c r="I3" s="172"/>
      <c r="J3" s="172"/>
      <c r="K3" s="173"/>
    </row>
    <row r="4" spans="1:11" ht="21.75" customHeight="1" thickBot="1">
      <c r="A4" s="171" t="s">
        <v>262</v>
      </c>
      <c r="B4" s="172"/>
      <c r="C4" s="172"/>
      <c r="D4" s="172"/>
      <c r="E4" s="172"/>
      <c r="F4" s="172"/>
      <c r="G4" s="172"/>
      <c r="H4" s="172"/>
      <c r="I4" s="172"/>
      <c r="J4" s="172"/>
      <c r="K4" s="173"/>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262</v>
      </c>
      <c r="C6" s="11"/>
      <c r="D6" s="12" t="s">
        <v>9</v>
      </c>
      <c r="E6" s="12">
        <v>2</v>
      </c>
      <c r="F6" s="13"/>
      <c r="G6" s="14">
        <f>E6*F6</f>
        <v>0</v>
      </c>
      <c r="H6" s="15"/>
      <c r="I6" s="14">
        <f>ROUND(G6*H6/100+G6,2)</f>
        <v>0</v>
      </c>
      <c r="J6" s="23"/>
      <c r="K6" s="24"/>
    </row>
    <row r="7" spans="1:11" ht="13.5" thickBot="1">
      <c r="A7" s="219" t="s">
        <v>73</v>
      </c>
      <c r="B7" s="220"/>
      <c r="C7" s="220"/>
      <c r="D7" s="220"/>
      <c r="E7" s="220"/>
      <c r="F7" s="221"/>
      <c r="G7" s="20">
        <f>SUM(G6:G6)</f>
        <v>0</v>
      </c>
      <c r="H7" s="9" t="s">
        <v>19</v>
      </c>
      <c r="I7" s="20">
        <f>SUM(I6:I6)</f>
        <v>0</v>
      </c>
      <c r="J7" s="222"/>
      <c r="K7" s="223"/>
    </row>
    <row r="8" spans="1:11" ht="13.5" thickBot="1">
      <c r="A8" s="179" t="s">
        <v>11</v>
      </c>
      <c r="B8" s="180"/>
      <c r="C8" s="180"/>
      <c r="D8" s="180"/>
      <c r="E8" s="180"/>
      <c r="F8" s="180"/>
      <c r="G8" s="180"/>
      <c r="H8" s="180"/>
      <c r="I8" s="180"/>
      <c r="J8" s="180"/>
      <c r="K8" s="181"/>
    </row>
    <row r="9" spans="1:11" s="61" customFormat="1" ht="20.25" customHeight="1">
      <c r="A9" s="189" t="s">
        <v>274</v>
      </c>
      <c r="B9" s="190"/>
      <c r="C9" s="190"/>
      <c r="D9" s="190"/>
      <c r="E9" s="190"/>
      <c r="F9" s="190"/>
      <c r="G9" s="190"/>
      <c r="H9" s="190"/>
      <c r="I9" s="190"/>
      <c r="J9" s="190"/>
      <c r="K9" s="191"/>
    </row>
    <row r="10" spans="1:11" s="61" customFormat="1" ht="20.25" customHeight="1">
      <c r="A10" s="192" t="s">
        <v>272</v>
      </c>
      <c r="B10" s="193"/>
      <c r="C10" s="193"/>
      <c r="D10" s="193"/>
      <c r="E10" s="193"/>
      <c r="F10" s="193"/>
      <c r="G10" s="193"/>
      <c r="H10" s="193"/>
      <c r="I10" s="193"/>
      <c r="J10" s="193"/>
      <c r="K10" s="194"/>
    </row>
    <row r="11" spans="1:11" s="61" customFormat="1" ht="20.25" customHeight="1">
      <c r="A11" s="192" t="s">
        <v>275</v>
      </c>
      <c r="B11" s="193"/>
      <c r="C11" s="193"/>
      <c r="D11" s="193"/>
      <c r="E11" s="193"/>
      <c r="F11" s="193"/>
      <c r="G11" s="193"/>
      <c r="H11" s="193"/>
      <c r="I11" s="193"/>
      <c r="J11" s="193"/>
      <c r="K11" s="194"/>
    </row>
    <row r="12" spans="1:11" s="61" customFormat="1" ht="20.25" customHeight="1" thickBot="1">
      <c r="A12" s="184" t="s">
        <v>682</v>
      </c>
      <c r="B12" s="185"/>
      <c r="C12" s="185"/>
      <c r="D12" s="185"/>
      <c r="E12" s="185"/>
      <c r="F12" s="185"/>
      <c r="G12" s="185"/>
      <c r="H12" s="185"/>
      <c r="I12" s="185"/>
      <c r="J12" s="185"/>
      <c r="K12" s="186"/>
    </row>
    <row r="13" spans="1:11" s="18" customFormat="1" ht="85.5" customHeight="1" thickBot="1">
      <c r="A13" s="49" t="s">
        <v>0</v>
      </c>
      <c r="B13" s="76" t="s">
        <v>26</v>
      </c>
      <c r="C13" s="210" t="s">
        <v>13</v>
      </c>
      <c r="D13" s="210"/>
      <c r="E13" s="210"/>
      <c r="F13" s="210"/>
      <c r="G13" s="210"/>
      <c r="H13" s="210" t="s">
        <v>14</v>
      </c>
      <c r="I13" s="210"/>
      <c r="J13" s="210"/>
      <c r="K13" s="211"/>
    </row>
    <row r="14" spans="1:11" s="18" customFormat="1" ht="18.75" customHeight="1" thickBot="1">
      <c r="A14" s="264" t="s">
        <v>25</v>
      </c>
      <c r="B14" s="265"/>
      <c r="C14" s="265"/>
      <c r="D14" s="265"/>
      <c r="E14" s="265"/>
      <c r="F14" s="265"/>
      <c r="G14" s="265"/>
      <c r="H14" s="265"/>
      <c r="I14" s="265"/>
      <c r="J14" s="265"/>
      <c r="K14" s="266"/>
    </row>
    <row r="15" spans="1:11" s="18" customFormat="1" ht="38.25">
      <c r="A15" s="29">
        <v>1</v>
      </c>
      <c r="B15" s="34" t="s">
        <v>263</v>
      </c>
      <c r="C15" s="248" t="s">
        <v>15</v>
      </c>
      <c r="D15" s="304"/>
      <c r="E15" s="304"/>
      <c r="F15" s="304"/>
      <c r="G15" s="304"/>
      <c r="H15" s="248"/>
      <c r="I15" s="304"/>
      <c r="J15" s="304"/>
      <c r="K15" s="305"/>
    </row>
    <row r="16" spans="1:11" s="18" customFormat="1" ht="52.5" customHeight="1">
      <c r="A16" s="28">
        <v>2</v>
      </c>
      <c r="B16" s="26" t="s">
        <v>842</v>
      </c>
      <c r="C16" s="234" t="s">
        <v>16</v>
      </c>
      <c r="D16" s="282"/>
      <c r="E16" s="282"/>
      <c r="F16" s="282"/>
      <c r="G16" s="282"/>
      <c r="H16" s="234"/>
      <c r="I16" s="282"/>
      <c r="J16" s="282"/>
      <c r="K16" s="306"/>
    </row>
    <row r="17" spans="1:11" s="18" customFormat="1" ht="63" customHeight="1">
      <c r="A17" s="28">
        <v>3</v>
      </c>
      <c r="B17" s="82" t="s">
        <v>264</v>
      </c>
      <c r="C17" s="234" t="s">
        <v>17</v>
      </c>
      <c r="D17" s="282"/>
      <c r="E17" s="282"/>
      <c r="F17" s="282"/>
      <c r="G17" s="282"/>
      <c r="H17" s="234"/>
      <c r="I17" s="282"/>
      <c r="J17" s="282"/>
      <c r="K17" s="306"/>
    </row>
    <row r="18" spans="1:11" s="18" customFormat="1" ht="32.25" customHeight="1">
      <c r="A18" s="28">
        <v>4</v>
      </c>
      <c r="B18" s="26" t="s">
        <v>483</v>
      </c>
      <c r="C18" s="234" t="s">
        <v>17</v>
      </c>
      <c r="D18" s="282"/>
      <c r="E18" s="282"/>
      <c r="F18" s="282"/>
      <c r="G18" s="282"/>
      <c r="H18" s="234"/>
      <c r="I18" s="282"/>
      <c r="J18" s="282"/>
      <c r="K18" s="306"/>
    </row>
    <row r="19" spans="1:11" s="18" customFormat="1" ht="24.75" customHeight="1">
      <c r="A19" s="28">
        <v>5</v>
      </c>
      <c r="B19" s="26" t="s">
        <v>265</v>
      </c>
      <c r="C19" s="234" t="s">
        <v>17</v>
      </c>
      <c r="D19" s="282"/>
      <c r="E19" s="282"/>
      <c r="F19" s="282"/>
      <c r="G19" s="282"/>
      <c r="H19" s="234"/>
      <c r="I19" s="282"/>
      <c r="J19" s="282"/>
      <c r="K19" s="306"/>
    </row>
    <row r="20" spans="1:11" s="18" customFormat="1" ht="26.25" customHeight="1">
      <c r="A20" s="28">
        <v>6</v>
      </c>
      <c r="B20" s="82" t="s">
        <v>266</v>
      </c>
      <c r="C20" s="234" t="s">
        <v>16</v>
      </c>
      <c r="D20" s="282"/>
      <c r="E20" s="282"/>
      <c r="F20" s="282"/>
      <c r="G20" s="282"/>
      <c r="H20" s="234"/>
      <c r="I20" s="282"/>
      <c r="J20" s="282"/>
      <c r="K20" s="306"/>
    </row>
    <row r="21" spans="1:11" s="18" customFormat="1" ht="43.5" customHeight="1">
      <c r="A21" s="28">
        <v>7</v>
      </c>
      <c r="B21" s="82" t="s">
        <v>267</v>
      </c>
      <c r="C21" s="234" t="s">
        <v>17</v>
      </c>
      <c r="D21" s="282"/>
      <c r="E21" s="282"/>
      <c r="F21" s="282"/>
      <c r="G21" s="282"/>
      <c r="H21" s="234"/>
      <c r="I21" s="282"/>
      <c r="J21" s="282"/>
      <c r="K21" s="306"/>
    </row>
    <row r="22" spans="1:11" s="18" customFormat="1" ht="68.25" customHeight="1">
      <c r="A22" s="28">
        <v>8</v>
      </c>
      <c r="B22" s="26" t="s">
        <v>268</v>
      </c>
      <c r="C22" s="187" t="s">
        <v>748</v>
      </c>
      <c r="D22" s="282"/>
      <c r="E22" s="282"/>
      <c r="F22" s="282"/>
      <c r="G22" s="282"/>
      <c r="H22" s="234"/>
      <c r="I22" s="282"/>
      <c r="J22" s="282"/>
      <c r="K22" s="306"/>
    </row>
    <row r="23" spans="1:11" s="18" customFormat="1" ht="24" customHeight="1">
      <c r="A23" s="28">
        <v>9</v>
      </c>
      <c r="B23" s="26" t="s">
        <v>269</v>
      </c>
      <c r="C23" s="234" t="s">
        <v>17</v>
      </c>
      <c r="D23" s="282"/>
      <c r="E23" s="282"/>
      <c r="F23" s="282"/>
      <c r="G23" s="282"/>
      <c r="H23" s="234"/>
      <c r="I23" s="282"/>
      <c r="J23" s="282"/>
      <c r="K23" s="306"/>
    </row>
    <row r="24" spans="1:11" s="18" customFormat="1" ht="21.75" customHeight="1">
      <c r="A24" s="28">
        <v>10</v>
      </c>
      <c r="B24" s="26" t="s">
        <v>270</v>
      </c>
      <c r="C24" s="234" t="s">
        <v>16</v>
      </c>
      <c r="D24" s="282"/>
      <c r="E24" s="282"/>
      <c r="F24" s="282"/>
      <c r="G24" s="282"/>
      <c r="H24" s="234"/>
      <c r="I24" s="282"/>
      <c r="J24" s="282"/>
      <c r="K24" s="306"/>
    </row>
    <row r="25" spans="1:11" s="18" customFormat="1" ht="26.25" thickBot="1">
      <c r="A25" s="31">
        <v>15</v>
      </c>
      <c r="B25" s="88" t="s">
        <v>261</v>
      </c>
      <c r="C25" s="253" t="s">
        <v>17</v>
      </c>
      <c r="D25" s="307"/>
      <c r="E25" s="307"/>
      <c r="F25" s="307"/>
      <c r="G25" s="307"/>
      <c r="H25" s="253"/>
      <c r="I25" s="307"/>
      <c r="J25" s="307"/>
      <c r="K25" s="308"/>
    </row>
    <row r="26" spans="1:11" ht="18.75" customHeight="1" thickBot="1">
      <c r="A26" s="323" t="s">
        <v>759</v>
      </c>
      <c r="B26" s="324"/>
      <c r="C26" s="324"/>
      <c r="D26" s="324"/>
      <c r="E26" s="324"/>
      <c r="F26" s="325"/>
      <c r="G26" s="57">
        <f>G7</f>
        <v>0</v>
      </c>
      <c r="H26" s="56" t="s">
        <v>19</v>
      </c>
      <c r="I26" s="57">
        <f>I7</f>
        <v>0</v>
      </c>
      <c r="J26" s="270"/>
      <c r="K26" s="271"/>
    </row>
    <row r="27" spans="1:11" ht="35.25" customHeight="1">
      <c r="A27" s="1"/>
      <c r="B27" s="2"/>
      <c r="C27" s="1"/>
      <c r="D27" s="1"/>
      <c r="E27" s="1"/>
      <c r="F27" s="1"/>
      <c r="G27" s="1"/>
      <c r="H27" s="1"/>
      <c r="I27" s="1"/>
      <c r="J27" s="1"/>
      <c r="K27" s="1"/>
    </row>
    <row r="28" ht="19.5" customHeight="1"/>
    <row r="29" spans="2:7" ht="19.5" customHeight="1">
      <c r="B29" s="203" t="s">
        <v>22</v>
      </c>
      <c r="C29" s="203"/>
      <c r="D29" s="203"/>
      <c r="E29" s="203"/>
      <c r="F29" s="203"/>
      <c r="G29" s="203"/>
    </row>
    <row r="30" spans="2:7" ht="19.5" customHeight="1">
      <c r="B30" s="203"/>
      <c r="C30" s="203"/>
      <c r="D30" s="203"/>
      <c r="E30" s="203"/>
      <c r="F30" s="203"/>
      <c r="G30" s="203"/>
    </row>
    <row r="31" spans="2:7" ht="19.5" customHeight="1">
      <c r="B31" s="203"/>
      <c r="C31" s="203"/>
      <c r="D31" s="203"/>
      <c r="E31" s="203"/>
      <c r="F31" s="203"/>
      <c r="G31" s="203"/>
    </row>
    <row r="32" ht="19.5" customHeight="1"/>
  </sheetData>
  <sheetProtection selectLockedCells="1" selectUnlockedCells="1"/>
  <mergeCells count="39">
    <mergeCell ref="C25:G25"/>
    <mergeCell ref="H25:K25"/>
    <mergeCell ref="B29:G31"/>
    <mergeCell ref="A26:F26"/>
    <mergeCell ref="J26:K26"/>
    <mergeCell ref="C23:G23"/>
    <mergeCell ref="H23:K23"/>
    <mergeCell ref="C24:G24"/>
    <mergeCell ref="H24:K24"/>
    <mergeCell ref="A12:K12"/>
    <mergeCell ref="C20:G20"/>
    <mergeCell ref="H20:K20"/>
    <mergeCell ref="C13:G13"/>
    <mergeCell ref="H13:K13"/>
    <mergeCell ref="A14:K14"/>
    <mergeCell ref="C15:G15"/>
    <mergeCell ref="H15:K15"/>
    <mergeCell ref="C16:G16"/>
    <mergeCell ref="H16:K16"/>
    <mergeCell ref="C21:G21"/>
    <mergeCell ref="H21:K21"/>
    <mergeCell ref="C22:G22"/>
    <mergeCell ref="H22:K22"/>
    <mergeCell ref="C17:G17"/>
    <mergeCell ref="H17:K17"/>
    <mergeCell ref="C18:G18"/>
    <mergeCell ref="H18:K18"/>
    <mergeCell ref="C19:G19"/>
    <mergeCell ref="H19:K19"/>
    <mergeCell ref="A9:K9"/>
    <mergeCell ref="A10:K10"/>
    <mergeCell ref="A11:K1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2"/>
  <sheetViews>
    <sheetView workbookViewId="0" topLeftCell="A1">
      <selection activeCell="C24" sqref="C24:G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760</v>
      </c>
      <c r="B3" s="172"/>
      <c r="C3" s="172"/>
      <c r="D3" s="172"/>
      <c r="E3" s="172"/>
      <c r="F3" s="172"/>
      <c r="G3" s="172"/>
      <c r="H3" s="172"/>
      <c r="I3" s="172"/>
      <c r="J3" s="172"/>
      <c r="K3" s="173"/>
    </row>
    <row r="4" spans="1:11" ht="21.75" customHeight="1" thickBot="1">
      <c r="A4" s="171" t="s">
        <v>277</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278</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679</v>
      </c>
      <c r="B12" s="185"/>
      <c r="C12" s="185"/>
      <c r="D12" s="185"/>
      <c r="E12" s="185"/>
      <c r="F12" s="185"/>
      <c r="G12" s="185"/>
      <c r="H12" s="185"/>
      <c r="I12" s="185"/>
      <c r="J12" s="185"/>
      <c r="K12" s="186"/>
    </row>
    <row r="13" spans="1:11" s="18" customFormat="1" ht="115.5" customHeight="1" thickBot="1">
      <c r="A13" s="49" t="s">
        <v>0</v>
      </c>
      <c r="B13" s="86" t="s">
        <v>26</v>
      </c>
      <c r="C13" s="210" t="s">
        <v>13</v>
      </c>
      <c r="D13" s="210"/>
      <c r="E13" s="210"/>
      <c r="F13" s="210"/>
      <c r="G13" s="210"/>
      <c r="H13" s="210" t="s">
        <v>804</v>
      </c>
      <c r="I13" s="210"/>
      <c r="J13" s="210"/>
      <c r="K13" s="211"/>
    </row>
    <row r="14" spans="1:11" s="18" customFormat="1" ht="18.75" customHeight="1" thickBot="1">
      <c r="A14" s="264" t="s">
        <v>25</v>
      </c>
      <c r="B14" s="265"/>
      <c r="C14" s="265"/>
      <c r="D14" s="265"/>
      <c r="E14" s="265"/>
      <c r="F14" s="265"/>
      <c r="G14" s="265"/>
      <c r="H14" s="265"/>
      <c r="I14" s="265"/>
      <c r="J14" s="265"/>
      <c r="K14" s="266"/>
    </row>
    <row r="15" spans="1:11" s="18" customFormat="1" ht="25.5">
      <c r="A15" s="29">
        <v>1</v>
      </c>
      <c r="B15" s="34" t="s">
        <v>280</v>
      </c>
      <c r="C15" s="248" t="s">
        <v>15</v>
      </c>
      <c r="D15" s="304"/>
      <c r="E15" s="304"/>
      <c r="F15" s="304"/>
      <c r="G15" s="304"/>
      <c r="H15" s="248"/>
      <c r="I15" s="304"/>
      <c r="J15" s="304"/>
      <c r="K15" s="305"/>
    </row>
    <row r="16" spans="1:11" s="18" customFormat="1" ht="76.5">
      <c r="A16" s="28">
        <v>2</v>
      </c>
      <c r="B16" s="26" t="s">
        <v>484</v>
      </c>
      <c r="C16" s="234" t="s">
        <v>17</v>
      </c>
      <c r="D16" s="282"/>
      <c r="E16" s="282"/>
      <c r="F16" s="282"/>
      <c r="G16" s="282"/>
      <c r="H16" s="234"/>
      <c r="I16" s="282"/>
      <c r="J16" s="282"/>
      <c r="K16" s="306"/>
    </row>
    <row r="17" spans="1:11" s="18" customFormat="1" ht="38.25">
      <c r="A17" s="28">
        <v>3</v>
      </c>
      <c r="B17" s="26" t="s">
        <v>281</v>
      </c>
      <c r="C17" s="234" t="s">
        <v>17</v>
      </c>
      <c r="D17" s="282"/>
      <c r="E17" s="282"/>
      <c r="F17" s="282"/>
      <c r="G17" s="282"/>
      <c r="H17" s="234"/>
      <c r="I17" s="282"/>
      <c r="J17" s="282"/>
      <c r="K17" s="306"/>
    </row>
    <row r="18" spans="1:11" s="18" customFormat="1" ht="114.75">
      <c r="A18" s="28">
        <v>4</v>
      </c>
      <c r="B18" s="26" t="s">
        <v>830</v>
      </c>
      <c r="C18" s="234" t="s">
        <v>17</v>
      </c>
      <c r="D18" s="282"/>
      <c r="E18" s="282"/>
      <c r="F18" s="282"/>
      <c r="G18" s="282"/>
      <c r="H18" s="234"/>
      <c r="I18" s="282"/>
      <c r="J18" s="282"/>
      <c r="K18" s="306"/>
    </row>
    <row r="19" spans="1:11" s="18" customFormat="1" ht="51">
      <c r="A19" s="28">
        <v>5</v>
      </c>
      <c r="B19" s="26" t="s">
        <v>282</v>
      </c>
      <c r="C19" s="234" t="s">
        <v>17</v>
      </c>
      <c r="D19" s="282"/>
      <c r="E19" s="282"/>
      <c r="F19" s="282"/>
      <c r="G19" s="282"/>
      <c r="H19" s="234"/>
      <c r="I19" s="282"/>
      <c r="J19" s="282"/>
      <c r="K19" s="306"/>
    </row>
    <row r="20" spans="1:11" s="18" customFormat="1" ht="51">
      <c r="A20" s="28">
        <v>6</v>
      </c>
      <c r="B20" s="26" t="s">
        <v>279</v>
      </c>
      <c r="C20" s="234" t="s">
        <v>17</v>
      </c>
      <c r="D20" s="282"/>
      <c r="E20" s="282"/>
      <c r="F20" s="282"/>
      <c r="G20" s="282"/>
      <c r="H20" s="234"/>
      <c r="I20" s="282"/>
      <c r="J20" s="282"/>
      <c r="K20" s="306"/>
    </row>
    <row r="21" spans="1:11" s="18" customFormat="1" ht="87" customHeight="1">
      <c r="A21" s="28">
        <v>7</v>
      </c>
      <c r="B21" s="26" t="s">
        <v>283</v>
      </c>
      <c r="C21" s="187" t="s">
        <v>748</v>
      </c>
      <c r="D21" s="282"/>
      <c r="E21" s="282"/>
      <c r="F21" s="282"/>
      <c r="G21" s="282"/>
      <c r="H21" s="234"/>
      <c r="I21" s="282"/>
      <c r="J21" s="282"/>
      <c r="K21" s="306"/>
    </row>
    <row r="22" spans="1:11" s="18" customFormat="1" ht="115.5" thickBot="1">
      <c r="A22" s="31">
        <v>8</v>
      </c>
      <c r="B22" s="32" t="s">
        <v>485</v>
      </c>
      <c r="C22" s="253" t="s">
        <v>17</v>
      </c>
      <c r="D22" s="307"/>
      <c r="E22" s="307"/>
      <c r="F22" s="307"/>
      <c r="G22" s="307"/>
      <c r="H22" s="253"/>
      <c r="I22" s="307"/>
      <c r="J22" s="307"/>
      <c r="K22" s="308"/>
    </row>
    <row r="23" spans="1:11" s="18" customFormat="1" ht="13.5" thickBot="1">
      <c r="A23" s="356" t="s">
        <v>276</v>
      </c>
      <c r="B23" s="357"/>
      <c r="C23" s="357"/>
      <c r="D23" s="357"/>
      <c r="E23" s="357"/>
      <c r="F23" s="357"/>
      <c r="G23" s="357"/>
      <c r="H23" s="357"/>
      <c r="I23" s="357"/>
      <c r="J23" s="357"/>
      <c r="K23" s="358"/>
    </row>
    <row r="24" spans="1:11" s="18" customFormat="1" ht="194.25" customHeight="1">
      <c r="A24" s="91">
        <v>1</v>
      </c>
      <c r="B24" s="25" t="s">
        <v>831</v>
      </c>
      <c r="C24" s="345" t="s">
        <v>16</v>
      </c>
      <c r="D24" s="346"/>
      <c r="E24" s="346"/>
      <c r="F24" s="346"/>
      <c r="G24" s="346"/>
      <c r="H24" s="345"/>
      <c r="I24" s="346"/>
      <c r="J24" s="346"/>
      <c r="K24" s="347"/>
    </row>
    <row r="25" spans="1:11" s="18" customFormat="1" ht="30.75" customHeight="1" thickBot="1">
      <c r="A25" s="359" t="s">
        <v>800</v>
      </c>
      <c r="B25" s="360"/>
      <c r="C25" s="360"/>
      <c r="D25" s="360"/>
      <c r="E25" s="360"/>
      <c r="F25" s="360"/>
      <c r="G25" s="360"/>
      <c r="H25" s="360"/>
      <c r="I25" s="360"/>
      <c r="J25" s="360"/>
      <c r="K25" s="361"/>
    </row>
    <row r="26" spans="1:11" s="18" customFormat="1" ht="39" thickBot="1">
      <c r="A26" s="166" t="s">
        <v>796</v>
      </c>
      <c r="B26" s="34" t="s">
        <v>797</v>
      </c>
      <c r="C26" s="248" t="s">
        <v>798</v>
      </c>
      <c r="D26" s="304"/>
      <c r="E26" s="304"/>
      <c r="F26" s="304"/>
      <c r="G26" s="304"/>
      <c r="H26" s="248"/>
      <c r="I26" s="304"/>
      <c r="J26" s="304"/>
      <c r="K26" s="305"/>
    </row>
    <row r="27" spans="1:11" ht="21" customHeight="1" thickBot="1">
      <c r="A27" s="323" t="s">
        <v>761</v>
      </c>
      <c r="B27" s="324"/>
      <c r="C27" s="324"/>
      <c r="D27" s="324"/>
      <c r="E27" s="324"/>
      <c r="F27" s="325"/>
      <c r="G27" s="57">
        <f>G7</f>
        <v>0</v>
      </c>
      <c r="H27" s="94" t="s">
        <v>19</v>
      </c>
      <c r="I27" s="57">
        <f>I7</f>
        <v>0</v>
      </c>
      <c r="J27" s="270"/>
      <c r="K27" s="271"/>
    </row>
    <row r="28" spans="1:11" ht="35.25" customHeight="1">
      <c r="A28" s="1"/>
      <c r="B28" s="2"/>
      <c r="C28" s="1"/>
      <c r="D28" s="1"/>
      <c r="E28" s="1"/>
      <c r="F28" s="1"/>
      <c r="G28" s="1"/>
      <c r="H28" s="1"/>
      <c r="I28" s="1"/>
      <c r="J28" s="1"/>
      <c r="K28" s="1"/>
    </row>
    <row r="29" ht="19.5" customHeight="1"/>
    <row r="30" spans="2:7" ht="19.5" customHeight="1">
      <c r="B30" s="203" t="s">
        <v>22</v>
      </c>
      <c r="C30" s="203"/>
      <c r="D30" s="203"/>
      <c r="E30" s="203"/>
      <c r="F30" s="203"/>
      <c r="G30" s="203"/>
    </row>
    <row r="31" spans="2:7" ht="19.5" customHeight="1">
      <c r="B31" s="203"/>
      <c r="C31" s="203"/>
      <c r="D31" s="203"/>
      <c r="E31" s="203"/>
      <c r="F31" s="203"/>
      <c r="G31" s="203"/>
    </row>
    <row r="32" spans="2:7" ht="19.5" customHeight="1">
      <c r="B32" s="203"/>
      <c r="C32" s="203"/>
      <c r="D32" s="203"/>
      <c r="E32" s="203"/>
      <c r="F32" s="203"/>
      <c r="G32" s="203"/>
    </row>
    <row r="33" ht="19.5" customHeight="1"/>
  </sheetData>
  <sheetProtection selectLockedCells="1" selectUnlockedCells="1"/>
  <mergeCells count="39">
    <mergeCell ref="A25:K25"/>
    <mergeCell ref="C26:G26"/>
    <mergeCell ref="H26:K26"/>
    <mergeCell ref="A2:K2"/>
    <mergeCell ref="C21:G21"/>
    <mergeCell ref="B30:G32"/>
    <mergeCell ref="H21:K21"/>
    <mergeCell ref="C22:G22"/>
    <mergeCell ref="J27:K27"/>
    <mergeCell ref="A27:F27"/>
    <mergeCell ref="H22:K22"/>
    <mergeCell ref="H24:K24"/>
    <mergeCell ref="A23:K23"/>
    <mergeCell ref="A1:K1"/>
    <mergeCell ref="A3:K3"/>
    <mergeCell ref="A4:K4"/>
    <mergeCell ref="A7:F7"/>
    <mergeCell ref="J7:K7"/>
    <mergeCell ref="C24:G24"/>
    <mergeCell ref="A9:K9"/>
    <mergeCell ref="A8:K8"/>
    <mergeCell ref="A11:K11"/>
    <mergeCell ref="A12:K12"/>
    <mergeCell ref="C19:G19"/>
    <mergeCell ref="H19:K19"/>
    <mergeCell ref="C16:G16"/>
    <mergeCell ref="A10:K10"/>
    <mergeCell ref="C17:G17"/>
    <mergeCell ref="H17:K17"/>
    <mergeCell ref="C18:G18"/>
    <mergeCell ref="H18:K18"/>
    <mergeCell ref="C20:G20"/>
    <mergeCell ref="C13:G13"/>
    <mergeCell ref="H13:K13"/>
    <mergeCell ref="A14:K14"/>
    <mergeCell ref="C15:G15"/>
    <mergeCell ref="H15:K15"/>
    <mergeCell ref="H20:K20"/>
    <mergeCell ref="H16:K1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1">
      <selection activeCell="A105" sqref="A10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829</v>
      </c>
      <c r="B2" s="170"/>
      <c r="C2" s="170"/>
      <c r="D2" s="170"/>
      <c r="E2" s="170"/>
      <c r="F2" s="170"/>
      <c r="G2" s="170"/>
      <c r="H2" s="170"/>
      <c r="I2" s="170"/>
      <c r="J2" s="170"/>
      <c r="K2" s="170"/>
    </row>
    <row r="3" spans="1:11" ht="17.25" customHeight="1" thickBot="1">
      <c r="A3" s="171" t="s">
        <v>762</v>
      </c>
      <c r="B3" s="172"/>
      <c r="C3" s="172"/>
      <c r="D3" s="172"/>
      <c r="E3" s="172"/>
      <c r="F3" s="172"/>
      <c r="G3" s="172"/>
      <c r="H3" s="172"/>
      <c r="I3" s="172"/>
      <c r="J3" s="172"/>
      <c r="K3" s="173"/>
    </row>
    <row r="4" spans="1:11" ht="21.75" customHeight="1" thickBot="1">
      <c r="A4" s="171" t="s">
        <v>503</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284</v>
      </c>
      <c r="C6" s="11"/>
      <c r="D6" s="140" t="s">
        <v>9</v>
      </c>
      <c r="E6" s="140">
        <v>10</v>
      </c>
      <c r="F6" s="141"/>
      <c r="G6" s="142">
        <f>E6*F6</f>
        <v>0</v>
      </c>
      <c r="H6" s="143"/>
      <c r="I6" s="142">
        <f>ROUND(G6*H6/100+G6,2)</f>
        <v>0</v>
      </c>
      <c r="J6" s="144"/>
      <c r="K6" s="24"/>
    </row>
    <row r="7" spans="1:11" ht="16.5" customHeight="1" thickBot="1">
      <c r="A7" s="219" t="s">
        <v>73</v>
      </c>
      <c r="B7" s="220"/>
      <c r="C7" s="220"/>
      <c r="D7" s="220"/>
      <c r="E7" s="220"/>
      <c r="F7" s="221"/>
      <c r="G7" s="145">
        <f>SUM(G6:G6)</f>
        <v>0</v>
      </c>
      <c r="H7" s="146" t="s">
        <v>19</v>
      </c>
      <c r="I7" s="145">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368" t="s">
        <v>74</v>
      </c>
      <c r="B9" s="369"/>
      <c r="C9" s="369"/>
      <c r="D9" s="369"/>
      <c r="E9" s="369"/>
      <c r="F9" s="369"/>
      <c r="G9" s="369"/>
      <c r="H9" s="369"/>
      <c r="I9" s="369"/>
      <c r="J9" s="369"/>
      <c r="K9" s="370"/>
    </row>
    <row r="10" spans="1:11" s="61" customFormat="1" ht="20.25" customHeight="1">
      <c r="A10" s="362" t="s">
        <v>75</v>
      </c>
      <c r="B10" s="363"/>
      <c r="C10" s="363"/>
      <c r="D10" s="363"/>
      <c r="E10" s="363"/>
      <c r="F10" s="363"/>
      <c r="G10" s="363"/>
      <c r="H10" s="363"/>
      <c r="I10" s="363"/>
      <c r="J10" s="363"/>
      <c r="K10" s="364"/>
    </row>
    <row r="11" spans="1:11" s="61" customFormat="1" ht="20.25" customHeight="1">
      <c r="A11" s="362" t="s">
        <v>76</v>
      </c>
      <c r="B11" s="363"/>
      <c r="C11" s="363"/>
      <c r="D11" s="363"/>
      <c r="E11" s="363"/>
      <c r="F11" s="363"/>
      <c r="G11" s="363"/>
      <c r="H11" s="363"/>
      <c r="I11" s="363"/>
      <c r="J11" s="363"/>
      <c r="K11" s="364"/>
    </row>
    <row r="12" spans="1:11" s="61" customFormat="1" ht="20.25" customHeight="1" thickBot="1">
      <c r="A12" s="365" t="s">
        <v>529</v>
      </c>
      <c r="B12" s="366"/>
      <c r="C12" s="366"/>
      <c r="D12" s="366"/>
      <c r="E12" s="366"/>
      <c r="F12" s="366"/>
      <c r="G12" s="366"/>
      <c r="H12" s="366"/>
      <c r="I12" s="366"/>
      <c r="J12" s="366"/>
      <c r="K12" s="367"/>
    </row>
    <row r="13" spans="1:11" s="18" customFormat="1" ht="96.75" customHeight="1" thickBot="1">
      <c r="A13" s="101" t="s">
        <v>0</v>
      </c>
      <c r="B13" s="131" t="s">
        <v>26</v>
      </c>
      <c r="C13" s="216" t="s">
        <v>13</v>
      </c>
      <c r="D13" s="216"/>
      <c r="E13" s="216"/>
      <c r="F13" s="216"/>
      <c r="G13" s="216"/>
      <c r="H13" s="216" t="s">
        <v>530</v>
      </c>
      <c r="I13" s="216"/>
      <c r="J13" s="216"/>
      <c r="K13" s="218"/>
    </row>
    <row r="14" spans="1:11" s="18" customFormat="1" ht="18.75" customHeight="1">
      <c r="A14" s="264" t="s">
        <v>25</v>
      </c>
      <c r="B14" s="265"/>
      <c r="C14" s="265"/>
      <c r="D14" s="265"/>
      <c r="E14" s="265"/>
      <c r="F14" s="265"/>
      <c r="G14" s="265"/>
      <c r="H14" s="265"/>
      <c r="I14" s="265"/>
      <c r="J14" s="265"/>
      <c r="K14" s="266"/>
    </row>
    <row r="15" spans="1:11" s="18" customFormat="1" ht="38.25">
      <c r="A15" s="147">
        <v>1</v>
      </c>
      <c r="B15" s="148" t="s">
        <v>531</v>
      </c>
      <c r="C15" s="187" t="s">
        <v>56</v>
      </c>
      <c r="D15" s="282"/>
      <c r="E15" s="282"/>
      <c r="F15" s="282"/>
      <c r="G15" s="282"/>
      <c r="H15" s="187"/>
      <c r="I15" s="282"/>
      <c r="J15" s="282"/>
      <c r="K15" s="306"/>
    </row>
    <row r="16" spans="1:11" s="18" customFormat="1" ht="54.75" customHeight="1">
      <c r="A16" s="147">
        <v>2</v>
      </c>
      <c r="B16" s="148" t="s">
        <v>532</v>
      </c>
      <c r="C16" s="187" t="s">
        <v>56</v>
      </c>
      <c r="D16" s="282"/>
      <c r="E16" s="282"/>
      <c r="F16" s="282"/>
      <c r="G16" s="282"/>
      <c r="H16" s="374"/>
      <c r="I16" s="375"/>
      <c r="J16" s="375"/>
      <c r="K16" s="377"/>
    </row>
    <row r="17" spans="1:11" s="18" customFormat="1" ht="51">
      <c r="A17" s="147">
        <v>3</v>
      </c>
      <c r="B17" s="148" t="s">
        <v>533</v>
      </c>
      <c r="C17" s="187" t="s">
        <v>56</v>
      </c>
      <c r="D17" s="282"/>
      <c r="E17" s="282"/>
      <c r="F17" s="282"/>
      <c r="G17" s="282"/>
      <c r="H17" s="374"/>
      <c r="I17" s="375"/>
      <c r="J17" s="375"/>
      <c r="K17" s="377"/>
    </row>
    <row r="18" spans="1:11" s="18" customFormat="1" ht="12.75">
      <c r="A18" s="147">
        <v>4</v>
      </c>
      <c r="B18" s="148" t="s">
        <v>534</v>
      </c>
      <c r="C18" s="374" t="s">
        <v>17</v>
      </c>
      <c r="D18" s="375"/>
      <c r="E18" s="375"/>
      <c r="F18" s="375"/>
      <c r="G18" s="376"/>
      <c r="H18" s="374"/>
      <c r="I18" s="375"/>
      <c r="J18" s="375"/>
      <c r="K18" s="377"/>
    </row>
    <row r="19" spans="1:11" s="18" customFormat="1" ht="25.5">
      <c r="A19" s="147">
        <v>5</v>
      </c>
      <c r="B19" s="148" t="s">
        <v>535</v>
      </c>
      <c r="C19" s="374" t="s">
        <v>17</v>
      </c>
      <c r="D19" s="375"/>
      <c r="E19" s="375"/>
      <c r="F19" s="375"/>
      <c r="G19" s="376"/>
      <c r="H19" s="374"/>
      <c r="I19" s="375"/>
      <c r="J19" s="375"/>
      <c r="K19" s="377"/>
    </row>
    <row r="20" spans="1:11" s="18" customFormat="1" ht="153">
      <c r="A20" s="147">
        <v>6</v>
      </c>
      <c r="B20" s="148" t="s">
        <v>536</v>
      </c>
      <c r="C20" s="374" t="s">
        <v>56</v>
      </c>
      <c r="D20" s="375"/>
      <c r="E20" s="375"/>
      <c r="F20" s="375"/>
      <c r="G20" s="376"/>
      <c r="H20" s="374"/>
      <c r="I20" s="375"/>
      <c r="J20" s="375"/>
      <c r="K20" s="377"/>
    </row>
    <row r="21" spans="1:11" s="18" customFormat="1" ht="25.5">
      <c r="A21" s="147">
        <v>7</v>
      </c>
      <c r="B21" s="148" t="s">
        <v>537</v>
      </c>
      <c r="C21" s="374" t="s">
        <v>56</v>
      </c>
      <c r="D21" s="375"/>
      <c r="E21" s="375"/>
      <c r="F21" s="375"/>
      <c r="G21" s="376"/>
      <c r="H21" s="374"/>
      <c r="I21" s="375"/>
      <c r="J21" s="375"/>
      <c r="K21" s="377"/>
    </row>
    <row r="22" spans="1:11" s="18" customFormat="1" ht="25.5">
      <c r="A22" s="147">
        <v>8</v>
      </c>
      <c r="B22" s="148" t="s">
        <v>538</v>
      </c>
      <c r="C22" s="374" t="s">
        <v>56</v>
      </c>
      <c r="D22" s="375"/>
      <c r="E22" s="375"/>
      <c r="F22" s="375"/>
      <c r="G22" s="376"/>
      <c r="H22" s="374"/>
      <c r="I22" s="375"/>
      <c r="J22" s="375"/>
      <c r="K22" s="377"/>
    </row>
    <row r="23" spans="1:11" s="18" customFormat="1" ht="51">
      <c r="A23" s="147">
        <v>9</v>
      </c>
      <c r="B23" s="148" t="s">
        <v>539</v>
      </c>
      <c r="C23" s="374" t="s">
        <v>56</v>
      </c>
      <c r="D23" s="375"/>
      <c r="E23" s="375"/>
      <c r="F23" s="375"/>
      <c r="G23" s="376"/>
      <c r="H23" s="374"/>
      <c r="I23" s="375"/>
      <c r="J23" s="375"/>
      <c r="K23" s="377"/>
    </row>
    <row r="24" spans="1:11" s="18" customFormat="1" ht="107.25" customHeight="1">
      <c r="A24" s="147">
        <v>10</v>
      </c>
      <c r="B24" s="148" t="s">
        <v>540</v>
      </c>
      <c r="C24" s="374" t="s">
        <v>56</v>
      </c>
      <c r="D24" s="375"/>
      <c r="E24" s="375"/>
      <c r="F24" s="375"/>
      <c r="G24" s="376"/>
      <c r="H24" s="374"/>
      <c r="I24" s="375"/>
      <c r="J24" s="375"/>
      <c r="K24" s="377"/>
    </row>
    <row r="25" spans="1:11" s="18" customFormat="1" ht="76.5">
      <c r="A25" s="147">
        <v>11</v>
      </c>
      <c r="B25" s="148" t="s">
        <v>541</v>
      </c>
      <c r="C25" s="374" t="s">
        <v>56</v>
      </c>
      <c r="D25" s="375"/>
      <c r="E25" s="375"/>
      <c r="F25" s="375"/>
      <c r="G25" s="376"/>
      <c r="H25" s="374"/>
      <c r="I25" s="375"/>
      <c r="J25" s="375"/>
      <c r="K25" s="377"/>
    </row>
    <row r="26" spans="1:11" s="18" customFormat="1" ht="156" customHeight="1">
      <c r="A26" s="147">
        <v>12</v>
      </c>
      <c r="B26" s="148" t="s">
        <v>542</v>
      </c>
      <c r="C26" s="374" t="s">
        <v>17</v>
      </c>
      <c r="D26" s="375"/>
      <c r="E26" s="375"/>
      <c r="F26" s="375"/>
      <c r="G26" s="376"/>
      <c r="H26" s="374"/>
      <c r="I26" s="375"/>
      <c r="J26" s="375"/>
      <c r="K26" s="377"/>
    </row>
    <row r="27" spans="1:11" s="18" customFormat="1" ht="51">
      <c r="A27" s="147">
        <v>13</v>
      </c>
      <c r="B27" s="148" t="s">
        <v>543</v>
      </c>
      <c r="C27" s="374" t="s">
        <v>17</v>
      </c>
      <c r="D27" s="375"/>
      <c r="E27" s="375"/>
      <c r="F27" s="375"/>
      <c r="G27" s="376"/>
      <c r="H27" s="374"/>
      <c r="I27" s="375"/>
      <c r="J27" s="375"/>
      <c r="K27" s="377"/>
    </row>
    <row r="28" spans="1:11" s="18" customFormat="1" ht="64.5" customHeight="1">
      <c r="A28" s="147">
        <v>14</v>
      </c>
      <c r="B28" s="148" t="s">
        <v>544</v>
      </c>
      <c r="C28" s="374" t="s">
        <v>17</v>
      </c>
      <c r="D28" s="375"/>
      <c r="E28" s="375"/>
      <c r="F28" s="375"/>
      <c r="G28" s="376"/>
      <c r="H28" s="374"/>
      <c r="I28" s="375"/>
      <c r="J28" s="375"/>
      <c r="K28" s="377"/>
    </row>
    <row r="29" spans="1:11" s="18" customFormat="1" ht="38.25">
      <c r="A29" s="147">
        <v>15</v>
      </c>
      <c r="B29" s="148" t="s">
        <v>545</v>
      </c>
      <c r="C29" s="374" t="s">
        <v>56</v>
      </c>
      <c r="D29" s="375"/>
      <c r="E29" s="375"/>
      <c r="F29" s="375"/>
      <c r="G29" s="376"/>
      <c r="H29" s="374"/>
      <c r="I29" s="375"/>
      <c r="J29" s="375"/>
      <c r="K29" s="377"/>
    </row>
    <row r="30" spans="1:11" s="18" customFormat="1" ht="38.25">
      <c r="A30" s="147">
        <v>16</v>
      </c>
      <c r="B30" s="148" t="s">
        <v>546</v>
      </c>
      <c r="C30" s="374" t="s">
        <v>17</v>
      </c>
      <c r="D30" s="375"/>
      <c r="E30" s="375"/>
      <c r="F30" s="375"/>
      <c r="G30" s="376"/>
      <c r="H30" s="374"/>
      <c r="I30" s="375"/>
      <c r="J30" s="375"/>
      <c r="K30" s="377"/>
    </row>
    <row r="31" spans="1:11" s="18" customFormat="1" ht="42" customHeight="1">
      <c r="A31" s="147">
        <v>17</v>
      </c>
      <c r="B31" s="148" t="s">
        <v>547</v>
      </c>
      <c r="C31" s="374" t="s">
        <v>17</v>
      </c>
      <c r="D31" s="375"/>
      <c r="E31" s="375"/>
      <c r="F31" s="375"/>
      <c r="G31" s="376"/>
      <c r="H31" s="374"/>
      <c r="I31" s="375"/>
      <c r="J31" s="375"/>
      <c r="K31" s="377"/>
    </row>
    <row r="32" spans="1:11" s="18" customFormat="1" ht="38.25">
      <c r="A32" s="147">
        <v>18</v>
      </c>
      <c r="B32" s="148" t="s">
        <v>548</v>
      </c>
      <c r="C32" s="374" t="s">
        <v>56</v>
      </c>
      <c r="D32" s="375"/>
      <c r="E32" s="375"/>
      <c r="F32" s="375"/>
      <c r="G32" s="376"/>
      <c r="H32" s="374"/>
      <c r="I32" s="375"/>
      <c r="J32" s="375"/>
      <c r="K32" s="377"/>
    </row>
    <row r="33" spans="1:11" s="18" customFormat="1" ht="76.5">
      <c r="A33" s="147">
        <v>19</v>
      </c>
      <c r="B33" s="148" t="s">
        <v>549</v>
      </c>
      <c r="C33" s="374" t="s">
        <v>17</v>
      </c>
      <c r="D33" s="375"/>
      <c r="E33" s="375"/>
      <c r="F33" s="375"/>
      <c r="G33" s="376"/>
      <c r="H33" s="374"/>
      <c r="I33" s="375"/>
      <c r="J33" s="375"/>
      <c r="K33" s="377"/>
    </row>
    <row r="34" spans="1:11" s="18" customFormat="1" ht="63.75">
      <c r="A34" s="147">
        <v>20</v>
      </c>
      <c r="B34" s="148" t="s">
        <v>550</v>
      </c>
      <c r="C34" s="374" t="s">
        <v>17</v>
      </c>
      <c r="D34" s="375"/>
      <c r="E34" s="375"/>
      <c r="F34" s="375"/>
      <c r="G34" s="376"/>
      <c r="H34" s="374"/>
      <c r="I34" s="375"/>
      <c r="J34" s="375"/>
      <c r="K34" s="377"/>
    </row>
    <row r="35" spans="1:11" s="18" customFormat="1" ht="46.5" customHeight="1">
      <c r="A35" s="147">
        <v>21</v>
      </c>
      <c r="B35" s="148" t="s">
        <v>551</v>
      </c>
      <c r="C35" s="374" t="s">
        <v>17</v>
      </c>
      <c r="D35" s="375"/>
      <c r="E35" s="375"/>
      <c r="F35" s="375"/>
      <c r="G35" s="376"/>
      <c r="H35" s="374"/>
      <c r="I35" s="375"/>
      <c r="J35" s="375"/>
      <c r="K35" s="377"/>
    </row>
    <row r="36" spans="1:11" s="18" customFormat="1" ht="25.5">
      <c r="A36" s="147">
        <v>22</v>
      </c>
      <c r="B36" s="148" t="s">
        <v>552</v>
      </c>
      <c r="C36" s="374" t="s">
        <v>17</v>
      </c>
      <c r="D36" s="375"/>
      <c r="E36" s="375"/>
      <c r="F36" s="375"/>
      <c r="G36" s="376"/>
      <c r="H36" s="374"/>
      <c r="I36" s="375"/>
      <c r="J36" s="375"/>
      <c r="K36" s="377"/>
    </row>
    <row r="37" spans="1:11" s="18" customFormat="1" ht="38.25">
      <c r="A37" s="147">
        <v>23</v>
      </c>
      <c r="B37" s="148" t="s">
        <v>553</v>
      </c>
      <c r="C37" s="374" t="s">
        <v>17</v>
      </c>
      <c r="D37" s="375"/>
      <c r="E37" s="375"/>
      <c r="F37" s="375"/>
      <c r="G37" s="376"/>
      <c r="H37" s="374"/>
      <c r="I37" s="375"/>
      <c r="J37" s="375"/>
      <c r="K37" s="377"/>
    </row>
    <row r="38" spans="1:11" s="18" customFormat="1" ht="63.75">
      <c r="A38" s="147">
        <v>24</v>
      </c>
      <c r="B38" s="148" t="s">
        <v>554</v>
      </c>
      <c r="C38" s="374" t="s">
        <v>17</v>
      </c>
      <c r="D38" s="375"/>
      <c r="E38" s="375"/>
      <c r="F38" s="375"/>
      <c r="G38" s="376"/>
      <c r="H38" s="374"/>
      <c r="I38" s="375"/>
      <c r="J38" s="375"/>
      <c r="K38" s="377"/>
    </row>
    <row r="39" spans="1:11" s="18" customFormat="1" ht="51">
      <c r="A39" s="147">
        <v>25</v>
      </c>
      <c r="B39" s="148" t="s">
        <v>555</v>
      </c>
      <c r="C39" s="374" t="s">
        <v>17</v>
      </c>
      <c r="D39" s="375"/>
      <c r="E39" s="375"/>
      <c r="F39" s="375"/>
      <c r="G39" s="376"/>
      <c r="H39" s="374"/>
      <c r="I39" s="375"/>
      <c r="J39" s="375"/>
      <c r="K39" s="377"/>
    </row>
    <row r="40" spans="1:11" s="18" customFormat="1" ht="38.25">
      <c r="A40" s="150">
        <v>26</v>
      </c>
      <c r="B40" s="151" t="s">
        <v>556</v>
      </c>
      <c r="C40" s="374" t="s">
        <v>17</v>
      </c>
      <c r="D40" s="375"/>
      <c r="E40" s="375"/>
      <c r="F40" s="375"/>
      <c r="G40" s="376"/>
      <c r="H40" s="374"/>
      <c r="I40" s="375"/>
      <c r="J40" s="375"/>
      <c r="K40" s="377"/>
    </row>
    <row r="41" spans="1:11" s="18" customFormat="1" ht="12.75">
      <c r="A41" s="378" t="s">
        <v>557</v>
      </c>
      <c r="B41" s="379"/>
      <c r="C41" s="379"/>
      <c r="D41" s="379"/>
      <c r="E41" s="379"/>
      <c r="F41" s="379"/>
      <c r="G41" s="379"/>
      <c r="H41" s="379"/>
      <c r="I41" s="379"/>
      <c r="J41" s="379"/>
      <c r="K41" s="380"/>
    </row>
    <row r="42" spans="1:11" s="18" customFormat="1" ht="63.75">
      <c r="A42" s="147">
        <v>1</v>
      </c>
      <c r="B42" s="148" t="s">
        <v>558</v>
      </c>
      <c r="C42" s="374" t="s">
        <v>16</v>
      </c>
      <c r="D42" s="375"/>
      <c r="E42" s="375"/>
      <c r="F42" s="375"/>
      <c r="G42" s="376"/>
      <c r="H42" s="374"/>
      <c r="I42" s="375"/>
      <c r="J42" s="375"/>
      <c r="K42" s="377"/>
    </row>
    <row r="43" spans="1:11" s="18" customFormat="1" ht="63.75">
      <c r="A43" s="147">
        <v>2</v>
      </c>
      <c r="B43" s="148" t="s">
        <v>559</v>
      </c>
      <c r="C43" s="374" t="s">
        <v>16</v>
      </c>
      <c r="D43" s="375"/>
      <c r="E43" s="375"/>
      <c r="F43" s="375"/>
      <c r="G43" s="376"/>
      <c r="H43" s="374"/>
      <c r="I43" s="375"/>
      <c r="J43" s="375"/>
      <c r="K43" s="377"/>
    </row>
    <row r="44" spans="1:11" s="18" customFormat="1" ht="38.25">
      <c r="A44" s="147">
        <v>3</v>
      </c>
      <c r="B44" s="148" t="s">
        <v>560</v>
      </c>
      <c r="C44" s="187" t="s">
        <v>17</v>
      </c>
      <c r="D44" s="282"/>
      <c r="E44" s="282"/>
      <c r="F44" s="282"/>
      <c r="G44" s="282"/>
      <c r="H44" s="374"/>
      <c r="I44" s="375"/>
      <c r="J44" s="375"/>
      <c r="K44" s="377"/>
    </row>
    <row r="45" spans="1:11" s="18" customFormat="1" ht="30.75" customHeight="1">
      <c r="A45" s="147">
        <v>4</v>
      </c>
      <c r="B45" s="148" t="s">
        <v>561</v>
      </c>
      <c r="C45" s="187" t="s">
        <v>17</v>
      </c>
      <c r="D45" s="282"/>
      <c r="E45" s="282"/>
      <c r="F45" s="282"/>
      <c r="G45" s="282"/>
      <c r="H45" s="374"/>
      <c r="I45" s="375"/>
      <c r="J45" s="375"/>
      <c r="K45" s="377"/>
    </row>
    <row r="46" spans="1:11" s="18" customFormat="1" ht="47.25" customHeight="1">
      <c r="A46" s="147">
        <v>5</v>
      </c>
      <c r="B46" s="148" t="s">
        <v>562</v>
      </c>
      <c r="C46" s="187" t="s">
        <v>17</v>
      </c>
      <c r="D46" s="282"/>
      <c r="E46" s="282"/>
      <c r="F46" s="282"/>
      <c r="G46" s="282"/>
      <c r="H46" s="374"/>
      <c r="I46" s="375"/>
      <c r="J46" s="375"/>
      <c r="K46" s="377"/>
    </row>
    <row r="47" spans="1:11" s="18" customFormat="1" ht="38.25">
      <c r="A47" s="147">
        <v>6</v>
      </c>
      <c r="B47" s="148" t="s">
        <v>563</v>
      </c>
      <c r="C47" s="187" t="s">
        <v>17</v>
      </c>
      <c r="D47" s="282"/>
      <c r="E47" s="282"/>
      <c r="F47" s="282"/>
      <c r="G47" s="282"/>
      <c r="H47" s="374"/>
      <c r="I47" s="375"/>
      <c r="J47" s="375"/>
      <c r="K47" s="377"/>
    </row>
    <row r="48" spans="1:11" s="18" customFormat="1" ht="39.75" customHeight="1">
      <c r="A48" s="147">
        <v>7</v>
      </c>
      <c r="B48" s="148" t="s">
        <v>564</v>
      </c>
      <c r="C48" s="187" t="s">
        <v>17</v>
      </c>
      <c r="D48" s="282"/>
      <c r="E48" s="282"/>
      <c r="F48" s="282"/>
      <c r="G48" s="282"/>
      <c r="H48" s="374"/>
      <c r="I48" s="375"/>
      <c r="J48" s="375"/>
      <c r="K48" s="377"/>
    </row>
    <row r="49" spans="1:11" s="18" customFormat="1" ht="51">
      <c r="A49" s="147">
        <v>8</v>
      </c>
      <c r="B49" s="148" t="s">
        <v>565</v>
      </c>
      <c r="C49" s="187" t="s">
        <v>16</v>
      </c>
      <c r="D49" s="282"/>
      <c r="E49" s="282"/>
      <c r="F49" s="282"/>
      <c r="G49" s="282"/>
      <c r="H49" s="374"/>
      <c r="I49" s="375"/>
      <c r="J49" s="375"/>
      <c r="K49" s="377"/>
    </row>
    <row r="50" spans="1:11" s="18" customFormat="1" ht="25.5">
      <c r="A50" s="147">
        <v>9</v>
      </c>
      <c r="B50" s="148" t="s">
        <v>566</v>
      </c>
      <c r="C50" s="187" t="s">
        <v>16</v>
      </c>
      <c r="D50" s="282"/>
      <c r="E50" s="282"/>
      <c r="F50" s="282"/>
      <c r="G50" s="282"/>
      <c r="H50" s="374"/>
      <c r="I50" s="375"/>
      <c r="J50" s="375"/>
      <c r="K50" s="377"/>
    </row>
    <row r="51" spans="1:11" s="18" customFormat="1" ht="51">
      <c r="A51" s="147">
        <v>10</v>
      </c>
      <c r="B51" s="148" t="s">
        <v>567</v>
      </c>
      <c r="C51" s="374" t="s">
        <v>17</v>
      </c>
      <c r="D51" s="375"/>
      <c r="E51" s="375"/>
      <c r="F51" s="375"/>
      <c r="G51" s="376"/>
      <c r="H51" s="374"/>
      <c r="I51" s="375"/>
      <c r="J51" s="375"/>
      <c r="K51" s="377"/>
    </row>
    <row r="52" spans="1:11" s="18" customFormat="1" ht="66.75" customHeight="1">
      <c r="A52" s="147">
        <v>11</v>
      </c>
      <c r="B52" s="148" t="s">
        <v>568</v>
      </c>
      <c r="C52" s="187" t="s">
        <v>748</v>
      </c>
      <c r="D52" s="282"/>
      <c r="E52" s="282"/>
      <c r="F52" s="282"/>
      <c r="G52" s="282"/>
      <c r="H52" s="374"/>
      <c r="I52" s="375"/>
      <c r="J52" s="375"/>
      <c r="K52" s="377"/>
    </row>
    <row r="53" spans="1:11" s="18" customFormat="1" ht="89.25">
      <c r="A53" s="147">
        <v>12</v>
      </c>
      <c r="B53" s="148" t="s">
        <v>569</v>
      </c>
      <c r="C53" s="187" t="s">
        <v>16</v>
      </c>
      <c r="D53" s="282"/>
      <c r="E53" s="282"/>
      <c r="F53" s="282"/>
      <c r="G53" s="282"/>
      <c r="H53" s="187"/>
      <c r="I53" s="282"/>
      <c r="J53" s="282"/>
      <c r="K53" s="306"/>
    </row>
    <row r="54" spans="1:11" s="18" customFormat="1" ht="63.75">
      <c r="A54" s="147">
        <v>13</v>
      </c>
      <c r="B54" s="148" t="s">
        <v>570</v>
      </c>
      <c r="C54" s="187" t="s">
        <v>16</v>
      </c>
      <c r="D54" s="282"/>
      <c r="E54" s="282"/>
      <c r="F54" s="282"/>
      <c r="G54" s="282"/>
      <c r="H54" s="374"/>
      <c r="I54" s="375"/>
      <c r="J54" s="375"/>
      <c r="K54" s="377"/>
    </row>
    <row r="55" spans="1:11" s="18" customFormat="1" ht="89.25">
      <c r="A55" s="147">
        <v>14</v>
      </c>
      <c r="B55" s="148" t="s">
        <v>571</v>
      </c>
      <c r="C55" s="187" t="s">
        <v>16</v>
      </c>
      <c r="D55" s="282"/>
      <c r="E55" s="282"/>
      <c r="F55" s="282"/>
      <c r="G55" s="282"/>
      <c r="H55" s="374"/>
      <c r="I55" s="375"/>
      <c r="J55" s="375"/>
      <c r="K55" s="377"/>
    </row>
    <row r="56" spans="1:11" s="18" customFormat="1" ht="63.75">
      <c r="A56" s="147">
        <v>15</v>
      </c>
      <c r="B56" s="148" t="s">
        <v>572</v>
      </c>
      <c r="C56" s="374" t="s">
        <v>17</v>
      </c>
      <c r="D56" s="375"/>
      <c r="E56" s="375"/>
      <c r="F56" s="375"/>
      <c r="G56" s="376"/>
      <c r="H56" s="374"/>
      <c r="I56" s="375"/>
      <c r="J56" s="375"/>
      <c r="K56" s="377"/>
    </row>
    <row r="57" spans="1:11" s="18" customFormat="1" ht="18" customHeight="1">
      <c r="A57" s="371" t="s">
        <v>573</v>
      </c>
      <c r="B57" s="372"/>
      <c r="C57" s="372"/>
      <c r="D57" s="372"/>
      <c r="E57" s="372"/>
      <c r="F57" s="372"/>
      <c r="G57" s="372"/>
      <c r="H57" s="372"/>
      <c r="I57" s="372"/>
      <c r="J57" s="372"/>
      <c r="K57" s="373"/>
    </row>
    <row r="58" spans="1:11" s="18" customFormat="1" ht="25.5">
      <c r="A58" s="147">
        <v>1</v>
      </c>
      <c r="B58" s="148" t="s">
        <v>574</v>
      </c>
      <c r="C58" s="187" t="s">
        <v>56</v>
      </c>
      <c r="D58" s="282"/>
      <c r="E58" s="282"/>
      <c r="F58" s="282"/>
      <c r="G58" s="282"/>
      <c r="H58" s="187"/>
      <c r="I58" s="282"/>
      <c r="J58" s="282"/>
      <c r="K58" s="306"/>
    </row>
    <row r="59" spans="1:11" s="18" customFormat="1" ht="51">
      <c r="A59" s="147">
        <v>2</v>
      </c>
      <c r="B59" s="148" t="s">
        <v>575</v>
      </c>
      <c r="C59" s="187" t="s">
        <v>56</v>
      </c>
      <c r="D59" s="282"/>
      <c r="E59" s="282"/>
      <c r="F59" s="282"/>
      <c r="G59" s="282"/>
      <c r="H59" s="187"/>
      <c r="I59" s="282"/>
      <c r="J59" s="282"/>
      <c r="K59" s="306"/>
    </row>
    <row r="60" spans="1:11" s="18" customFormat="1" ht="50.25" customHeight="1">
      <c r="A60" s="147">
        <v>3</v>
      </c>
      <c r="B60" s="148" t="s">
        <v>576</v>
      </c>
      <c r="C60" s="187" t="s">
        <v>56</v>
      </c>
      <c r="D60" s="282"/>
      <c r="E60" s="282"/>
      <c r="F60" s="282"/>
      <c r="G60" s="282"/>
      <c r="H60" s="187"/>
      <c r="I60" s="282"/>
      <c r="J60" s="282"/>
      <c r="K60" s="306"/>
    </row>
    <row r="61" spans="1:11" s="18" customFormat="1" ht="15.75" customHeight="1">
      <c r="A61" s="371" t="s">
        <v>577</v>
      </c>
      <c r="B61" s="372"/>
      <c r="C61" s="372"/>
      <c r="D61" s="372"/>
      <c r="E61" s="372"/>
      <c r="F61" s="372"/>
      <c r="G61" s="372"/>
      <c r="H61" s="372"/>
      <c r="I61" s="372"/>
      <c r="J61" s="372"/>
      <c r="K61" s="373"/>
    </row>
    <row r="62" spans="1:11" s="18" customFormat="1" ht="178.5">
      <c r="A62" s="147">
        <v>1</v>
      </c>
      <c r="B62" s="26" t="s">
        <v>578</v>
      </c>
      <c r="C62" s="187" t="s">
        <v>16</v>
      </c>
      <c r="D62" s="282"/>
      <c r="E62" s="282"/>
      <c r="F62" s="282"/>
      <c r="G62" s="282"/>
      <c r="H62" s="187"/>
      <c r="I62" s="282"/>
      <c r="J62" s="282"/>
      <c r="K62" s="306"/>
    </row>
    <row r="63" spans="1:11" s="18" customFormat="1" ht="16.5" thickBot="1">
      <c r="A63" s="383" t="s">
        <v>504</v>
      </c>
      <c r="B63" s="384"/>
      <c r="C63" s="384"/>
      <c r="D63" s="384"/>
      <c r="E63" s="384"/>
      <c r="F63" s="384"/>
      <c r="G63" s="384"/>
      <c r="H63" s="384"/>
      <c r="I63" s="384"/>
      <c r="J63" s="384"/>
      <c r="K63" s="385"/>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285</v>
      </c>
      <c r="C65" s="11"/>
      <c r="D65" s="140" t="s">
        <v>9</v>
      </c>
      <c r="E65" s="140">
        <v>4</v>
      </c>
      <c r="F65" s="141"/>
      <c r="G65" s="142">
        <f>E65*F65</f>
        <v>0</v>
      </c>
      <c r="H65" s="143"/>
      <c r="I65" s="142">
        <f>ROUND(G65*H65/100+G65,2)</f>
        <v>0</v>
      </c>
      <c r="J65" s="152"/>
      <c r="K65" s="128"/>
    </row>
    <row r="66" spans="1:11" ht="13.5" thickBot="1">
      <c r="A66" s="219" t="s">
        <v>73</v>
      </c>
      <c r="B66" s="220"/>
      <c r="C66" s="220"/>
      <c r="D66" s="220"/>
      <c r="E66" s="220"/>
      <c r="F66" s="221"/>
      <c r="G66" s="145">
        <f>SUM(G65:G65)</f>
        <v>0</v>
      </c>
      <c r="H66" s="146" t="s">
        <v>19</v>
      </c>
      <c r="I66" s="145">
        <f>SUM(I65:I65)</f>
        <v>0</v>
      </c>
      <c r="J66" s="174"/>
      <c r="K66" s="247"/>
    </row>
    <row r="67" spans="1:11" ht="19.5" customHeight="1" thickBot="1">
      <c r="A67" s="179" t="s">
        <v>11</v>
      </c>
      <c r="B67" s="180"/>
      <c r="C67" s="180"/>
      <c r="D67" s="180"/>
      <c r="E67" s="180"/>
      <c r="F67" s="180"/>
      <c r="G67" s="180"/>
      <c r="H67" s="180"/>
      <c r="I67" s="180"/>
      <c r="J67" s="180"/>
      <c r="K67" s="181"/>
    </row>
    <row r="68" spans="1:11" ht="19.5" customHeight="1">
      <c r="A68" s="368" t="s">
        <v>74</v>
      </c>
      <c r="B68" s="369"/>
      <c r="C68" s="369"/>
      <c r="D68" s="369"/>
      <c r="E68" s="369"/>
      <c r="F68" s="369"/>
      <c r="G68" s="369"/>
      <c r="H68" s="369"/>
      <c r="I68" s="369"/>
      <c r="J68" s="369"/>
      <c r="K68" s="370"/>
    </row>
    <row r="69" spans="1:11" ht="19.5" customHeight="1">
      <c r="A69" s="362" t="s">
        <v>75</v>
      </c>
      <c r="B69" s="363"/>
      <c r="C69" s="363"/>
      <c r="D69" s="363"/>
      <c r="E69" s="363"/>
      <c r="F69" s="363"/>
      <c r="G69" s="363"/>
      <c r="H69" s="363"/>
      <c r="I69" s="363"/>
      <c r="J69" s="363"/>
      <c r="K69" s="364"/>
    </row>
    <row r="70" spans="1:11" ht="19.5" customHeight="1">
      <c r="A70" s="362" t="s">
        <v>76</v>
      </c>
      <c r="B70" s="363"/>
      <c r="C70" s="363"/>
      <c r="D70" s="363"/>
      <c r="E70" s="363"/>
      <c r="F70" s="363"/>
      <c r="G70" s="363"/>
      <c r="H70" s="363"/>
      <c r="I70" s="363"/>
      <c r="J70" s="363"/>
      <c r="K70" s="364"/>
    </row>
    <row r="71" spans="1:11" ht="19.5" customHeight="1" thickBot="1">
      <c r="A71" s="365" t="s">
        <v>579</v>
      </c>
      <c r="B71" s="366"/>
      <c r="C71" s="366"/>
      <c r="D71" s="366"/>
      <c r="E71" s="366"/>
      <c r="F71" s="366"/>
      <c r="G71" s="366"/>
      <c r="H71" s="366"/>
      <c r="I71" s="366"/>
      <c r="J71" s="366"/>
      <c r="K71" s="367"/>
    </row>
    <row r="72" spans="1:11" ht="112.5" customHeight="1" thickBot="1">
      <c r="A72" s="101" t="s">
        <v>0</v>
      </c>
      <c r="B72" s="131" t="s">
        <v>26</v>
      </c>
      <c r="C72" s="216" t="s">
        <v>13</v>
      </c>
      <c r="D72" s="216"/>
      <c r="E72" s="216"/>
      <c r="F72" s="216"/>
      <c r="G72" s="216"/>
      <c r="H72" s="216" t="s">
        <v>530</v>
      </c>
      <c r="I72" s="216"/>
      <c r="J72" s="216"/>
      <c r="K72" s="218"/>
    </row>
    <row r="73" spans="1:11" ht="24.75" customHeight="1">
      <c r="A73" s="264" t="s">
        <v>506</v>
      </c>
      <c r="B73" s="265"/>
      <c r="C73" s="265"/>
      <c r="D73" s="265"/>
      <c r="E73" s="265"/>
      <c r="F73" s="265"/>
      <c r="G73" s="265"/>
      <c r="H73" s="265"/>
      <c r="I73" s="265"/>
      <c r="J73" s="265"/>
      <c r="K73" s="266"/>
    </row>
    <row r="74" spans="1:11" ht="67.5" customHeight="1">
      <c r="A74" s="147">
        <v>1</v>
      </c>
      <c r="B74" s="26" t="s">
        <v>580</v>
      </c>
      <c r="C74" s="381" t="s">
        <v>17</v>
      </c>
      <c r="D74" s="382"/>
      <c r="E74" s="382"/>
      <c r="F74" s="382"/>
      <c r="G74" s="382"/>
      <c r="H74" s="187"/>
      <c r="I74" s="282"/>
      <c r="J74" s="282"/>
      <c r="K74" s="306"/>
    </row>
    <row r="75" spans="1:11" ht="12.75" customHeight="1">
      <c r="A75" s="147">
        <v>2</v>
      </c>
      <c r="B75" s="26" t="s">
        <v>581</v>
      </c>
      <c r="C75" s="381" t="s">
        <v>17</v>
      </c>
      <c r="D75" s="382"/>
      <c r="E75" s="382"/>
      <c r="F75" s="382"/>
      <c r="G75" s="382"/>
      <c r="H75" s="187"/>
      <c r="I75" s="282"/>
      <c r="J75" s="282"/>
      <c r="K75" s="306"/>
    </row>
    <row r="76" spans="1:11" ht="76.5">
      <c r="A76" s="147">
        <v>3</v>
      </c>
      <c r="B76" s="26" t="s">
        <v>582</v>
      </c>
      <c r="C76" s="381" t="s">
        <v>17</v>
      </c>
      <c r="D76" s="382"/>
      <c r="E76" s="382"/>
      <c r="F76" s="382"/>
      <c r="G76" s="382"/>
      <c r="H76" s="187"/>
      <c r="I76" s="282"/>
      <c r="J76" s="282"/>
      <c r="K76" s="306"/>
    </row>
    <row r="77" spans="1:11" ht="102">
      <c r="A77" s="147">
        <v>4</v>
      </c>
      <c r="B77" s="26" t="s">
        <v>763</v>
      </c>
      <c r="C77" s="187" t="s">
        <v>16</v>
      </c>
      <c r="D77" s="282"/>
      <c r="E77" s="282"/>
      <c r="F77" s="282"/>
      <c r="G77" s="282"/>
      <c r="H77" s="187"/>
      <c r="I77" s="282"/>
      <c r="J77" s="282"/>
      <c r="K77" s="306"/>
    </row>
    <row r="78" spans="1:11" ht="38.25">
      <c r="A78" s="147">
        <v>5</v>
      </c>
      <c r="B78" s="26" t="s">
        <v>583</v>
      </c>
      <c r="C78" s="187" t="s">
        <v>17</v>
      </c>
      <c r="D78" s="282"/>
      <c r="E78" s="282"/>
      <c r="F78" s="282"/>
      <c r="G78" s="282"/>
      <c r="H78" s="187"/>
      <c r="I78" s="282"/>
      <c r="J78" s="282"/>
      <c r="K78" s="306"/>
    </row>
    <row r="79" spans="1:11" ht="76.5">
      <c r="A79" s="147">
        <v>6</v>
      </c>
      <c r="B79" s="26" t="s">
        <v>764</v>
      </c>
      <c r="C79" s="187" t="s">
        <v>17</v>
      </c>
      <c r="D79" s="282"/>
      <c r="E79" s="282"/>
      <c r="F79" s="282"/>
      <c r="G79" s="282"/>
      <c r="H79" s="187"/>
      <c r="I79" s="282"/>
      <c r="J79" s="282"/>
      <c r="K79" s="306"/>
    </row>
    <row r="80" spans="1:11" ht="38.25">
      <c r="A80" s="147">
        <v>7</v>
      </c>
      <c r="B80" s="26" t="s">
        <v>584</v>
      </c>
      <c r="C80" s="187" t="s">
        <v>17</v>
      </c>
      <c r="D80" s="282"/>
      <c r="E80" s="282"/>
      <c r="F80" s="282"/>
      <c r="G80" s="282"/>
      <c r="H80" s="187"/>
      <c r="I80" s="282"/>
      <c r="J80" s="282"/>
      <c r="K80" s="306"/>
    </row>
    <row r="81" spans="1:11" ht="153">
      <c r="A81" s="147">
        <v>8</v>
      </c>
      <c r="B81" s="26" t="s">
        <v>765</v>
      </c>
      <c r="C81" s="187" t="s">
        <v>16</v>
      </c>
      <c r="D81" s="282"/>
      <c r="E81" s="282"/>
      <c r="F81" s="282"/>
      <c r="G81" s="282"/>
      <c r="H81" s="187"/>
      <c r="I81" s="282"/>
      <c r="J81" s="282"/>
      <c r="K81" s="306"/>
    </row>
    <row r="82" spans="1:11" ht="38.25">
      <c r="A82" s="147">
        <v>9</v>
      </c>
      <c r="B82" s="148" t="s">
        <v>585</v>
      </c>
      <c r="C82" s="187" t="s">
        <v>16</v>
      </c>
      <c r="D82" s="282"/>
      <c r="E82" s="282"/>
      <c r="F82" s="282"/>
      <c r="G82" s="282"/>
      <c r="H82" s="187"/>
      <c r="I82" s="282"/>
      <c r="J82" s="282"/>
      <c r="K82" s="306"/>
    </row>
    <row r="83" spans="1:11" ht="38.25">
      <c r="A83" s="147">
        <v>10</v>
      </c>
      <c r="B83" s="26" t="s">
        <v>586</v>
      </c>
      <c r="C83" s="187" t="s">
        <v>17</v>
      </c>
      <c r="D83" s="282"/>
      <c r="E83" s="282"/>
      <c r="F83" s="282"/>
      <c r="G83" s="282"/>
      <c r="H83" s="187"/>
      <c r="I83" s="282"/>
      <c r="J83" s="282"/>
      <c r="K83" s="306"/>
    </row>
    <row r="84" spans="1:11" ht="127.5">
      <c r="A84" s="147">
        <v>11</v>
      </c>
      <c r="B84" s="148" t="s">
        <v>587</v>
      </c>
      <c r="C84" s="187" t="s">
        <v>17</v>
      </c>
      <c r="D84" s="282"/>
      <c r="E84" s="282"/>
      <c r="F84" s="282"/>
      <c r="G84" s="282"/>
      <c r="H84" s="187"/>
      <c r="I84" s="282"/>
      <c r="J84" s="282"/>
      <c r="K84" s="306"/>
    </row>
    <row r="85" spans="1:11" ht="25.5">
      <c r="A85" s="147">
        <v>12</v>
      </c>
      <c r="B85" s="26" t="s">
        <v>505</v>
      </c>
      <c r="C85" s="187" t="s">
        <v>17</v>
      </c>
      <c r="D85" s="282"/>
      <c r="E85" s="282"/>
      <c r="F85" s="282"/>
      <c r="G85" s="282"/>
      <c r="H85" s="187"/>
      <c r="I85" s="282"/>
      <c r="J85" s="282"/>
      <c r="K85" s="306"/>
    </row>
    <row r="86" spans="1:11" ht="63.75">
      <c r="A86" s="147">
        <v>13</v>
      </c>
      <c r="B86" s="26" t="s">
        <v>588</v>
      </c>
      <c r="C86" s="187" t="s">
        <v>17</v>
      </c>
      <c r="D86" s="282"/>
      <c r="E86" s="282"/>
      <c r="F86" s="282"/>
      <c r="G86" s="282"/>
      <c r="H86" s="187"/>
      <c r="I86" s="282"/>
      <c r="J86" s="282"/>
      <c r="K86" s="306"/>
    </row>
    <row r="87" spans="1:11" ht="51">
      <c r="A87" s="149">
        <v>14</v>
      </c>
      <c r="B87" s="148" t="s">
        <v>589</v>
      </c>
      <c r="C87" s="187" t="s">
        <v>56</v>
      </c>
      <c r="D87" s="282"/>
      <c r="E87" s="282"/>
      <c r="F87" s="282"/>
      <c r="G87" s="282"/>
      <c r="H87" s="187"/>
      <c r="I87" s="282"/>
      <c r="J87" s="282"/>
      <c r="K87" s="306"/>
    </row>
    <row r="88" spans="1:11" ht="63.75">
      <c r="A88" s="149">
        <v>15</v>
      </c>
      <c r="B88" s="148" t="s">
        <v>590</v>
      </c>
      <c r="C88" s="187" t="s">
        <v>17</v>
      </c>
      <c r="D88" s="282"/>
      <c r="E88" s="282"/>
      <c r="F88" s="282"/>
      <c r="G88" s="282"/>
      <c r="H88" s="187"/>
      <c r="I88" s="282"/>
      <c r="J88" s="282"/>
      <c r="K88" s="306"/>
    </row>
    <row r="89" spans="1:11" ht="51">
      <c r="A89" s="149">
        <v>16</v>
      </c>
      <c r="B89" s="148" t="s">
        <v>591</v>
      </c>
      <c r="C89" s="187" t="s">
        <v>17</v>
      </c>
      <c r="D89" s="282"/>
      <c r="E89" s="282"/>
      <c r="F89" s="282"/>
      <c r="G89" s="282"/>
      <c r="H89" s="187"/>
      <c r="I89" s="282"/>
      <c r="J89" s="282"/>
      <c r="K89" s="306"/>
    </row>
    <row r="90" spans="1:11" ht="13.5" thickBot="1">
      <c r="A90" s="356" t="s">
        <v>592</v>
      </c>
      <c r="B90" s="357"/>
      <c r="C90" s="357"/>
      <c r="D90" s="357"/>
      <c r="E90" s="357"/>
      <c r="F90" s="357"/>
      <c r="G90" s="357"/>
      <c r="H90" s="357"/>
      <c r="I90" s="357"/>
      <c r="J90" s="357"/>
      <c r="K90" s="358"/>
    </row>
    <row r="91" spans="1:11" ht="165.75">
      <c r="A91" s="147">
        <v>1</v>
      </c>
      <c r="B91" s="148" t="s">
        <v>593</v>
      </c>
      <c r="C91" s="187" t="s">
        <v>56</v>
      </c>
      <c r="D91" s="282"/>
      <c r="E91" s="282"/>
      <c r="F91" s="282"/>
      <c r="G91" s="282"/>
      <c r="H91" s="187"/>
      <c r="I91" s="282"/>
      <c r="J91" s="282"/>
      <c r="K91" s="306"/>
    </row>
    <row r="92" spans="1:11" ht="63.75">
      <c r="A92" s="147">
        <v>2</v>
      </c>
      <c r="B92" s="148" t="s">
        <v>594</v>
      </c>
      <c r="C92" s="187" t="s">
        <v>56</v>
      </c>
      <c r="D92" s="282"/>
      <c r="E92" s="282"/>
      <c r="F92" s="282"/>
      <c r="G92" s="282"/>
      <c r="H92" s="187"/>
      <c r="I92" s="282"/>
      <c r="J92" s="282"/>
      <c r="K92" s="306"/>
    </row>
    <row r="93" spans="1:11" ht="51">
      <c r="A93" s="147">
        <v>3</v>
      </c>
      <c r="B93" s="26" t="s">
        <v>595</v>
      </c>
      <c r="C93" s="187" t="s">
        <v>56</v>
      </c>
      <c r="D93" s="282"/>
      <c r="E93" s="282"/>
      <c r="F93" s="282"/>
      <c r="G93" s="282"/>
      <c r="H93" s="187"/>
      <c r="I93" s="282"/>
      <c r="J93" s="282"/>
      <c r="K93" s="306"/>
    </row>
    <row r="94" spans="1:11" ht="89.25">
      <c r="A94" s="147">
        <v>4</v>
      </c>
      <c r="B94" s="148" t="s">
        <v>596</v>
      </c>
      <c r="C94" s="187" t="s">
        <v>56</v>
      </c>
      <c r="D94" s="282"/>
      <c r="E94" s="282"/>
      <c r="F94" s="282"/>
      <c r="G94" s="282"/>
      <c r="H94" s="187"/>
      <c r="I94" s="282"/>
      <c r="J94" s="282"/>
      <c r="K94" s="306"/>
    </row>
    <row r="95" spans="1:11" ht="76.5">
      <c r="A95" s="149">
        <v>5</v>
      </c>
      <c r="B95" s="148" t="s">
        <v>597</v>
      </c>
      <c r="C95" s="187" t="s">
        <v>56</v>
      </c>
      <c r="D95" s="282"/>
      <c r="E95" s="282"/>
      <c r="F95" s="282"/>
      <c r="G95" s="282"/>
      <c r="H95" s="187"/>
      <c r="I95" s="282"/>
      <c r="J95" s="282"/>
      <c r="K95" s="306"/>
    </row>
    <row r="96" spans="1:11" ht="51">
      <c r="A96" s="149">
        <v>6</v>
      </c>
      <c r="B96" s="148" t="s">
        <v>598</v>
      </c>
      <c r="C96" s="187" t="s">
        <v>56</v>
      </c>
      <c r="D96" s="282"/>
      <c r="E96" s="282"/>
      <c r="F96" s="282"/>
      <c r="G96" s="282"/>
      <c r="H96" s="187"/>
      <c r="I96" s="282"/>
      <c r="J96" s="282"/>
      <c r="K96" s="306"/>
    </row>
    <row r="97" spans="1:11" ht="63.75">
      <c r="A97" s="149">
        <v>7</v>
      </c>
      <c r="B97" s="153" t="s">
        <v>599</v>
      </c>
      <c r="C97" s="187" t="s">
        <v>56</v>
      </c>
      <c r="D97" s="282"/>
      <c r="E97" s="282"/>
      <c r="F97" s="282"/>
      <c r="G97" s="282"/>
      <c r="H97" s="187"/>
      <c r="I97" s="282"/>
      <c r="J97" s="282"/>
      <c r="K97" s="306"/>
    </row>
    <row r="98" spans="1:11" ht="63.75">
      <c r="A98" s="149">
        <v>8</v>
      </c>
      <c r="B98" s="148" t="s">
        <v>766</v>
      </c>
      <c r="C98" s="187" t="s">
        <v>17</v>
      </c>
      <c r="D98" s="282"/>
      <c r="E98" s="282"/>
      <c r="F98" s="282"/>
      <c r="G98" s="282"/>
      <c r="H98" s="187"/>
      <c r="I98" s="282"/>
      <c r="J98" s="282"/>
      <c r="K98" s="306"/>
    </row>
    <row r="99" spans="1:11" ht="13.5" thickBot="1">
      <c r="A99" s="356" t="s">
        <v>600</v>
      </c>
      <c r="B99" s="357"/>
      <c r="C99" s="357"/>
      <c r="D99" s="357"/>
      <c r="E99" s="357"/>
      <c r="F99" s="357"/>
      <c r="G99" s="357"/>
      <c r="H99" s="357"/>
      <c r="I99" s="357"/>
      <c r="J99" s="357"/>
      <c r="K99" s="358"/>
    </row>
    <row r="100" spans="1:11" ht="179.25" thickBot="1">
      <c r="A100" s="147">
        <v>1</v>
      </c>
      <c r="B100" s="26" t="s">
        <v>601</v>
      </c>
      <c r="C100" s="187" t="s">
        <v>56</v>
      </c>
      <c r="D100" s="282"/>
      <c r="E100" s="282"/>
      <c r="F100" s="282"/>
      <c r="G100" s="282"/>
      <c r="H100" s="214"/>
      <c r="I100" s="307"/>
      <c r="J100" s="307"/>
      <c r="K100" s="308"/>
    </row>
    <row r="101" spans="1:11" ht="24.75" customHeight="1" thickBot="1">
      <c r="A101" s="273" t="s">
        <v>602</v>
      </c>
      <c r="B101" s="274"/>
      <c r="C101" s="274"/>
      <c r="D101" s="274"/>
      <c r="E101" s="274"/>
      <c r="F101" s="275"/>
      <c r="G101" s="127">
        <f>G7+G66</f>
        <v>0</v>
      </c>
      <c r="H101" s="56" t="s">
        <v>19</v>
      </c>
      <c r="I101" s="127">
        <f>I7+I66</f>
        <v>0</v>
      </c>
      <c r="J101" s="276"/>
      <c r="K101" s="277"/>
    </row>
    <row r="103" spans="2:7" ht="18" customHeight="1">
      <c r="B103" s="203" t="s">
        <v>22</v>
      </c>
      <c r="C103" s="203"/>
      <c r="D103" s="203"/>
      <c r="E103" s="203"/>
      <c r="F103" s="203"/>
      <c r="G103" s="203"/>
    </row>
    <row r="104" spans="2:7" ht="17.25" customHeight="1">
      <c r="B104" s="203"/>
      <c r="C104" s="203"/>
      <c r="D104" s="203"/>
      <c r="E104" s="203"/>
      <c r="F104" s="203"/>
      <c r="G104" s="203"/>
    </row>
    <row r="105" spans="2:7" ht="30" customHeight="1">
      <c r="B105" s="203"/>
      <c r="C105" s="203"/>
      <c r="D105" s="203"/>
      <c r="E105" s="203"/>
      <c r="F105" s="203"/>
      <c r="G105" s="203"/>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1:K1"/>
    <mergeCell ref="A3:K3"/>
    <mergeCell ref="A4:K4"/>
    <mergeCell ref="A7:F7"/>
    <mergeCell ref="J7:K7"/>
    <mergeCell ref="A8:K8"/>
    <mergeCell ref="A2:K2"/>
    <mergeCell ref="C18:G18"/>
    <mergeCell ref="A9:K9"/>
    <mergeCell ref="A10:K10"/>
    <mergeCell ref="A11:K11"/>
    <mergeCell ref="A12:K12"/>
    <mergeCell ref="C13:G13"/>
    <mergeCell ref="H13:K13"/>
    <mergeCell ref="H18:K18"/>
    <mergeCell ref="C17:G17"/>
    <mergeCell ref="H17:K17"/>
    <mergeCell ref="H42:K42"/>
    <mergeCell ref="C43:G43"/>
    <mergeCell ref="H43:K43"/>
    <mergeCell ref="A14:K14"/>
    <mergeCell ref="C15:G15"/>
    <mergeCell ref="H15:K15"/>
    <mergeCell ref="C40:G40"/>
    <mergeCell ref="H40:K40"/>
    <mergeCell ref="C16:G16"/>
    <mergeCell ref="H16:K16"/>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5:G45"/>
    <mergeCell ref="H45:K45"/>
    <mergeCell ref="C46:G46"/>
    <mergeCell ref="H46:K46"/>
    <mergeCell ref="C42:G42"/>
    <mergeCell ref="C34:G34"/>
    <mergeCell ref="H34:K34"/>
    <mergeCell ref="C36:G36"/>
    <mergeCell ref="H36:K36"/>
    <mergeCell ref="C37:G37"/>
    <mergeCell ref="C47:G47"/>
    <mergeCell ref="H47:K47"/>
    <mergeCell ref="C48:G48"/>
    <mergeCell ref="H48:K48"/>
    <mergeCell ref="C49:G49"/>
    <mergeCell ref="H49:K49"/>
    <mergeCell ref="H55:K55"/>
    <mergeCell ref="C50:G50"/>
    <mergeCell ref="H50:K50"/>
    <mergeCell ref="C51:G51"/>
    <mergeCell ref="H51:K51"/>
    <mergeCell ref="C52:G52"/>
    <mergeCell ref="H52:K52"/>
    <mergeCell ref="C56:G56"/>
    <mergeCell ref="H56:K56"/>
    <mergeCell ref="C58:G58"/>
    <mergeCell ref="H58:K58"/>
    <mergeCell ref="A57:K57"/>
    <mergeCell ref="C53:G53"/>
    <mergeCell ref="H53:K53"/>
    <mergeCell ref="C54:G54"/>
    <mergeCell ref="H54:K54"/>
    <mergeCell ref="C55:G55"/>
    <mergeCell ref="H74:K74"/>
    <mergeCell ref="C79:G79"/>
    <mergeCell ref="H79:K79"/>
    <mergeCell ref="C80:G80"/>
    <mergeCell ref="C62:G62"/>
    <mergeCell ref="H62:K62"/>
    <mergeCell ref="A63:K63"/>
    <mergeCell ref="C77:G77"/>
    <mergeCell ref="H77:K77"/>
    <mergeCell ref="C78:G78"/>
    <mergeCell ref="H78:K78"/>
    <mergeCell ref="C75:G75"/>
    <mergeCell ref="H75:K75"/>
    <mergeCell ref="B103:G105"/>
    <mergeCell ref="C76:G76"/>
    <mergeCell ref="H76:K76"/>
    <mergeCell ref="C97:G97"/>
    <mergeCell ref="H97:K97"/>
    <mergeCell ref="H80:K80"/>
    <mergeCell ref="C81:G81"/>
    <mergeCell ref="H81:K81"/>
    <mergeCell ref="C82:G82"/>
    <mergeCell ref="H82:K82"/>
    <mergeCell ref="C83:G83"/>
    <mergeCell ref="H83:K83"/>
    <mergeCell ref="C84:G84"/>
    <mergeCell ref="H84:K84"/>
    <mergeCell ref="H86:K86"/>
    <mergeCell ref="C96:G96"/>
    <mergeCell ref="H96:K96"/>
    <mergeCell ref="C89:G89"/>
    <mergeCell ref="H89:K89"/>
    <mergeCell ref="C94:G94"/>
    <mergeCell ref="H94:K94"/>
    <mergeCell ref="C74:G74"/>
    <mergeCell ref="C95:G95"/>
    <mergeCell ref="H95:K95"/>
    <mergeCell ref="C92:G92"/>
    <mergeCell ref="H92:K92"/>
    <mergeCell ref="C87:G87"/>
    <mergeCell ref="H87:K87"/>
    <mergeCell ref="C85:G85"/>
    <mergeCell ref="H85:K85"/>
    <mergeCell ref="C86:G86"/>
    <mergeCell ref="C35:G35"/>
    <mergeCell ref="H35:K35"/>
    <mergeCell ref="A41:K41"/>
    <mergeCell ref="C44:G44"/>
    <mergeCell ref="H44:K44"/>
    <mergeCell ref="C39:G39"/>
    <mergeCell ref="C38:G38"/>
    <mergeCell ref="H38:K38"/>
    <mergeCell ref="H39:K39"/>
    <mergeCell ref="H37:K37"/>
    <mergeCell ref="A66:F66"/>
    <mergeCell ref="J66:K66"/>
    <mergeCell ref="A67:K67"/>
    <mergeCell ref="A68:K68"/>
    <mergeCell ref="C59:G59"/>
    <mergeCell ref="H59:K59"/>
    <mergeCell ref="C60:G60"/>
    <mergeCell ref="H60:K60"/>
    <mergeCell ref="A61:K61"/>
    <mergeCell ref="A69:K69"/>
    <mergeCell ref="A70:K70"/>
    <mergeCell ref="A71:K71"/>
    <mergeCell ref="A101:F101"/>
    <mergeCell ref="J101:K101"/>
    <mergeCell ref="A90:K90"/>
    <mergeCell ref="C93:G93"/>
    <mergeCell ref="H93:K93"/>
    <mergeCell ref="C88:G88"/>
    <mergeCell ref="H88:K88"/>
    <mergeCell ref="A99:K99"/>
    <mergeCell ref="C100:G100"/>
    <mergeCell ref="H100:K100"/>
    <mergeCell ref="C98:G98"/>
    <mergeCell ref="H98:K98"/>
    <mergeCell ref="C72:G72"/>
    <mergeCell ref="H72:K72"/>
    <mergeCell ref="C91:G91"/>
    <mergeCell ref="H91:K91"/>
    <mergeCell ref="A73:K7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
      <selection activeCell="I36" sqref="I3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9"/>
      <c r="B1" s="169"/>
      <c r="C1" s="169"/>
      <c r="D1" s="169"/>
      <c r="E1" s="169"/>
      <c r="F1" s="169"/>
      <c r="G1" s="169"/>
      <c r="H1" s="169"/>
      <c r="I1" s="169"/>
      <c r="J1" s="169"/>
      <c r="K1" s="169"/>
    </row>
    <row r="2" spans="1:11" ht="80.25" customHeight="1" thickBot="1">
      <c r="A2" s="170" t="s">
        <v>813</v>
      </c>
      <c r="B2" s="170"/>
      <c r="C2" s="170"/>
      <c r="D2" s="170"/>
      <c r="E2" s="170"/>
      <c r="F2" s="170"/>
      <c r="G2" s="170"/>
      <c r="H2" s="170"/>
      <c r="I2" s="170"/>
      <c r="J2" s="170"/>
      <c r="K2" s="170"/>
    </row>
    <row r="3" spans="1:11" ht="17.25" customHeight="1" thickBot="1">
      <c r="A3" s="171" t="s">
        <v>767</v>
      </c>
      <c r="B3" s="172"/>
      <c r="C3" s="172"/>
      <c r="D3" s="172"/>
      <c r="E3" s="172"/>
      <c r="F3" s="172"/>
      <c r="G3" s="172"/>
      <c r="H3" s="172"/>
      <c r="I3" s="172"/>
      <c r="J3" s="172"/>
      <c r="K3" s="173"/>
    </row>
    <row r="4" spans="1:11" ht="21.75" customHeight="1" thickBot="1">
      <c r="A4" s="171" t="s">
        <v>296</v>
      </c>
      <c r="B4" s="172"/>
      <c r="C4" s="172"/>
      <c r="D4" s="172"/>
      <c r="E4" s="172"/>
      <c r="F4" s="172"/>
      <c r="G4" s="172"/>
      <c r="H4" s="172"/>
      <c r="I4" s="172"/>
      <c r="J4" s="172"/>
      <c r="K4" s="173"/>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296</v>
      </c>
      <c r="C6" s="11"/>
      <c r="D6" s="12" t="s">
        <v>9</v>
      </c>
      <c r="E6" s="12">
        <v>1</v>
      </c>
      <c r="F6" s="13"/>
      <c r="G6" s="14">
        <f>E6*F6</f>
        <v>0</v>
      </c>
      <c r="H6" s="15"/>
      <c r="I6" s="14">
        <f>ROUND(G6*H6/100+G6,2)</f>
        <v>0</v>
      </c>
      <c r="J6" s="23"/>
      <c r="K6" s="24"/>
    </row>
    <row r="7" spans="1:11" ht="16.5" customHeight="1" thickBot="1">
      <c r="A7" s="219" t="s">
        <v>73</v>
      </c>
      <c r="B7" s="220"/>
      <c r="C7" s="220"/>
      <c r="D7" s="220"/>
      <c r="E7" s="220"/>
      <c r="F7" s="221"/>
      <c r="G7" s="20">
        <f>SUM(G6:G6)</f>
        <v>0</v>
      </c>
      <c r="H7" s="9" t="s">
        <v>19</v>
      </c>
      <c r="I7" s="20">
        <f>SUM(I6:I6)</f>
        <v>0</v>
      </c>
      <c r="J7" s="222"/>
      <c r="K7" s="223"/>
    </row>
    <row r="8" spans="1:11" ht="20.25" customHeight="1" thickBot="1">
      <c r="A8" s="179" t="s">
        <v>11</v>
      </c>
      <c r="B8" s="180"/>
      <c r="C8" s="180"/>
      <c r="D8" s="180"/>
      <c r="E8" s="180"/>
      <c r="F8" s="180"/>
      <c r="G8" s="180"/>
      <c r="H8" s="180"/>
      <c r="I8" s="180"/>
      <c r="J8" s="180"/>
      <c r="K8" s="181"/>
    </row>
    <row r="9" spans="1:11" s="61" customFormat="1" ht="20.25" customHeight="1">
      <c r="A9" s="189" t="s">
        <v>74</v>
      </c>
      <c r="B9" s="190"/>
      <c r="C9" s="190"/>
      <c r="D9" s="190"/>
      <c r="E9" s="190"/>
      <c r="F9" s="190"/>
      <c r="G9" s="190"/>
      <c r="H9" s="190"/>
      <c r="I9" s="190"/>
      <c r="J9" s="190"/>
      <c r="K9" s="191"/>
    </row>
    <row r="10" spans="1:11" s="61" customFormat="1" ht="20.25" customHeight="1">
      <c r="A10" s="192" t="s">
        <v>75</v>
      </c>
      <c r="B10" s="193"/>
      <c r="C10" s="193"/>
      <c r="D10" s="193"/>
      <c r="E10" s="193"/>
      <c r="F10" s="193"/>
      <c r="G10" s="193"/>
      <c r="H10" s="193"/>
      <c r="I10" s="193"/>
      <c r="J10" s="193"/>
      <c r="K10" s="194"/>
    </row>
    <row r="11" spans="1:11" s="61" customFormat="1" ht="20.25" customHeight="1">
      <c r="A11" s="192" t="s">
        <v>76</v>
      </c>
      <c r="B11" s="193"/>
      <c r="C11" s="193"/>
      <c r="D11" s="193"/>
      <c r="E11" s="193"/>
      <c r="F11" s="193"/>
      <c r="G11" s="193"/>
      <c r="H11" s="193"/>
      <c r="I11" s="193"/>
      <c r="J11" s="193"/>
      <c r="K11" s="194"/>
    </row>
    <row r="12" spans="1:11" s="61" customFormat="1" ht="20.25" customHeight="1" thickBot="1">
      <c r="A12" s="184" t="s">
        <v>683</v>
      </c>
      <c r="B12" s="185"/>
      <c r="C12" s="185"/>
      <c r="D12" s="185"/>
      <c r="E12" s="185"/>
      <c r="F12" s="185"/>
      <c r="G12" s="185"/>
      <c r="H12" s="185"/>
      <c r="I12" s="185"/>
      <c r="J12" s="185"/>
      <c r="K12" s="186"/>
    </row>
    <row r="13" spans="1:11" s="18" customFormat="1" ht="85.5" customHeight="1" thickBot="1">
      <c r="A13" s="101" t="s">
        <v>0</v>
      </c>
      <c r="B13" s="104" t="s">
        <v>26</v>
      </c>
      <c r="C13" s="216" t="s">
        <v>13</v>
      </c>
      <c r="D13" s="216"/>
      <c r="E13" s="216"/>
      <c r="F13" s="216"/>
      <c r="G13" s="216"/>
      <c r="H13" s="216" t="s">
        <v>14</v>
      </c>
      <c r="I13" s="216"/>
      <c r="J13" s="216"/>
      <c r="K13" s="218"/>
    </row>
    <row r="14" spans="1:11" s="18" customFormat="1" ht="18.75" customHeight="1" thickBot="1">
      <c r="A14" s="264" t="s">
        <v>25</v>
      </c>
      <c r="B14" s="265"/>
      <c r="C14" s="265"/>
      <c r="D14" s="265"/>
      <c r="E14" s="265"/>
      <c r="F14" s="265"/>
      <c r="G14" s="265"/>
      <c r="H14" s="265"/>
      <c r="I14" s="265"/>
      <c r="J14" s="265"/>
      <c r="K14" s="266"/>
    </row>
    <row r="15" spans="1:11" s="18" customFormat="1" ht="51">
      <c r="A15" s="29">
        <v>1</v>
      </c>
      <c r="B15" s="34" t="s">
        <v>486</v>
      </c>
      <c r="C15" s="248" t="s">
        <v>15</v>
      </c>
      <c r="D15" s="304"/>
      <c r="E15" s="304"/>
      <c r="F15" s="304"/>
      <c r="G15" s="304"/>
      <c r="H15" s="248"/>
      <c r="I15" s="304"/>
      <c r="J15" s="304"/>
      <c r="K15" s="305"/>
    </row>
    <row r="16" spans="1:11" s="18" customFormat="1" ht="25.5">
      <c r="A16" s="28">
        <v>2</v>
      </c>
      <c r="B16" s="26" t="s">
        <v>340</v>
      </c>
      <c r="C16" s="234" t="s">
        <v>15</v>
      </c>
      <c r="D16" s="282"/>
      <c r="E16" s="282"/>
      <c r="F16" s="282"/>
      <c r="G16" s="282"/>
      <c r="H16" s="234"/>
      <c r="I16" s="282"/>
      <c r="J16" s="282"/>
      <c r="K16" s="306"/>
    </row>
    <row r="17" spans="1:11" s="18" customFormat="1" ht="21.75" customHeight="1">
      <c r="A17" s="28">
        <v>3</v>
      </c>
      <c r="B17" s="26" t="s">
        <v>343</v>
      </c>
      <c r="C17" s="234" t="s">
        <v>56</v>
      </c>
      <c r="D17" s="282"/>
      <c r="E17" s="282"/>
      <c r="F17" s="282"/>
      <c r="G17" s="282"/>
      <c r="H17" s="234"/>
      <c r="I17" s="282"/>
      <c r="J17" s="282"/>
      <c r="K17" s="306"/>
    </row>
    <row r="18" spans="1:11" s="18" customFormat="1" ht="39.75" customHeight="1">
      <c r="A18" s="28">
        <v>4</v>
      </c>
      <c r="B18" s="26" t="s">
        <v>341</v>
      </c>
      <c r="C18" s="234" t="s">
        <v>17</v>
      </c>
      <c r="D18" s="282"/>
      <c r="E18" s="282"/>
      <c r="F18" s="282"/>
      <c r="G18" s="282"/>
      <c r="H18" s="234"/>
      <c r="I18" s="282"/>
      <c r="J18" s="282"/>
      <c r="K18" s="306"/>
    </row>
    <row r="19" spans="1:11" s="18" customFormat="1" ht="39.75" customHeight="1">
      <c r="A19" s="28">
        <v>5</v>
      </c>
      <c r="B19" s="26" t="s">
        <v>344</v>
      </c>
      <c r="C19" s="234" t="s">
        <v>17</v>
      </c>
      <c r="D19" s="282"/>
      <c r="E19" s="282"/>
      <c r="F19" s="282"/>
      <c r="G19" s="282"/>
      <c r="H19" s="234"/>
      <c r="I19" s="282"/>
      <c r="J19" s="282"/>
      <c r="K19" s="306"/>
    </row>
    <row r="20" spans="1:11" s="18" customFormat="1" ht="39.75" customHeight="1">
      <c r="A20" s="28">
        <v>6</v>
      </c>
      <c r="B20" s="26" t="s">
        <v>342</v>
      </c>
      <c r="C20" s="234" t="s">
        <v>17</v>
      </c>
      <c r="D20" s="282"/>
      <c r="E20" s="282"/>
      <c r="F20" s="282"/>
      <c r="G20" s="282"/>
      <c r="H20" s="234"/>
      <c r="I20" s="282"/>
      <c r="J20" s="282"/>
      <c r="K20" s="306"/>
    </row>
    <row r="21" spans="1:11" s="18" customFormat="1" ht="76.5">
      <c r="A21" s="28">
        <v>7</v>
      </c>
      <c r="B21" s="63" t="s">
        <v>345</v>
      </c>
      <c r="C21" s="234" t="s">
        <v>56</v>
      </c>
      <c r="D21" s="282"/>
      <c r="E21" s="282"/>
      <c r="F21" s="282"/>
      <c r="G21" s="282"/>
      <c r="H21" s="234"/>
      <c r="I21" s="282"/>
      <c r="J21" s="282"/>
      <c r="K21" s="306"/>
    </row>
    <row r="22" spans="1:11" s="18" customFormat="1" ht="102">
      <c r="A22" s="28">
        <v>8</v>
      </c>
      <c r="B22" s="63" t="s">
        <v>346</v>
      </c>
      <c r="C22" s="234" t="s">
        <v>56</v>
      </c>
      <c r="D22" s="282"/>
      <c r="E22" s="282"/>
      <c r="F22" s="282"/>
      <c r="G22" s="282"/>
      <c r="H22" s="234"/>
      <c r="I22" s="282"/>
      <c r="J22" s="282"/>
      <c r="K22" s="306"/>
    </row>
    <row r="23" spans="1:11" s="18" customFormat="1" ht="39.75" customHeight="1">
      <c r="A23" s="28">
        <v>9</v>
      </c>
      <c r="B23" s="26" t="s">
        <v>353</v>
      </c>
      <c r="C23" s="234" t="s">
        <v>56</v>
      </c>
      <c r="D23" s="282"/>
      <c r="E23" s="282"/>
      <c r="F23" s="282"/>
      <c r="G23" s="282"/>
      <c r="H23" s="234"/>
      <c r="I23" s="282"/>
      <c r="J23" s="282"/>
      <c r="K23" s="306"/>
    </row>
    <row r="24" spans="1:11" s="18" customFormat="1" ht="81" customHeight="1">
      <c r="A24" s="28">
        <v>10</v>
      </c>
      <c r="B24" s="26" t="s">
        <v>347</v>
      </c>
      <c r="C24" s="187" t="s">
        <v>748</v>
      </c>
      <c r="D24" s="282"/>
      <c r="E24" s="282"/>
      <c r="F24" s="282"/>
      <c r="G24" s="282"/>
      <c r="H24" s="234"/>
      <c r="I24" s="282"/>
      <c r="J24" s="282"/>
      <c r="K24" s="306"/>
    </row>
    <row r="25" spans="1:11" s="18" customFormat="1" ht="36.75" customHeight="1">
      <c r="A25" s="28">
        <v>11</v>
      </c>
      <c r="B25" s="26" t="s">
        <v>348</v>
      </c>
      <c r="C25" s="234" t="s">
        <v>17</v>
      </c>
      <c r="D25" s="282"/>
      <c r="E25" s="282"/>
      <c r="F25" s="282"/>
      <c r="G25" s="282"/>
      <c r="H25" s="234"/>
      <c r="I25" s="282"/>
      <c r="J25" s="282"/>
      <c r="K25" s="306"/>
    </row>
    <row r="26" spans="1:11" s="18" customFormat="1" ht="36.75" customHeight="1">
      <c r="A26" s="28">
        <v>12</v>
      </c>
      <c r="B26" s="26" t="s">
        <v>349</v>
      </c>
      <c r="C26" s="234" t="s">
        <v>17</v>
      </c>
      <c r="D26" s="282"/>
      <c r="E26" s="282"/>
      <c r="F26" s="282"/>
      <c r="G26" s="282"/>
      <c r="H26" s="234"/>
      <c r="I26" s="282"/>
      <c r="J26" s="282"/>
      <c r="K26" s="306"/>
    </row>
    <row r="27" spans="1:11" s="18" customFormat="1" ht="36.75" customHeight="1">
      <c r="A27" s="28">
        <v>13</v>
      </c>
      <c r="B27" s="26" t="s">
        <v>350</v>
      </c>
      <c r="C27" s="234" t="s">
        <v>17</v>
      </c>
      <c r="D27" s="282"/>
      <c r="E27" s="282"/>
      <c r="F27" s="282"/>
      <c r="G27" s="282"/>
      <c r="H27" s="234"/>
      <c r="I27" s="282"/>
      <c r="J27" s="282"/>
      <c r="K27" s="306"/>
    </row>
    <row r="28" spans="1:11" s="18" customFormat="1" ht="36.75" customHeight="1">
      <c r="A28" s="28">
        <v>14</v>
      </c>
      <c r="B28" s="26" t="s">
        <v>351</v>
      </c>
      <c r="C28" s="234" t="s">
        <v>17</v>
      </c>
      <c r="D28" s="282"/>
      <c r="E28" s="282"/>
      <c r="F28" s="282"/>
      <c r="G28" s="282"/>
      <c r="H28" s="234"/>
      <c r="I28" s="282"/>
      <c r="J28" s="282"/>
      <c r="K28" s="306"/>
    </row>
    <row r="29" spans="1:11" s="18" customFormat="1" ht="15.75">
      <c r="A29" s="28">
        <v>15</v>
      </c>
      <c r="B29" s="26" t="s">
        <v>354</v>
      </c>
      <c r="C29" s="234" t="s">
        <v>56</v>
      </c>
      <c r="D29" s="282"/>
      <c r="E29" s="282"/>
      <c r="F29" s="282"/>
      <c r="G29" s="282"/>
      <c r="H29" s="234"/>
      <c r="I29" s="282"/>
      <c r="J29" s="282"/>
      <c r="K29" s="306"/>
    </row>
    <row r="30" spans="1:11" s="18" customFormat="1" ht="39" thickBot="1">
      <c r="A30" s="31">
        <v>16</v>
      </c>
      <c r="B30" s="32" t="s">
        <v>352</v>
      </c>
      <c r="C30" s="253" t="s">
        <v>17</v>
      </c>
      <c r="D30" s="307"/>
      <c r="E30" s="307"/>
      <c r="F30" s="307"/>
      <c r="G30" s="307"/>
      <c r="H30" s="253"/>
      <c r="I30" s="307"/>
      <c r="J30" s="307"/>
      <c r="K30" s="308"/>
    </row>
    <row r="31" spans="1:11" ht="35.25" customHeight="1" thickBot="1">
      <c r="A31" s="323" t="s">
        <v>768</v>
      </c>
      <c r="B31" s="324"/>
      <c r="C31" s="324"/>
      <c r="D31" s="324"/>
      <c r="E31" s="324"/>
      <c r="F31" s="325"/>
      <c r="G31" s="57">
        <f>G7</f>
        <v>0</v>
      </c>
      <c r="H31" s="94" t="s">
        <v>19</v>
      </c>
      <c r="I31" s="57">
        <f>I7</f>
        <v>0</v>
      </c>
      <c r="J31" s="270"/>
      <c r="K31" s="271"/>
    </row>
    <row r="32" spans="1:11" ht="35.25" customHeight="1">
      <c r="A32" s="1"/>
      <c r="B32" s="2"/>
      <c r="C32" s="1"/>
      <c r="D32" s="1"/>
      <c r="E32" s="1"/>
      <c r="F32" s="1"/>
      <c r="G32" s="1"/>
      <c r="H32" s="1"/>
      <c r="I32" s="1"/>
      <c r="J32" s="1"/>
      <c r="K32" s="1"/>
    </row>
    <row r="33" ht="19.5" customHeight="1"/>
    <row r="34" spans="2:7" ht="19.5" customHeight="1">
      <c r="B34" s="203" t="s">
        <v>22</v>
      </c>
      <c r="C34" s="203"/>
      <c r="D34" s="203"/>
      <c r="E34" s="203"/>
      <c r="F34" s="203"/>
      <c r="G34" s="203"/>
    </row>
    <row r="35" spans="2:7" ht="19.5" customHeight="1">
      <c r="B35" s="203"/>
      <c r="C35" s="203"/>
      <c r="D35" s="203"/>
      <c r="E35" s="203"/>
      <c r="F35" s="203"/>
      <c r="G35" s="203"/>
    </row>
    <row r="36" spans="2:7" ht="19.5" customHeight="1">
      <c r="B36" s="203"/>
      <c r="C36" s="203"/>
      <c r="D36" s="203"/>
      <c r="E36" s="203"/>
      <c r="F36" s="203"/>
      <c r="G36" s="203"/>
    </row>
    <row r="37" ht="19.5" customHeight="1"/>
  </sheetData>
  <sheetProtection selectLockedCells="1" selectUnlockedCells="1"/>
  <mergeCells count="49">
    <mergeCell ref="A1:K1"/>
    <mergeCell ref="A3:K3"/>
    <mergeCell ref="A4:K4"/>
    <mergeCell ref="A7:F7"/>
    <mergeCell ref="J7:K7"/>
    <mergeCell ref="A8:K8"/>
    <mergeCell ref="A2:K2"/>
    <mergeCell ref="A9:K9"/>
    <mergeCell ref="A10:K10"/>
    <mergeCell ref="A11:K11"/>
    <mergeCell ref="A12:K12"/>
    <mergeCell ref="C13:G13"/>
    <mergeCell ref="H13:K13"/>
    <mergeCell ref="C28:G28"/>
    <mergeCell ref="H27:K27"/>
    <mergeCell ref="H28:K28"/>
    <mergeCell ref="A14:K14"/>
    <mergeCell ref="C15:G15"/>
    <mergeCell ref="H15:K15"/>
    <mergeCell ref="C17:G17"/>
    <mergeCell ref="H17:K17"/>
    <mergeCell ref="C18:G18"/>
    <mergeCell ref="H18:K18"/>
    <mergeCell ref="A31:F31"/>
    <mergeCell ref="J31:K31"/>
    <mergeCell ref="B34:G36"/>
    <mergeCell ref="C24:G24"/>
    <mergeCell ref="H24:K24"/>
    <mergeCell ref="C29:G29"/>
    <mergeCell ref="H29:K29"/>
    <mergeCell ref="C30:G30"/>
    <mergeCell ref="H30:K30"/>
    <mergeCell ref="C27:G27"/>
    <mergeCell ref="C19:G19"/>
    <mergeCell ref="C20:G20"/>
    <mergeCell ref="C21:G21"/>
    <mergeCell ref="H16:K16"/>
    <mergeCell ref="H19:K19"/>
    <mergeCell ref="H20:K20"/>
    <mergeCell ref="H21:K21"/>
    <mergeCell ref="C16:G16"/>
    <mergeCell ref="H22:K22"/>
    <mergeCell ref="H23:K23"/>
    <mergeCell ref="C22:G22"/>
    <mergeCell ref="C23:G23"/>
    <mergeCell ref="C25:G25"/>
    <mergeCell ref="C26:G26"/>
    <mergeCell ref="H25:K25"/>
    <mergeCell ref="H26:K2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2021-03-11T08:09:43Z</cp:lastPrinted>
  <dcterms:created xsi:type="dcterms:W3CDTF">2014-12-18T08:47:58Z</dcterms:created>
  <dcterms:modified xsi:type="dcterms:W3CDTF">2021-04-27T10:45:20Z</dcterms:modified>
  <cp:category/>
  <cp:version/>
  <cp:contentType/>
  <cp:contentStatus/>
</cp:coreProperties>
</file>