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W:\ZAMÓWIENIA PUBLICZNE\PRZETARGI 2021\RZ.272.11.2021 Zima- ob. Żukowice\"/>
    </mc:Choice>
  </mc:AlternateContent>
  <xr:revisionPtr revIDLastSave="0" documentId="13_ncr:1_{90A4CC3B-EE90-4057-ACCD-FFC6501B2E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G46" i="1"/>
  <c r="H46" i="1"/>
  <c r="E46" i="1"/>
  <c r="F33" i="1"/>
  <c r="G33" i="1"/>
  <c r="H33" i="1"/>
  <c r="E33" i="1"/>
  <c r="F24" i="1"/>
  <c r="G24" i="1"/>
  <c r="H24" i="1"/>
  <c r="E24" i="1"/>
  <c r="F16" i="1"/>
  <c r="G16" i="1"/>
  <c r="G47" i="1" s="1"/>
  <c r="H16" i="1"/>
  <c r="H47" i="1" s="1"/>
  <c r="E16" i="1"/>
  <c r="E47" i="1" s="1"/>
  <c r="F47" i="1" l="1"/>
</calcChain>
</file>

<file path=xl/sharedStrings.xml><?xml version="1.0" encoding="utf-8"?>
<sst xmlns="http://schemas.openxmlformats.org/spreadsheetml/2006/main" count="116" uniqueCount="83">
  <si>
    <t xml:space="preserve">WYKAZ DRÓG POWIATOWYCH ZAMIEJSKICH DO ZIMOWEGO UTRZYMANIA         </t>
  </si>
  <si>
    <t>Lp.</t>
  </si>
  <si>
    <t>Klasa drogi</t>
  </si>
  <si>
    <t>Numer drogi</t>
  </si>
  <si>
    <t>Relacja</t>
  </si>
  <si>
    <t>kategoria odśnieżania</t>
  </si>
  <si>
    <t>Długość drogi km</t>
  </si>
  <si>
    <t>III</t>
  </si>
  <si>
    <t>IV</t>
  </si>
  <si>
    <t>V</t>
  </si>
  <si>
    <t>OBRĘB JERZMANOWA</t>
  </si>
  <si>
    <t>Z</t>
  </si>
  <si>
    <t>1015 D</t>
  </si>
  <si>
    <t>od drogi nr 329 - przez wieś Ruszowice</t>
  </si>
  <si>
    <t>1012 D</t>
  </si>
  <si>
    <t>Łagoszów Mały - Maniów - Jerzmanowa</t>
  </si>
  <si>
    <t>1013 D</t>
  </si>
  <si>
    <t>Jerzmanowa - granica powiatu - (Obiszów)</t>
  </si>
  <si>
    <t>L</t>
  </si>
  <si>
    <t>1014 D</t>
  </si>
  <si>
    <t>od drogi nr 329 - Bądzów - Golowice</t>
  </si>
  <si>
    <t>1016 D</t>
  </si>
  <si>
    <t xml:space="preserve">od drogi nr 12 - Kurowice - Łagoszów Mały - gr.pow. </t>
  </si>
  <si>
    <t>1017 D</t>
  </si>
  <si>
    <t xml:space="preserve">od drogi nr 3 - Gaiki - Jerzmanowa </t>
  </si>
  <si>
    <t>1057D</t>
  </si>
  <si>
    <t xml:space="preserve">ul. Cisawa i ul. Paulinów </t>
  </si>
  <si>
    <t>1201D</t>
  </si>
  <si>
    <t>Grębocice/ - gr. pow. - droga nr 292</t>
  </si>
  <si>
    <t>1128D</t>
  </si>
  <si>
    <t>gr. Powiatu- Turów - Szczyglice - Głogów</t>
  </si>
  <si>
    <t>OBRĘB KOTLA</t>
  </si>
  <si>
    <t>1002 D</t>
  </si>
  <si>
    <t>od drogi nr 321-Chociemyśl-Kozie Doły-Zabiele-do drogi nr 321</t>
  </si>
  <si>
    <t>1003 D</t>
  </si>
  <si>
    <t>Kozie Doły - Kotla</t>
  </si>
  <si>
    <t>1004 D</t>
  </si>
  <si>
    <t xml:space="preserve">Sobczyce - Krzekotówek - Kulów </t>
  </si>
  <si>
    <t>1005 D</t>
  </si>
  <si>
    <t xml:space="preserve">Głogówko - Kotla i Kotla - Grochowice </t>
  </si>
  <si>
    <t>1026 D</t>
  </si>
  <si>
    <t>przez wieś Kotla</t>
  </si>
  <si>
    <t>1006 D</t>
  </si>
  <si>
    <t>od drogi nr 12 - Krzekotów - gr. woj. Lubuskiego</t>
  </si>
  <si>
    <t>OBRĘB ŻUKOWICE</t>
  </si>
  <si>
    <t>1153 D</t>
  </si>
  <si>
    <t>gr. pow. - Kropiwnik gr.woj.lubuskiego</t>
  </si>
  <si>
    <t>1018 D</t>
  </si>
  <si>
    <t>od drogi nr 292 - Kromolin - Szczepów - gr. pow.</t>
  </si>
  <si>
    <t>1019 D</t>
  </si>
  <si>
    <t xml:space="preserve">Glinica - Nielubia - do drogi nr 1020 D </t>
  </si>
  <si>
    <t>1020 D</t>
  </si>
  <si>
    <t>od drogi nr 12 - Nielubia - do drogi nr 292</t>
  </si>
  <si>
    <t>1021 D</t>
  </si>
  <si>
    <t>od drogi nr 298-Zabłocie-Glinica-Kłoda-droga 292</t>
  </si>
  <si>
    <t>1022 D</t>
  </si>
  <si>
    <t>Zameczno - Słoćwina - do drogi nr 1021 D</t>
  </si>
  <si>
    <t>1023 D</t>
  </si>
  <si>
    <t>Żukowice - do drogi nr 1021 D</t>
  </si>
  <si>
    <t>1024 D</t>
  </si>
  <si>
    <t>od drogi nr 292 - Zameczno - Domanowice - granica powiatu</t>
  </si>
  <si>
    <t>1025 D</t>
  </si>
  <si>
    <t>od drogi nr 292 - PKP Czerna - Kropiwnik - do drogi nr 1153 D</t>
  </si>
  <si>
    <t>Wykaz dróg powiatowych zamiejskich objętych zimowym utrzymaniem dróg</t>
  </si>
  <si>
    <t>OBRĘB PĘCŁAW</t>
  </si>
  <si>
    <t>1007 D</t>
  </si>
  <si>
    <t>Borek - Wojszyn</t>
  </si>
  <si>
    <t>1001 D</t>
  </si>
  <si>
    <t>Pęcław - granica powiatu - (Czernczyce)</t>
  </si>
  <si>
    <t>1008 D</t>
  </si>
  <si>
    <t>Białołęka - Droglowice - granica powiatu</t>
  </si>
  <si>
    <t>1009 D</t>
  </si>
  <si>
    <t>Pęcław - Mileszyn</t>
  </si>
  <si>
    <t>1010 D</t>
  </si>
  <si>
    <t>Wierzchownia - Wietszyce i Kotowice - Leszkowice</t>
  </si>
  <si>
    <t>1011 D</t>
  </si>
  <si>
    <t>Piersna - granica powiatu - (Żabice)</t>
  </si>
  <si>
    <t>Od drogi 292 granica powiatu do drogi 330 Leszkowice</t>
  </si>
  <si>
    <t>od drogi nr DK3 - granica powiatu do drogi DK12 Zabłocie</t>
  </si>
  <si>
    <t>bez numeru (dawna DW 104)</t>
  </si>
  <si>
    <t>RAZEM</t>
  </si>
  <si>
    <t>SUMA</t>
  </si>
  <si>
    <t>bez numeru (dawna DW 298)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</si>
</sst>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/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zoomScaleNormal="100" workbookViewId="0">
      <selection activeCell="F52" sqref="F52"/>
    </sheetView>
  </sheetViews>
  <sheetFormatPr defaultRowHeight="15" x14ac:dyDescent="0.25"/>
  <cols>
    <col min="1" max="1" width="5.42578125" customWidth="1"/>
    <col min="2" max="2" width="13.5703125" customWidth="1"/>
    <col min="3" max="3" width="16" customWidth="1"/>
    <col min="4" max="4" width="52" customWidth="1"/>
    <col min="5" max="8" width="13.5703125" customWidth="1"/>
  </cols>
  <sheetData>
    <row r="1" spans="1:8" ht="15.75" thickBot="1" x14ac:dyDescent="0.3">
      <c r="A1" s="7" t="s">
        <v>63</v>
      </c>
    </row>
    <row r="2" spans="1:8" ht="15.75" thickBot="1" x14ac:dyDescent="0.3">
      <c r="A2" s="10" t="s">
        <v>0</v>
      </c>
      <c r="B2" s="11"/>
      <c r="C2" s="11"/>
      <c r="D2" s="11"/>
      <c r="E2" s="11"/>
      <c r="F2" s="11"/>
      <c r="G2" s="11"/>
      <c r="H2" s="12"/>
    </row>
    <row r="3" spans="1:8" ht="15.75" thickBot="1" x14ac:dyDescent="0.3">
      <c r="A3" s="13" t="s">
        <v>1</v>
      </c>
      <c r="B3" s="15" t="s">
        <v>2</v>
      </c>
      <c r="C3" s="15" t="s">
        <v>3</v>
      </c>
      <c r="D3" s="13" t="s">
        <v>4</v>
      </c>
      <c r="E3" s="10" t="s">
        <v>5</v>
      </c>
      <c r="F3" s="11"/>
      <c r="G3" s="17"/>
      <c r="H3" s="18" t="s">
        <v>6</v>
      </c>
    </row>
    <row r="4" spans="1:8" ht="15.75" thickBot="1" x14ac:dyDescent="0.3">
      <c r="A4" s="14"/>
      <c r="B4" s="16"/>
      <c r="C4" s="16"/>
      <c r="D4" s="14"/>
      <c r="E4" s="1" t="s">
        <v>7</v>
      </c>
      <c r="F4" s="1" t="s">
        <v>8</v>
      </c>
      <c r="G4" s="1" t="s">
        <v>9</v>
      </c>
      <c r="H4" s="19"/>
    </row>
    <row r="5" spans="1:8" ht="15.75" thickBot="1" x14ac:dyDescent="0.3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ht="15.75" thickBot="1" x14ac:dyDescent="0.3">
      <c r="A6" s="28" t="s">
        <v>10</v>
      </c>
      <c r="B6" s="29"/>
      <c r="C6" s="29"/>
      <c r="D6" s="29"/>
      <c r="E6" s="29"/>
      <c r="F6" s="29"/>
      <c r="G6" s="29"/>
      <c r="H6" s="30"/>
    </row>
    <row r="7" spans="1:8" ht="15.75" thickBot="1" x14ac:dyDescent="0.3">
      <c r="A7" s="2">
        <v>1</v>
      </c>
      <c r="B7" s="3" t="s">
        <v>11</v>
      </c>
      <c r="C7" s="3" t="s">
        <v>12</v>
      </c>
      <c r="D7" s="3" t="s">
        <v>13</v>
      </c>
      <c r="E7" s="3">
        <v>1.55</v>
      </c>
      <c r="F7" s="3"/>
      <c r="G7" s="3"/>
      <c r="H7" s="3">
        <v>1.55</v>
      </c>
    </row>
    <row r="8" spans="1:8" ht="15.75" thickBot="1" x14ac:dyDescent="0.3">
      <c r="A8" s="2">
        <v>2</v>
      </c>
      <c r="B8" s="3" t="s">
        <v>11</v>
      </c>
      <c r="C8" s="3" t="s">
        <v>14</v>
      </c>
      <c r="D8" s="3" t="s">
        <v>15</v>
      </c>
      <c r="E8" s="3">
        <v>2.4540000000000002</v>
      </c>
      <c r="F8" s="3"/>
      <c r="G8" s="3"/>
      <c r="H8" s="3">
        <v>2.4540000000000002</v>
      </c>
    </row>
    <row r="9" spans="1:8" ht="15.75" thickBot="1" x14ac:dyDescent="0.3">
      <c r="A9" s="2">
        <v>3</v>
      </c>
      <c r="B9" s="3" t="s">
        <v>11</v>
      </c>
      <c r="C9" s="3" t="s">
        <v>16</v>
      </c>
      <c r="D9" s="3" t="s">
        <v>17</v>
      </c>
      <c r="E9" s="3"/>
      <c r="F9" s="3">
        <v>3.3380000000000001</v>
      </c>
      <c r="G9" s="3"/>
      <c r="H9" s="3">
        <v>3.3380000000000001</v>
      </c>
    </row>
    <row r="10" spans="1:8" ht="15.75" thickBot="1" x14ac:dyDescent="0.3">
      <c r="A10" s="2">
        <v>4</v>
      </c>
      <c r="B10" s="3" t="s">
        <v>18</v>
      </c>
      <c r="C10" s="3" t="s">
        <v>19</v>
      </c>
      <c r="D10" s="3" t="s">
        <v>20</v>
      </c>
      <c r="E10" s="3"/>
      <c r="F10" s="3">
        <v>2.8460000000000001</v>
      </c>
      <c r="G10" s="3"/>
      <c r="H10" s="3">
        <v>2.8460000000000001</v>
      </c>
    </row>
    <row r="11" spans="1:8" ht="15.75" thickBot="1" x14ac:dyDescent="0.3">
      <c r="A11" s="2">
        <v>5</v>
      </c>
      <c r="B11" s="3" t="s">
        <v>11</v>
      </c>
      <c r="C11" s="3" t="s">
        <v>21</v>
      </c>
      <c r="D11" s="3" t="s">
        <v>22</v>
      </c>
      <c r="E11" s="3">
        <v>5.5140000000000002</v>
      </c>
      <c r="F11" s="3"/>
      <c r="G11" s="3"/>
      <c r="H11" s="3">
        <v>5.5140000000000002</v>
      </c>
    </row>
    <row r="12" spans="1:8" ht="15.75" thickBot="1" x14ac:dyDescent="0.3">
      <c r="A12" s="2">
        <v>6</v>
      </c>
      <c r="B12" s="3" t="s">
        <v>18</v>
      </c>
      <c r="C12" s="3" t="s">
        <v>23</v>
      </c>
      <c r="D12" s="3" t="s">
        <v>24</v>
      </c>
      <c r="E12" s="3"/>
      <c r="F12" s="3"/>
      <c r="G12" s="3">
        <v>1.4390000000000001</v>
      </c>
      <c r="H12" s="3">
        <v>1.4390000000000001</v>
      </c>
    </row>
    <row r="13" spans="1:8" ht="15.75" thickBot="1" x14ac:dyDescent="0.3">
      <c r="A13" s="2">
        <v>7</v>
      </c>
      <c r="B13" s="3" t="s">
        <v>18</v>
      </c>
      <c r="C13" s="3" t="s">
        <v>25</v>
      </c>
      <c r="D13" s="3" t="s">
        <v>26</v>
      </c>
      <c r="E13" s="3">
        <v>1.2450000000000001</v>
      </c>
      <c r="F13" s="3"/>
      <c r="G13" s="3"/>
      <c r="H13" s="3">
        <v>1.2450000000000001</v>
      </c>
    </row>
    <row r="14" spans="1:8" ht="15.75" thickBot="1" x14ac:dyDescent="0.3">
      <c r="A14" s="2">
        <v>8</v>
      </c>
      <c r="B14" s="3" t="s">
        <v>11</v>
      </c>
      <c r="C14" s="3" t="s">
        <v>27</v>
      </c>
      <c r="D14" s="4" t="s">
        <v>28</v>
      </c>
      <c r="E14" s="3">
        <v>0.45</v>
      </c>
      <c r="F14" s="3"/>
      <c r="G14" s="3"/>
      <c r="H14" s="3">
        <v>0.45</v>
      </c>
    </row>
    <row r="15" spans="1:8" ht="15.75" thickBot="1" x14ac:dyDescent="0.3">
      <c r="A15" s="2">
        <v>9</v>
      </c>
      <c r="B15" s="3" t="s">
        <v>11</v>
      </c>
      <c r="C15" s="3" t="s">
        <v>29</v>
      </c>
      <c r="D15" s="4" t="s">
        <v>30</v>
      </c>
      <c r="E15" s="3"/>
      <c r="F15" s="3">
        <v>2.6850000000000001</v>
      </c>
      <c r="G15" s="3"/>
      <c r="H15" s="3">
        <v>2.6850000000000001</v>
      </c>
    </row>
    <row r="16" spans="1:8" ht="15.75" thickBot="1" x14ac:dyDescent="0.3">
      <c r="A16" s="31"/>
      <c r="B16" s="32"/>
      <c r="C16" s="33"/>
      <c r="D16" s="9" t="s">
        <v>81</v>
      </c>
      <c r="E16" s="1">
        <f>SUM(E7:E15)</f>
        <v>11.213000000000001</v>
      </c>
      <c r="F16" s="1">
        <f t="shared" ref="F16:H16" si="0">SUM(F7:F15)</f>
        <v>8.8689999999999998</v>
      </c>
      <c r="G16" s="1">
        <f t="shared" si="0"/>
        <v>1.4390000000000001</v>
      </c>
      <c r="H16" s="1">
        <f t="shared" si="0"/>
        <v>21.521000000000001</v>
      </c>
    </row>
    <row r="17" spans="1:8" ht="15.75" thickBot="1" x14ac:dyDescent="0.3">
      <c r="A17" s="28" t="s">
        <v>31</v>
      </c>
      <c r="B17" s="29"/>
      <c r="C17" s="29"/>
      <c r="D17" s="29"/>
      <c r="E17" s="29"/>
      <c r="F17" s="29"/>
      <c r="G17" s="29"/>
      <c r="H17" s="30"/>
    </row>
    <row r="18" spans="1:8" ht="15.75" thickBot="1" x14ac:dyDescent="0.3">
      <c r="A18" s="2">
        <v>10</v>
      </c>
      <c r="B18" s="3" t="s">
        <v>11</v>
      </c>
      <c r="C18" s="3" t="s">
        <v>32</v>
      </c>
      <c r="D18" s="3" t="s">
        <v>33</v>
      </c>
      <c r="E18" s="3"/>
      <c r="F18" s="3">
        <v>8.8840000000000003</v>
      </c>
      <c r="G18" s="3"/>
      <c r="H18" s="3">
        <v>8.8840000000000003</v>
      </c>
    </row>
    <row r="19" spans="1:8" ht="15.75" thickBot="1" x14ac:dyDescent="0.3">
      <c r="A19" s="2">
        <v>11</v>
      </c>
      <c r="B19" s="3" t="s">
        <v>18</v>
      </c>
      <c r="C19" s="3" t="s">
        <v>34</v>
      </c>
      <c r="D19" s="3" t="s">
        <v>35</v>
      </c>
      <c r="E19" s="3"/>
      <c r="F19" s="3">
        <v>2.4060000000000001</v>
      </c>
      <c r="G19" s="3"/>
      <c r="H19" s="3">
        <v>2.4060000000000001</v>
      </c>
    </row>
    <row r="20" spans="1:8" ht="15.75" thickBot="1" x14ac:dyDescent="0.3">
      <c r="A20" s="2">
        <v>12</v>
      </c>
      <c r="B20" s="3" t="s">
        <v>11</v>
      </c>
      <c r="C20" s="3" t="s">
        <v>36</v>
      </c>
      <c r="D20" s="3" t="s">
        <v>37</v>
      </c>
      <c r="E20" s="3"/>
      <c r="F20" s="3"/>
      <c r="G20" s="3">
        <v>7.4219999999999997</v>
      </c>
      <c r="H20" s="3">
        <v>7.4219999999999997</v>
      </c>
    </row>
    <row r="21" spans="1:8" ht="15.75" thickBot="1" x14ac:dyDescent="0.3">
      <c r="A21" s="2">
        <v>13</v>
      </c>
      <c r="B21" s="3" t="s">
        <v>11</v>
      </c>
      <c r="C21" s="3" t="s">
        <v>38</v>
      </c>
      <c r="D21" s="3" t="s">
        <v>39</v>
      </c>
      <c r="E21" s="3"/>
      <c r="F21" s="3">
        <v>4.75</v>
      </c>
      <c r="G21" s="3">
        <v>5.5549999999999997</v>
      </c>
      <c r="H21" s="3">
        <v>10.305</v>
      </c>
    </row>
    <row r="22" spans="1:8" ht="15.75" thickBot="1" x14ac:dyDescent="0.3">
      <c r="A22" s="2">
        <v>14</v>
      </c>
      <c r="B22" s="3" t="s">
        <v>11</v>
      </c>
      <c r="C22" s="3" t="s">
        <v>40</v>
      </c>
      <c r="D22" s="3" t="s">
        <v>41</v>
      </c>
      <c r="E22" s="3">
        <v>0.61199999999999999</v>
      </c>
      <c r="F22" s="3"/>
      <c r="G22" s="3"/>
      <c r="H22" s="3">
        <v>0.61199999999999999</v>
      </c>
    </row>
    <row r="23" spans="1:8" ht="15.75" thickBot="1" x14ac:dyDescent="0.3">
      <c r="A23" s="2">
        <v>15</v>
      </c>
      <c r="B23" s="3" t="s">
        <v>11</v>
      </c>
      <c r="C23" s="3" t="s">
        <v>42</v>
      </c>
      <c r="D23" s="3" t="s">
        <v>43</v>
      </c>
      <c r="E23" s="3">
        <v>3.6230000000000002</v>
      </c>
      <c r="F23" s="3"/>
      <c r="G23" s="3"/>
      <c r="H23" s="3">
        <v>3.6230000000000002</v>
      </c>
    </row>
    <row r="24" spans="1:8" ht="15.75" thickBot="1" x14ac:dyDescent="0.3">
      <c r="A24" s="31"/>
      <c r="B24" s="32"/>
      <c r="C24" s="33"/>
      <c r="D24" s="9" t="s">
        <v>81</v>
      </c>
      <c r="E24" s="1">
        <f>SUM(E18:E23)</f>
        <v>4.2350000000000003</v>
      </c>
      <c r="F24" s="1">
        <f t="shared" ref="F24:H24" si="1">SUM(F18:F23)</f>
        <v>16.04</v>
      </c>
      <c r="G24" s="1">
        <f t="shared" si="1"/>
        <v>12.977</v>
      </c>
      <c r="H24" s="1">
        <f t="shared" si="1"/>
        <v>33.251999999999995</v>
      </c>
    </row>
    <row r="25" spans="1:8" ht="15.75" thickBot="1" x14ac:dyDescent="0.3">
      <c r="A25" s="28" t="s">
        <v>64</v>
      </c>
      <c r="B25" s="29"/>
      <c r="C25" s="29"/>
      <c r="D25" s="29"/>
      <c r="E25" s="29"/>
      <c r="F25" s="29"/>
      <c r="G25" s="29"/>
      <c r="H25" s="30"/>
    </row>
    <row r="26" spans="1:8" ht="15.75" thickBot="1" x14ac:dyDescent="0.3">
      <c r="A26" s="2">
        <v>16</v>
      </c>
      <c r="B26" s="3" t="s">
        <v>18</v>
      </c>
      <c r="C26" s="3" t="s">
        <v>65</v>
      </c>
      <c r="D26" s="8" t="s">
        <v>66</v>
      </c>
      <c r="E26" s="3"/>
      <c r="F26" s="3"/>
      <c r="G26" s="3">
        <v>3.2229999999999999</v>
      </c>
      <c r="H26" s="3">
        <v>3.2229999999999999</v>
      </c>
    </row>
    <row r="27" spans="1:8" ht="15.75" thickBot="1" x14ac:dyDescent="0.3">
      <c r="A27" s="2">
        <v>17</v>
      </c>
      <c r="B27" s="3" t="s">
        <v>11</v>
      </c>
      <c r="C27" s="3" t="s">
        <v>67</v>
      </c>
      <c r="D27" s="3" t="s">
        <v>68</v>
      </c>
      <c r="E27" s="3"/>
      <c r="F27" s="3"/>
      <c r="G27" s="3">
        <v>2.3839999999999999</v>
      </c>
      <c r="H27" s="3">
        <v>2.3839999999999999</v>
      </c>
    </row>
    <row r="28" spans="1:8" ht="15.75" thickBot="1" x14ac:dyDescent="0.3">
      <c r="A28" s="2">
        <v>18</v>
      </c>
      <c r="B28" s="3" t="s">
        <v>18</v>
      </c>
      <c r="C28" s="3" t="s">
        <v>69</v>
      </c>
      <c r="D28" s="3" t="s">
        <v>70</v>
      </c>
      <c r="E28" s="3"/>
      <c r="F28" s="3"/>
      <c r="G28" s="3">
        <v>4.5919999999999996</v>
      </c>
      <c r="H28" s="3">
        <v>4.5919999999999996</v>
      </c>
    </row>
    <row r="29" spans="1:8" ht="15.75" thickBot="1" x14ac:dyDescent="0.3">
      <c r="A29" s="2">
        <v>19</v>
      </c>
      <c r="B29" s="3" t="s">
        <v>18</v>
      </c>
      <c r="C29" s="3" t="s">
        <v>71</v>
      </c>
      <c r="D29" s="3" t="s">
        <v>72</v>
      </c>
      <c r="E29" s="3"/>
      <c r="F29" s="3"/>
      <c r="G29" s="3">
        <v>3.246</v>
      </c>
      <c r="H29" s="3">
        <v>3.246</v>
      </c>
    </row>
    <row r="30" spans="1:8" ht="15.75" thickBot="1" x14ac:dyDescent="0.3">
      <c r="A30" s="2">
        <v>20</v>
      </c>
      <c r="B30" s="3" t="s">
        <v>18</v>
      </c>
      <c r="C30" s="3" t="s">
        <v>73</v>
      </c>
      <c r="D30" s="3" t="s">
        <v>74</v>
      </c>
      <c r="E30" s="3"/>
      <c r="F30" s="3"/>
      <c r="G30" s="3">
        <v>5.0529999999999999</v>
      </c>
      <c r="H30" s="3">
        <v>5.0529999999999999</v>
      </c>
    </row>
    <row r="31" spans="1:8" ht="15.75" thickBot="1" x14ac:dyDescent="0.3">
      <c r="A31" s="2">
        <v>21</v>
      </c>
      <c r="B31" s="3" t="s">
        <v>18</v>
      </c>
      <c r="C31" s="3" t="s">
        <v>75</v>
      </c>
      <c r="D31" s="3" t="s">
        <v>76</v>
      </c>
      <c r="E31" s="3"/>
      <c r="F31" s="3"/>
      <c r="G31" s="3">
        <v>1.6</v>
      </c>
      <c r="H31" s="3">
        <v>1.6</v>
      </c>
    </row>
    <row r="32" spans="1:8" ht="24.75" thickBot="1" x14ac:dyDescent="0.3">
      <c r="A32" s="2">
        <v>22</v>
      </c>
      <c r="B32" s="3" t="s">
        <v>11</v>
      </c>
      <c r="C32" s="5" t="s">
        <v>79</v>
      </c>
      <c r="D32" s="3" t="s">
        <v>77</v>
      </c>
      <c r="E32" s="3"/>
      <c r="F32" s="3"/>
      <c r="G32" s="3">
        <v>1.4219999999999999</v>
      </c>
      <c r="H32" s="3">
        <v>1.4219999999999999</v>
      </c>
    </row>
    <row r="33" spans="1:8" ht="15.75" thickBot="1" x14ac:dyDescent="0.3">
      <c r="A33" s="31"/>
      <c r="B33" s="32"/>
      <c r="C33" s="33"/>
      <c r="D33" s="9" t="s">
        <v>81</v>
      </c>
      <c r="E33" s="1">
        <f>SUM(E26:E32)</f>
        <v>0</v>
      </c>
      <c r="F33" s="1">
        <f>SUM(F26:F32)</f>
        <v>0</v>
      </c>
      <c r="G33" s="1">
        <f>SUM(G26:G32)</f>
        <v>21.52</v>
      </c>
      <c r="H33" s="1">
        <f>SUM(H26:H32)</f>
        <v>21.52</v>
      </c>
    </row>
    <row r="34" spans="1:8" ht="15.75" thickBot="1" x14ac:dyDescent="0.3">
      <c r="A34" s="28" t="s">
        <v>44</v>
      </c>
      <c r="B34" s="29"/>
      <c r="C34" s="29"/>
      <c r="D34" s="29"/>
      <c r="E34" s="29"/>
      <c r="F34" s="29"/>
      <c r="G34" s="29"/>
      <c r="H34" s="30"/>
    </row>
    <row r="35" spans="1:8" x14ac:dyDescent="0.25">
      <c r="A35" s="24">
        <v>24</v>
      </c>
      <c r="B35" s="24" t="s">
        <v>11</v>
      </c>
      <c r="C35" s="24" t="s">
        <v>45</v>
      </c>
      <c r="D35" s="26" t="s">
        <v>46</v>
      </c>
      <c r="E35" s="26"/>
      <c r="F35" s="24">
        <v>3.2810000000000001</v>
      </c>
      <c r="G35" s="24"/>
      <c r="H35" s="24">
        <v>3.2810000000000001</v>
      </c>
    </row>
    <row r="36" spans="1:8" ht="15.75" thickBot="1" x14ac:dyDescent="0.3">
      <c r="A36" s="25"/>
      <c r="B36" s="25"/>
      <c r="C36" s="25"/>
      <c r="D36" s="27"/>
      <c r="E36" s="27"/>
      <c r="F36" s="25"/>
      <c r="G36" s="25"/>
      <c r="H36" s="25"/>
    </row>
    <row r="37" spans="1:8" ht="15.75" thickBot="1" x14ac:dyDescent="0.3">
      <c r="A37" s="2">
        <v>25</v>
      </c>
      <c r="B37" s="3" t="s">
        <v>11</v>
      </c>
      <c r="C37" s="3" t="s">
        <v>47</v>
      </c>
      <c r="D37" s="5" t="s">
        <v>48</v>
      </c>
      <c r="E37" s="6"/>
      <c r="F37" s="3">
        <v>4.141</v>
      </c>
      <c r="G37" s="3"/>
      <c r="H37" s="3">
        <v>4.141</v>
      </c>
    </row>
    <row r="38" spans="1:8" ht="15.75" thickBot="1" x14ac:dyDescent="0.3">
      <c r="A38" s="2">
        <v>26</v>
      </c>
      <c r="B38" s="3" t="s">
        <v>18</v>
      </c>
      <c r="C38" s="3" t="s">
        <v>49</v>
      </c>
      <c r="D38" s="3" t="s">
        <v>50</v>
      </c>
      <c r="E38" s="3"/>
      <c r="F38" s="3"/>
      <c r="G38" s="3">
        <v>1.365</v>
      </c>
      <c r="H38" s="3">
        <v>1.365</v>
      </c>
    </row>
    <row r="39" spans="1:8" ht="15.75" thickBot="1" x14ac:dyDescent="0.3">
      <c r="A39" s="2">
        <v>27</v>
      </c>
      <c r="B39" s="3" t="s">
        <v>11</v>
      </c>
      <c r="C39" s="3" t="s">
        <v>51</v>
      </c>
      <c r="D39" s="3" t="s">
        <v>52</v>
      </c>
      <c r="E39" s="3">
        <v>4.9770000000000003</v>
      </c>
      <c r="F39" s="3"/>
      <c r="G39" s="3"/>
      <c r="H39" s="3">
        <v>4.9770000000000003</v>
      </c>
    </row>
    <row r="40" spans="1:8" ht="15.75" thickBot="1" x14ac:dyDescent="0.3">
      <c r="A40" s="2">
        <v>28</v>
      </c>
      <c r="B40" s="3" t="s">
        <v>11</v>
      </c>
      <c r="C40" s="3" t="s">
        <v>53</v>
      </c>
      <c r="D40" s="3" t="s">
        <v>54</v>
      </c>
      <c r="E40" s="3"/>
      <c r="F40" s="3">
        <v>7.423</v>
      </c>
      <c r="G40" s="3"/>
      <c r="H40" s="3">
        <v>7.423</v>
      </c>
    </row>
    <row r="41" spans="1:8" ht="15.75" thickBot="1" x14ac:dyDescent="0.3">
      <c r="A41" s="2">
        <v>29</v>
      </c>
      <c r="B41" s="3" t="s">
        <v>18</v>
      </c>
      <c r="C41" s="3" t="s">
        <v>55</v>
      </c>
      <c r="D41" s="3" t="s">
        <v>56</v>
      </c>
      <c r="E41" s="3"/>
      <c r="F41" s="3"/>
      <c r="G41" s="3">
        <v>0.6</v>
      </c>
      <c r="H41" s="3">
        <v>0.6</v>
      </c>
    </row>
    <row r="42" spans="1:8" ht="15.75" thickBot="1" x14ac:dyDescent="0.3">
      <c r="A42" s="2">
        <v>30</v>
      </c>
      <c r="B42" s="3" t="s">
        <v>18</v>
      </c>
      <c r="C42" s="3" t="s">
        <v>57</v>
      </c>
      <c r="D42" s="3" t="s">
        <v>58</v>
      </c>
      <c r="E42" s="3"/>
      <c r="F42" s="3"/>
      <c r="G42" s="3">
        <v>1.18</v>
      </c>
      <c r="H42" s="3">
        <v>1.18</v>
      </c>
    </row>
    <row r="43" spans="1:8" ht="15.75" thickBot="1" x14ac:dyDescent="0.3">
      <c r="A43" s="2">
        <v>31</v>
      </c>
      <c r="B43" s="3" t="s">
        <v>11</v>
      </c>
      <c r="C43" s="3" t="s">
        <v>59</v>
      </c>
      <c r="D43" s="3" t="s">
        <v>60</v>
      </c>
      <c r="E43" s="3"/>
      <c r="F43" s="3">
        <v>3.1179999999999999</v>
      </c>
      <c r="G43" s="3"/>
      <c r="H43" s="3">
        <v>3.1179999999999999</v>
      </c>
    </row>
    <row r="44" spans="1:8" ht="15.75" thickBot="1" x14ac:dyDescent="0.3">
      <c r="A44" s="2">
        <v>32</v>
      </c>
      <c r="B44" s="3" t="s">
        <v>11</v>
      </c>
      <c r="C44" s="3" t="s">
        <v>61</v>
      </c>
      <c r="D44" s="3" t="s">
        <v>62</v>
      </c>
      <c r="E44" s="3"/>
      <c r="F44" s="3">
        <v>3.34</v>
      </c>
      <c r="G44" s="3"/>
      <c r="H44" s="3">
        <v>3.34</v>
      </c>
    </row>
    <row r="45" spans="1:8" ht="24.95" customHeight="1" thickBot="1" x14ac:dyDescent="0.3">
      <c r="A45" s="2">
        <v>33</v>
      </c>
      <c r="B45" s="3" t="s">
        <v>11</v>
      </c>
      <c r="C45" s="5" t="s">
        <v>82</v>
      </c>
      <c r="D45" s="3" t="s">
        <v>78</v>
      </c>
      <c r="E45" s="3"/>
      <c r="F45" s="3">
        <v>0.627</v>
      </c>
      <c r="G45" s="3"/>
      <c r="H45" s="3">
        <v>0.627</v>
      </c>
    </row>
    <row r="46" spans="1:8" ht="15.75" thickBot="1" x14ac:dyDescent="0.3">
      <c r="A46" s="20" t="s">
        <v>81</v>
      </c>
      <c r="B46" s="21"/>
      <c r="C46" s="21"/>
      <c r="D46" s="22"/>
      <c r="E46" s="1">
        <f>SUM(E35:E45)</f>
        <v>4.9770000000000003</v>
      </c>
      <c r="F46" s="1">
        <f t="shared" ref="F46:H46" si="2">SUM(F35:F45)</f>
        <v>21.93</v>
      </c>
      <c r="G46" s="1">
        <f t="shared" si="2"/>
        <v>3.1449999999999996</v>
      </c>
      <c r="H46" s="1">
        <f t="shared" si="2"/>
        <v>30.052</v>
      </c>
    </row>
    <row r="47" spans="1:8" ht="15.75" thickBot="1" x14ac:dyDescent="0.3">
      <c r="A47" s="20" t="s">
        <v>80</v>
      </c>
      <c r="B47" s="21"/>
      <c r="C47" s="21"/>
      <c r="D47" s="23"/>
      <c r="E47" s="1">
        <f>E16+E24+E33+E46</f>
        <v>20.425000000000001</v>
      </c>
      <c r="F47" s="1">
        <f>F16+F24+F33+F46</f>
        <v>46.838999999999999</v>
      </c>
      <c r="G47" s="1">
        <f>G16+G24+G33+G46</f>
        <v>39.081000000000003</v>
      </c>
      <c r="H47" s="1">
        <f>H16+H24+H33+H46</f>
        <v>106.345</v>
      </c>
    </row>
  </sheetData>
  <mergeCells count="24">
    <mergeCell ref="A6:H6"/>
    <mergeCell ref="A17:H17"/>
    <mergeCell ref="A25:H25"/>
    <mergeCell ref="A34:H34"/>
    <mergeCell ref="A16:C16"/>
    <mergeCell ref="A24:C24"/>
    <mergeCell ref="A33:C33"/>
    <mergeCell ref="A46:D46"/>
    <mergeCell ref="A47:D47"/>
    <mergeCell ref="G35:G36"/>
    <mergeCell ref="H35:H36"/>
    <mergeCell ref="A35:A36"/>
    <mergeCell ref="B35:B36"/>
    <mergeCell ref="C35:C36"/>
    <mergeCell ref="D35:D36"/>
    <mergeCell ref="E35:E36"/>
    <mergeCell ref="F35:F36"/>
    <mergeCell ref="A2:H2"/>
    <mergeCell ref="A3:A4"/>
    <mergeCell ref="B3:B4"/>
    <mergeCell ref="C3:C4"/>
    <mergeCell ref="D3:D4"/>
    <mergeCell ref="E3:G3"/>
    <mergeCell ref="H3:H4"/>
  </mergeCells>
  <phoneticPr fontId="5" type="noConversion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 Gaś</dc:creator>
  <cp:lastModifiedBy>Iwona Sajkowska</cp:lastModifiedBy>
  <cp:lastPrinted>2021-10-12T08:10:24Z</cp:lastPrinted>
  <dcterms:created xsi:type="dcterms:W3CDTF">2015-06-05T18:19:34Z</dcterms:created>
  <dcterms:modified xsi:type="dcterms:W3CDTF">2021-10-12T08:11:51Z</dcterms:modified>
</cp:coreProperties>
</file>