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<sst xmlns="http://schemas.openxmlformats.org/spreadsheetml/2006/main" count="40" uniqueCount="36">
  <si>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24 miesiące</t>
  </si>
  <si>
    <t>Lp.</t>
  </si>
  <si>
    <t>Opis przedmiotu zamówienia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</si>
  <si>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</si>
  <si>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</si>
  <si>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</si>
  <si>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</si>
  <si>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</si>
  <si>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</si>
  <si>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</si>
  <si>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</si>
  <si>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</si>
  <si>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</si>
  <si>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</si>
  <si>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</si>
  <si>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</si>
  <si>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</si>
  <si>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</si>
  <si>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</si>
  <si>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</si>
  <si>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</si>
  <si>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Wielkość opakowania</t>
  </si>
  <si>
    <t>Wartość netto</t>
  </si>
  <si>
    <t>Wartość brutto</t>
  </si>
  <si>
    <t>Zadanie</t>
  </si>
  <si>
    <t>Razem</t>
  </si>
  <si>
    <t>CPV: 33 14 11 21-4 Szwy chirurgiczne</t>
  </si>
  <si>
    <t>Nazwa handlowa, numer katalogowy, producent</t>
  </si>
  <si>
    <t>Bezwęzłowe urządzenia do kontrolowanego zamykania ran</t>
  </si>
  <si>
    <t>12 sztuk</t>
  </si>
  <si>
    <t>Bezwęzłowe urządzenie do kontrolowanego zamykania ran z dwoma igłami, szew syntetyczny ze spiralnie ułożonymi kotwicami, barwiony na fioletowo, wchłanialny, zbudowany z kopolimeru glikolidu i e-kaprolaktonu; profil podtrzymywania tkankowego ok. 62% po 7 dniach, ok. 27% po 14 dniach; okres wchłaniania 90-120 dni. Igła 17 mm, 1/2 koła, okrągła typu RB-1. Nitka 3-0, dł. 16 cm</t>
  </si>
  <si>
    <t>Bezwęzłowe urządzenie do kontrolowanego zamykania ran z igłą na jednym końcu i regulowaną pętlą mocującą na drugim, syntetyczny wchłanialny szew ze spiralnie ułożonymi kotwicami, wykonany z polidioksanonu, barwiony na fioletowo, posiada antyseptyczny czynnik antybakteryjny - triklosan, posiadający potwierdzone testami in vitro działanie hamujące wzrost drobnoustrojów chorobotwórczych, najczęsciej wywołujących infekcje pooperacyjne: S.aureus, S. epidermidis, MRSA, MRSE, E.coli, K. pneumoniae; okres wchłaniania 210 dni. Igła 36 mm, 1/2 koła, odwrotnie tnąca typu OS-6. Nitka 1, dł. 45 cm</t>
  </si>
  <si>
    <t>Bezwęzłowe urządzenie do kontrolowanego zamykania ran z igłą na jednym końcu i z regulowaną pętlą mocującą na drugim, syntetyczny wchłanialny szew ze spiralnie ułożonymi kotwicami, wykonany z kopolimeru glikolidu i e-kaprolaktonu, okres wchłaniania 91 dni, posiada antyseptyczny czynnik antybalteryjny - triklosan, posiadający potwierdzone testami in vitro działanie hamujące wzrost drobnoustrojów chorobotwórczych, najczęsciej wywołujących infekcje pooperacyjne: S.aureus, S. epidermidis, MRSA, MRSE, E.coli, K. pneumoniae. Igła 17 mm, 1/2 koła, okrągła stożkowa typu TAPERPOINT, nitka 3-0, dł. 23 cm</t>
  </si>
  <si>
    <t>………………..Nazwa handlowa      ………………. numer katalogowy   …… …… producent</t>
  </si>
  <si>
    <t>………………..Nazwa handlowa      ………………. numer katalogowy   …………… producent</t>
  </si>
  <si>
    <t xml:space="preserve">Wymogiem Zamawiającego jest złożenie próbek NA WEZWANIE.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</si>
</sst>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  <numFmt numFmtId="171" formatCode="&quot;Włączone&quot;;&quot;Włączone&quot;;&quot;Wyłączone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4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5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40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1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2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1732">
      <alignment/>
      <protection/>
    </xf>
    <xf numFmtId="0" fontId="20" fillId="0" borderId="0" xfId="1732" applyFont="1" applyFill="1" applyAlignment="1">
      <alignment horizontal="center" vertical="center"/>
      <protection/>
    </xf>
    <xf numFmtId="0" fontId="21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left" vertical="center"/>
      <protection/>
    </xf>
    <xf numFmtId="164" fontId="20" fillId="0" borderId="0" xfId="1732" applyNumberFormat="1" applyFont="1" applyFill="1" applyBorder="1" applyAlignment="1">
      <alignment horizontal="center" vertical="center" wrapText="1"/>
      <protection/>
    </xf>
    <xf numFmtId="0" fontId="21" fillId="0" borderId="0" xfId="1732" applyFont="1" applyFill="1" applyAlignment="1">
      <alignment horizontal="left" vertical="center" wrapText="1"/>
      <protection/>
    </xf>
    <xf numFmtId="0" fontId="18" fillId="0" borderId="0" xfId="1762">
      <alignment/>
      <protection/>
    </xf>
    <xf numFmtId="164" fontId="21" fillId="0" borderId="0" xfId="1762" applyNumberFormat="1" applyFont="1" applyFill="1" applyBorder="1" applyAlignment="1">
      <alignment horizontal="center" vertical="center" wrapText="1"/>
      <protection/>
    </xf>
    <xf numFmtId="0" fontId="21" fillId="0" borderId="0" xfId="1762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horizontal="center" vertical="center" wrapText="1"/>
      <protection/>
    </xf>
    <xf numFmtId="0" fontId="21" fillId="0" borderId="19" xfId="1762" applyFont="1" applyFill="1" applyBorder="1" applyAlignment="1">
      <alignment horizontal="center" vertical="center" wrapText="1"/>
      <protection/>
    </xf>
    <xf numFmtId="0" fontId="20" fillId="0" borderId="20" xfId="1762" applyFont="1" applyFill="1" applyBorder="1" applyAlignment="1">
      <alignment horizontal="center" vertical="center" wrapText="1"/>
      <protection/>
    </xf>
    <xf numFmtId="164" fontId="21" fillId="0" borderId="19" xfId="1762" applyNumberFormat="1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vertical="center"/>
      <protection/>
    </xf>
    <xf numFmtId="9" fontId="20" fillId="0" borderId="20" xfId="1762" applyNumberFormat="1" applyFont="1" applyFill="1" applyBorder="1" applyAlignment="1">
      <alignment horizontal="center" vertical="center" wrapText="1"/>
      <protection/>
    </xf>
    <xf numFmtId="0" fontId="20" fillId="0" borderId="20" xfId="1762" applyNumberFormat="1" applyFont="1" applyBorder="1" applyAlignment="1">
      <alignment horizontal="center" vertical="center" wrapText="1"/>
      <protection/>
    </xf>
    <xf numFmtId="44" fontId="20" fillId="0" borderId="20" xfId="1762" applyNumberFormat="1" applyFont="1" applyBorder="1" applyAlignment="1">
      <alignment horizontal="center" vertical="center"/>
      <protection/>
    </xf>
    <xf numFmtId="164" fontId="20" fillId="0" borderId="20" xfId="1762" applyNumberFormat="1" applyFont="1" applyBorder="1" applyAlignment="1">
      <alignment vertical="center"/>
      <protection/>
    </xf>
    <xf numFmtId="164" fontId="20" fillId="0" borderId="20" xfId="1762" applyNumberFormat="1" applyFont="1" applyBorder="1" applyAlignment="1">
      <alignment horizontal="right" vertical="center"/>
      <protection/>
    </xf>
    <xf numFmtId="164" fontId="20" fillId="0" borderId="20" xfId="1762" applyNumberFormat="1" applyFont="1" applyFill="1" applyBorder="1" applyAlignment="1">
      <alignment vertical="center" wrapText="1"/>
      <protection/>
    </xf>
    <xf numFmtId="164" fontId="20" fillId="0" borderId="0" xfId="1762" applyNumberFormat="1" applyFont="1" applyFill="1" applyAlignment="1">
      <alignment vertical="center"/>
      <protection/>
    </xf>
    <xf numFmtId="0" fontId="0" fillId="0" borderId="0" xfId="0" applyAlignment="1">
      <alignment/>
    </xf>
    <xf numFmtId="164" fontId="21" fillId="0" borderId="20" xfId="1762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4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" fontId="46" fillId="0" borderId="20" xfId="0" applyNumberFormat="1" applyFont="1" applyBorder="1" applyAlignment="1">
      <alignment/>
    </xf>
    <xf numFmtId="10" fontId="0" fillId="0" borderId="0" xfId="1837" applyNumberFormat="1" applyFont="1" applyAlignment="1">
      <alignment/>
    </xf>
    <xf numFmtId="0" fontId="0" fillId="0" borderId="0" xfId="0" applyAlignment="1">
      <alignment/>
    </xf>
    <xf numFmtId="164" fontId="24" fillId="0" borderId="19" xfId="1765" applyNumberFormat="1" applyFont="1" applyFill="1" applyBorder="1" applyAlignment="1">
      <alignment horizontal="right" vertical="center" wrapText="1"/>
      <protection/>
    </xf>
    <xf numFmtId="164" fontId="24" fillId="0" borderId="19" xfId="1764" applyNumberFormat="1" applyFont="1" applyFill="1" applyBorder="1" applyAlignment="1">
      <alignment horizontal="right" vertical="center" wrapText="1"/>
      <protection/>
    </xf>
    <xf numFmtId="0" fontId="21" fillId="0" borderId="20" xfId="173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20" fillId="55" borderId="20" xfId="1732" applyFont="1" applyFill="1" applyBorder="1" applyAlignment="1">
      <alignment horizontal="center" vertical="center" wrapText="1"/>
      <protection/>
    </xf>
    <xf numFmtId="0" fontId="22" fillId="55" borderId="20" xfId="1732" applyFont="1" applyFill="1" applyBorder="1" applyAlignment="1">
      <alignment horizontal="center" vertical="center" wrapText="1"/>
      <protection/>
    </xf>
    <xf numFmtId="0" fontId="21" fillId="0" borderId="23" xfId="1732" applyFont="1" applyFill="1" applyBorder="1" applyAlignment="1">
      <alignment vertical="center" wrapText="1"/>
      <protection/>
    </xf>
    <xf numFmtId="0" fontId="23" fillId="0" borderId="23" xfId="1732" applyFont="1" applyBorder="1" applyAlignment="1">
      <alignment vertical="center" wrapText="1"/>
      <protection/>
    </xf>
    <xf numFmtId="0" fontId="25" fillId="56" borderId="24" xfId="1732" applyFont="1" applyFill="1" applyBorder="1" applyAlignment="1">
      <alignment horizontal="center" vertical="center" wrapText="1"/>
      <protection/>
    </xf>
    <xf numFmtId="0" fontId="26" fillId="56" borderId="25" xfId="1732" applyFont="1" applyFill="1" applyBorder="1" applyAlignment="1">
      <alignment horizontal="center" vertical="center"/>
      <protection/>
    </xf>
    <xf numFmtId="0" fontId="26" fillId="56" borderId="26" xfId="1732" applyFont="1" applyFill="1" applyBorder="1" applyAlignment="1">
      <alignment horizontal="center" vertical="center"/>
      <protection/>
    </xf>
    <xf numFmtId="0" fontId="20" fillId="55" borderId="24" xfId="1732" applyFont="1" applyFill="1" applyBorder="1" applyAlignment="1">
      <alignment horizontal="center" vertical="center" wrapText="1"/>
      <protection/>
    </xf>
    <xf numFmtId="0" fontId="0" fillId="55" borderId="25" xfId="0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22" fillId="55" borderId="24" xfId="1732" applyFont="1" applyFill="1" applyBorder="1" applyAlignment="1">
      <alignment horizontal="center" vertical="center" wrapText="1"/>
      <protection/>
    </xf>
    <xf numFmtId="0" fontId="0" fillId="55" borderId="25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</cellXfs>
  <cellStyles count="2127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Excel Built-in Normal" xfId="1367"/>
    <cellStyle name="Hyperlink" xfId="1368"/>
    <cellStyle name="Komórka połączona" xfId="1369"/>
    <cellStyle name="Komórka połączona 10" xfId="1370"/>
    <cellStyle name="Komórka połączona 10 2" xfId="1371"/>
    <cellStyle name="Komórka połączona 10 3" xfId="1372"/>
    <cellStyle name="Komórka połączona 10 4" xfId="1373"/>
    <cellStyle name="Komórka połączona 11" xfId="1374"/>
    <cellStyle name="Komórka połączona 11 2" xfId="1375"/>
    <cellStyle name="Komórka połączona 11 3" xfId="1376"/>
    <cellStyle name="Komórka połączona 11 4" xfId="1377"/>
    <cellStyle name="Komórka połączona 12" xfId="1378"/>
    <cellStyle name="Komórka połączona 13" xfId="1379"/>
    <cellStyle name="Komórka połączona 14" xfId="1380"/>
    <cellStyle name="Komórka połączona 2" xfId="1381"/>
    <cellStyle name="Komórka połączona 2 2" xfId="1382"/>
    <cellStyle name="Komórka połączona 2 3" xfId="1383"/>
    <cellStyle name="Komórka połączona 2 4" xfId="1384"/>
    <cellStyle name="Komórka połączona 2 5" xfId="1385"/>
    <cellStyle name="Komórka połączona 3" xfId="1386"/>
    <cellStyle name="Komórka połączona 3 2" xfId="1387"/>
    <cellStyle name="Komórka połączona 3 3" xfId="1388"/>
    <cellStyle name="Komórka połączona 3 4" xfId="1389"/>
    <cellStyle name="Komórka połączona 3 5" xfId="1390"/>
    <cellStyle name="Komórka połączona 4" xfId="1391"/>
    <cellStyle name="Komórka połączona 4 2" xfId="1392"/>
    <cellStyle name="Komórka połączona 4 3" xfId="1393"/>
    <cellStyle name="Komórka połączona 4 4" xfId="1394"/>
    <cellStyle name="Komórka połączona 4 5" xfId="1395"/>
    <cellStyle name="Komórka połączona 5" xfId="1396"/>
    <cellStyle name="Komórka połączona 5 2" xfId="1397"/>
    <cellStyle name="Komórka połączona 5 3" xfId="1398"/>
    <cellStyle name="Komórka połączona 5 4" xfId="1399"/>
    <cellStyle name="Komórka połączona 5 5" xfId="1400"/>
    <cellStyle name="Komórka połączona 6" xfId="1401"/>
    <cellStyle name="Komórka połączona 6 2" xfId="1402"/>
    <cellStyle name="Komórka połączona 6 3" xfId="1403"/>
    <cellStyle name="Komórka połączona 6 4" xfId="1404"/>
    <cellStyle name="Komórka połączona 6 5" xfId="1405"/>
    <cellStyle name="Komórka połączona 7" xfId="1406"/>
    <cellStyle name="Komórka połączona 7 2" xfId="1407"/>
    <cellStyle name="Komórka połączona 7 3" xfId="1408"/>
    <cellStyle name="Komórka połączona 7 4" xfId="1409"/>
    <cellStyle name="Komórka połączona 7 5" xfId="1410"/>
    <cellStyle name="Komórka połączona 8" xfId="1411"/>
    <cellStyle name="Komórka połączona 8 2" xfId="1412"/>
    <cellStyle name="Komórka połączona 8 3" xfId="1413"/>
    <cellStyle name="Komórka połączona 8 4" xfId="1414"/>
    <cellStyle name="Komórka połączona 9" xfId="1415"/>
    <cellStyle name="Komórka połączona 9 2" xfId="1416"/>
    <cellStyle name="Komórka połączona 9 3" xfId="1417"/>
    <cellStyle name="Komórka połączona 9 4" xfId="1418"/>
    <cellStyle name="Komórka zaznaczona" xfId="1419"/>
    <cellStyle name="Komórka zaznaczona 10" xfId="1420"/>
    <cellStyle name="Komórka zaznaczona 10 2" xfId="1421"/>
    <cellStyle name="Komórka zaznaczona 10 3" xfId="1422"/>
    <cellStyle name="Komórka zaznaczona 10 4" xfId="1423"/>
    <cellStyle name="Komórka zaznaczona 11" xfId="1424"/>
    <cellStyle name="Komórka zaznaczona 11 2" xfId="1425"/>
    <cellStyle name="Komórka zaznaczona 11 3" xfId="1426"/>
    <cellStyle name="Komórka zaznaczona 11 4" xfId="1427"/>
    <cellStyle name="Komórka zaznaczona 12" xfId="1428"/>
    <cellStyle name="Komórka zaznaczona 13" xfId="1429"/>
    <cellStyle name="Komórka zaznaczona 14" xfId="1430"/>
    <cellStyle name="Komórka zaznaczona 2" xfId="1431"/>
    <cellStyle name="Komórka zaznaczona 2 2" xfId="1432"/>
    <cellStyle name="Komórka zaznaczona 2 3" xfId="1433"/>
    <cellStyle name="Komórka zaznaczona 2 4" xfId="1434"/>
    <cellStyle name="Komórka zaznaczona 2 5" xfId="1435"/>
    <cellStyle name="Komórka zaznaczona 3" xfId="1436"/>
    <cellStyle name="Komórka zaznaczona 3 2" xfId="1437"/>
    <cellStyle name="Komórka zaznaczona 3 3" xfId="1438"/>
    <cellStyle name="Komórka zaznaczona 3 4" xfId="1439"/>
    <cellStyle name="Komórka zaznaczona 3 5" xfId="1440"/>
    <cellStyle name="Komórka zaznaczona 4" xfId="1441"/>
    <cellStyle name="Komórka zaznaczona 4 2" xfId="1442"/>
    <cellStyle name="Komórka zaznaczona 4 3" xfId="1443"/>
    <cellStyle name="Komórka zaznaczona 4 4" xfId="1444"/>
    <cellStyle name="Komórka zaznaczona 4 5" xfId="1445"/>
    <cellStyle name="Komórka zaznaczona 5" xfId="1446"/>
    <cellStyle name="Komórka zaznaczona 5 2" xfId="1447"/>
    <cellStyle name="Komórka zaznaczona 5 3" xfId="1448"/>
    <cellStyle name="Komórka zaznaczona 5 4" xfId="1449"/>
    <cellStyle name="Komórka zaznaczona 5 5" xfId="1450"/>
    <cellStyle name="Komórka zaznaczona 6" xfId="1451"/>
    <cellStyle name="Komórka zaznaczona 6 2" xfId="1452"/>
    <cellStyle name="Komórka zaznaczona 6 3" xfId="1453"/>
    <cellStyle name="Komórka zaznaczona 6 4" xfId="1454"/>
    <cellStyle name="Komórka zaznaczona 6 5" xfId="1455"/>
    <cellStyle name="Komórka zaznaczona 7" xfId="1456"/>
    <cellStyle name="Komórka zaznaczona 7 2" xfId="1457"/>
    <cellStyle name="Komórka zaznaczona 7 3" xfId="1458"/>
    <cellStyle name="Komórka zaznaczona 7 4" xfId="1459"/>
    <cellStyle name="Komórka zaznaczona 7 5" xfId="1460"/>
    <cellStyle name="Komórka zaznaczona 8" xfId="1461"/>
    <cellStyle name="Komórka zaznaczona 8 2" xfId="1462"/>
    <cellStyle name="Komórka zaznaczona 8 3" xfId="1463"/>
    <cellStyle name="Komórka zaznaczona 8 4" xfId="1464"/>
    <cellStyle name="Komórka zaznaczona 9" xfId="1465"/>
    <cellStyle name="Komórka zaznaczona 9 2" xfId="1466"/>
    <cellStyle name="Komórka zaznaczona 9 3" xfId="1467"/>
    <cellStyle name="Komórka zaznaczona 9 4" xfId="1468"/>
    <cellStyle name="Nagłówek 1" xfId="1469"/>
    <cellStyle name="Nagłówek 1 10" xfId="1470"/>
    <cellStyle name="Nagłówek 1 10 2" xfId="1471"/>
    <cellStyle name="Nagłówek 1 10 3" xfId="1472"/>
    <cellStyle name="Nagłówek 1 10 4" xfId="1473"/>
    <cellStyle name="Nagłówek 1 11" xfId="1474"/>
    <cellStyle name="Nagłówek 1 11 2" xfId="1475"/>
    <cellStyle name="Nagłówek 1 11 3" xfId="1476"/>
    <cellStyle name="Nagłówek 1 11 4" xfId="1477"/>
    <cellStyle name="Nagłówek 1 12" xfId="1478"/>
    <cellStyle name="Nagłówek 1 13" xfId="1479"/>
    <cellStyle name="Nagłówek 1 14" xfId="1480"/>
    <cellStyle name="Nagłówek 1 2" xfId="1481"/>
    <cellStyle name="Nagłówek 1 2 2" xfId="1482"/>
    <cellStyle name="Nagłówek 1 2 3" xfId="1483"/>
    <cellStyle name="Nagłówek 1 2 4" xfId="1484"/>
    <cellStyle name="Nagłówek 1 2 5" xfId="1485"/>
    <cellStyle name="Nagłówek 1 3" xfId="1486"/>
    <cellStyle name="Nagłówek 1 3 2" xfId="1487"/>
    <cellStyle name="Nagłówek 1 3 3" xfId="1488"/>
    <cellStyle name="Nagłówek 1 3 4" xfId="1489"/>
    <cellStyle name="Nagłówek 1 3 5" xfId="1490"/>
    <cellStyle name="Nagłówek 1 4" xfId="1491"/>
    <cellStyle name="Nagłówek 1 4 2" xfId="1492"/>
    <cellStyle name="Nagłówek 1 4 3" xfId="1493"/>
    <cellStyle name="Nagłówek 1 4 4" xfId="1494"/>
    <cellStyle name="Nagłówek 1 4 5" xfId="1495"/>
    <cellStyle name="Nagłówek 1 5" xfId="1496"/>
    <cellStyle name="Nagłówek 1 5 2" xfId="1497"/>
    <cellStyle name="Nagłówek 1 5 3" xfId="1498"/>
    <cellStyle name="Nagłówek 1 5 4" xfId="1499"/>
    <cellStyle name="Nagłówek 1 5 5" xfId="1500"/>
    <cellStyle name="Nagłówek 1 6" xfId="1501"/>
    <cellStyle name="Nagłówek 1 6 2" xfId="1502"/>
    <cellStyle name="Nagłówek 1 6 3" xfId="1503"/>
    <cellStyle name="Nagłówek 1 6 4" xfId="1504"/>
    <cellStyle name="Nagłówek 1 6 5" xfId="1505"/>
    <cellStyle name="Nagłówek 1 7" xfId="1506"/>
    <cellStyle name="Nagłówek 1 7 2" xfId="1507"/>
    <cellStyle name="Nagłówek 1 7 3" xfId="1508"/>
    <cellStyle name="Nagłówek 1 7 4" xfId="1509"/>
    <cellStyle name="Nagłówek 1 7 5" xfId="1510"/>
    <cellStyle name="Nagłówek 1 8" xfId="1511"/>
    <cellStyle name="Nagłówek 1 8 2" xfId="1512"/>
    <cellStyle name="Nagłówek 1 8 3" xfId="1513"/>
    <cellStyle name="Nagłówek 1 8 4" xfId="1514"/>
    <cellStyle name="Nagłówek 1 9" xfId="1515"/>
    <cellStyle name="Nagłówek 1 9 2" xfId="1516"/>
    <cellStyle name="Nagłówek 1 9 3" xfId="1517"/>
    <cellStyle name="Nagłówek 1 9 4" xfId="1518"/>
    <cellStyle name="Nagłówek 2" xfId="1519"/>
    <cellStyle name="Nagłówek 2 10" xfId="1520"/>
    <cellStyle name="Nagłówek 2 10 2" xfId="1521"/>
    <cellStyle name="Nagłówek 2 10 3" xfId="1522"/>
    <cellStyle name="Nagłówek 2 10 4" xfId="1523"/>
    <cellStyle name="Nagłówek 2 11" xfId="1524"/>
    <cellStyle name="Nagłówek 2 11 2" xfId="1525"/>
    <cellStyle name="Nagłówek 2 11 3" xfId="1526"/>
    <cellStyle name="Nagłówek 2 11 4" xfId="1527"/>
    <cellStyle name="Nagłówek 2 12" xfId="1528"/>
    <cellStyle name="Nagłówek 2 13" xfId="1529"/>
    <cellStyle name="Nagłówek 2 14" xfId="1530"/>
    <cellStyle name="Nagłówek 2 2" xfId="1531"/>
    <cellStyle name="Nagłówek 2 2 2" xfId="1532"/>
    <cellStyle name="Nagłówek 2 2 3" xfId="1533"/>
    <cellStyle name="Nagłówek 2 2 4" xfId="1534"/>
    <cellStyle name="Nagłówek 2 2 5" xfId="1535"/>
    <cellStyle name="Nagłówek 2 3" xfId="1536"/>
    <cellStyle name="Nagłówek 2 3 2" xfId="1537"/>
    <cellStyle name="Nagłówek 2 3 3" xfId="1538"/>
    <cellStyle name="Nagłówek 2 3 4" xfId="1539"/>
    <cellStyle name="Nagłówek 2 3 5" xfId="1540"/>
    <cellStyle name="Nagłówek 2 4" xfId="1541"/>
    <cellStyle name="Nagłówek 2 4 2" xfId="1542"/>
    <cellStyle name="Nagłówek 2 4 3" xfId="1543"/>
    <cellStyle name="Nagłówek 2 4 4" xfId="1544"/>
    <cellStyle name="Nagłówek 2 4 5" xfId="1545"/>
    <cellStyle name="Nagłówek 2 5" xfId="1546"/>
    <cellStyle name="Nagłówek 2 5 2" xfId="1547"/>
    <cellStyle name="Nagłówek 2 5 3" xfId="1548"/>
    <cellStyle name="Nagłówek 2 5 4" xfId="1549"/>
    <cellStyle name="Nagłówek 2 5 5" xfId="1550"/>
    <cellStyle name="Nagłówek 2 6" xfId="1551"/>
    <cellStyle name="Nagłówek 2 6 2" xfId="1552"/>
    <cellStyle name="Nagłówek 2 6 3" xfId="1553"/>
    <cellStyle name="Nagłówek 2 6 4" xfId="1554"/>
    <cellStyle name="Nagłówek 2 6 5" xfId="1555"/>
    <cellStyle name="Nagłówek 2 7" xfId="1556"/>
    <cellStyle name="Nagłówek 2 7 2" xfId="1557"/>
    <cellStyle name="Nagłówek 2 7 3" xfId="1558"/>
    <cellStyle name="Nagłówek 2 7 4" xfId="1559"/>
    <cellStyle name="Nagłówek 2 7 5" xfId="1560"/>
    <cellStyle name="Nagłówek 2 8" xfId="1561"/>
    <cellStyle name="Nagłówek 2 8 2" xfId="1562"/>
    <cellStyle name="Nagłówek 2 8 3" xfId="1563"/>
    <cellStyle name="Nagłówek 2 8 4" xfId="1564"/>
    <cellStyle name="Nagłówek 2 9" xfId="1565"/>
    <cellStyle name="Nagłówek 2 9 2" xfId="1566"/>
    <cellStyle name="Nagłówek 2 9 3" xfId="1567"/>
    <cellStyle name="Nagłówek 2 9 4" xfId="1568"/>
    <cellStyle name="Nagłówek 3" xfId="1569"/>
    <cellStyle name="Nagłówek 3 10" xfId="1570"/>
    <cellStyle name="Nagłówek 3 10 2" xfId="1571"/>
    <cellStyle name="Nagłówek 3 10 3" xfId="1572"/>
    <cellStyle name="Nagłówek 3 10 4" xfId="1573"/>
    <cellStyle name="Nagłówek 3 11" xfId="1574"/>
    <cellStyle name="Nagłówek 3 11 2" xfId="1575"/>
    <cellStyle name="Nagłówek 3 11 3" xfId="1576"/>
    <cellStyle name="Nagłówek 3 11 4" xfId="1577"/>
    <cellStyle name="Nagłówek 3 12" xfId="1578"/>
    <cellStyle name="Nagłówek 3 13" xfId="1579"/>
    <cellStyle name="Nagłówek 3 14" xfId="1580"/>
    <cellStyle name="Nagłówek 3 2" xfId="1581"/>
    <cellStyle name="Nagłówek 3 2 2" xfId="1582"/>
    <cellStyle name="Nagłówek 3 2 3" xfId="1583"/>
    <cellStyle name="Nagłówek 3 2 4" xfId="1584"/>
    <cellStyle name="Nagłówek 3 2 5" xfId="1585"/>
    <cellStyle name="Nagłówek 3 3" xfId="1586"/>
    <cellStyle name="Nagłówek 3 3 2" xfId="1587"/>
    <cellStyle name="Nagłówek 3 3 3" xfId="1588"/>
    <cellStyle name="Nagłówek 3 3 4" xfId="1589"/>
    <cellStyle name="Nagłówek 3 3 5" xfId="1590"/>
    <cellStyle name="Nagłówek 3 4" xfId="1591"/>
    <cellStyle name="Nagłówek 3 4 2" xfId="1592"/>
    <cellStyle name="Nagłówek 3 4 3" xfId="1593"/>
    <cellStyle name="Nagłówek 3 4 4" xfId="1594"/>
    <cellStyle name="Nagłówek 3 4 5" xfId="1595"/>
    <cellStyle name="Nagłówek 3 5" xfId="1596"/>
    <cellStyle name="Nagłówek 3 5 2" xfId="1597"/>
    <cellStyle name="Nagłówek 3 5 3" xfId="1598"/>
    <cellStyle name="Nagłówek 3 5 4" xfId="1599"/>
    <cellStyle name="Nagłówek 3 5 5" xfId="1600"/>
    <cellStyle name="Nagłówek 3 6" xfId="1601"/>
    <cellStyle name="Nagłówek 3 6 2" xfId="1602"/>
    <cellStyle name="Nagłówek 3 6 3" xfId="1603"/>
    <cellStyle name="Nagłówek 3 6 4" xfId="1604"/>
    <cellStyle name="Nagłówek 3 6 5" xfId="1605"/>
    <cellStyle name="Nagłówek 3 7" xfId="1606"/>
    <cellStyle name="Nagłówek 3 7 2" xfId="1607"/>
    <cellStyle name="Nagłówek 3 7 3" xfId="1608"/>
    <cellStyle name="Nagłówek 3 7 4" xfId="1609"/>
    <cellStyle name="Nagłówek 3 7 5" xfId="1610"/>
    <cellStyle name="Nagłówek 3 8" xfId="1611"/>
    <cellStyle name="Nagłówek 3 8 2" xfId="1612"/>
    <cellStyle name="Nagłówek 3 8 3" xfId="1613"/>
    <cellStyle name="Nagłówek 3 8 4" xfId="1614"/>
    <cellStyle name="Nagłówek 3 9" xfId="1615"/>
    <cellStyle name="Nagłówek 3 9 2" xfId="1616"/>
    <cellStyle name="Nagłówek 3 9 3" xfId="1617"/>
    <cellStyle name="Nagłówek 3 9 4" xfId="1618"/>
    <cellStyle name="Nagłówek 4" xfId="1619"/>
    <cellStyle name="Nagłówek 4 10" xfId="1620"/>
    <cellStyle name="Nagłówek 4 10 2" xfId="1621"/>
    <cellStyle name="Nagłówek 4 10 3" xfId="1622"/>
    <cellStyle name="Nagłówek 4 10 4" xfId="1623"/>
    <cellStyle name="Nagłówek 4 11" xfId="1624"/>
    <cellStyle name="Nagłówek 4 11 2" xfId="1625"/>
    <cellStyle name="Nagłówek 4 11 3" xfId="1626"/>
    <cellStyle name="Nagłówek 4 11 4" xfId="1627"/>
    <cellStyle name="Nagłówek 4 12" xfId="1628"/>
    <cellStyle name="Nagłówek 4 13" xfId="1629"/>
    <cellStyle name="Nagłówek 4 14" xfId="1630"/>
    <cellStyle name="Nagłówek 4 2" xfId="1631"/>
    <cellStyle name="Nagłówek 4 2 2" xfId="1632"/>
    <cellStyle name="Nagłówek 4 2 3" xfId="1633"/>
    <cellStyle name="Nagłówek 4 2 4" xfId="1634"/>
    <cellStyle name="Nagłówek 4 2 5" xfId="1635"/>
    <cellStyle name="Nagłówek 4 3" xfId="1636"/>
    <cellStyle name="Nagłówek 4 3 2" xfId="1637"/>
    <cellStyle name="Nagłówek 4 3 3" xfId="1638"/>
    <cellStyle name="Nagłówek 4 3 4" xfId="1639"/>
    <cellStyle name="Nagłówek 4 3 5" xfId="1640"/>
    <cellStyle name="Nagłówek 4 4" xfId="1641"/>
    <cellStyle name="Nagłówek 4 4 2" xfId="1642"/>
    <cellStyle name="Nagłówek 4 4 3" xfId="1643"/>
    <cellStyle name="Nagłówek 4 4 4" xfId="1644"/>
    <cellStyle name="Nagłówek 4 4 5" xfId="1645"/>
    <cellStyle name="Nagłówek 4 5" xfId="1646"/>
    <cellStyle name="Nagłówek 4 5 2" xfId="1647"/>
    <cellStyle name="Nagłówek 4 5 3" xfId="1648"/>
    <cellStyle name="Nagłówek 4 5 4" xfId="1649"/>
    <cellStyle name="Nagłówek 4 5 5" xfId="1650"/>
    <cellStyle name="Nagłówek 4 6" xfId="1651"/>
    <cellStyle name="Nagłówek 4 6 2" xfId="1652"/>
    <cellStyle name="Nagłówek 4 6 3" xfId="1653"/>
    <cellStyle name="Nagłówek 4 6 4" xfId="1654"/>
    <cellStyle name="Nagłówek 4 6 5" xfId="1655"/>
    <cellStyle name="Nagłówek 4 7" xfId="1656"/>
    <cellStyle name="Nagłówek 4 7 2" xfId="1657"/>
    <cellStyle name="Nagłówek 4 7 3" xfId="1658"/>
    <cellStyle name="Nagłówek 4 7 4" xfId="1659"/>
    <cellStyle name="Nagłówek 4 7 5" xfId="1660"/>
    <cellStyle name="Nagłówek 4 8" xfId="1661"/>
    <cellStyle name="Nagłówek 4 8 2" xfId="1662"/>
    <cellStyle name="Nagłówek 4 8 3" xfId="1663"/>
    <cellStyle name="Nagłówek 4 8 4" xfId="1664"/>
    <cellStyle name="Nagłówek 4 9" xfId="1665"/>
    <cellStyle name="Nagłówek 4 9 2" xfId="1666"/>
    <cellStyle name="Nagłówek 4 9 3" xfId="1667"/>
    <cellStyle name="Nagłówek 4 9 4" xfId="1668"/>
    <cellStyle name="Neutralne" xfId="1669"/>
    <cellStyle name="Neutralne 10" xfId="1670"/>
    <cellStyle name="Neutralne 10 2" xfId="1671"/>
    <cellStyle name="Neutralne 10 3" xfId="1672"/>
    <cellStyle name="Neutralne 10 4" xfId="1673"/>
    <cellStyle name="Neutralne 11" xfId="1674"/>
    <cellStyle name="Neutralne 11 2" xfId="1675"/>
    <cellStyle name="Neutralne 11 3" xfId="1676"/>
    <cellStyle name="Neutralne 11 4" xfId="1677"/>
    <cellStyle name="Neutralne 12" xfId="1678"/>
    <cellStyle name="Neutralne 13" xfId="1679"/>
    <cellStyle name="Neutralne 14" xfId="1680"/>
    <cellStyle name="Neutralne 2" xfId="1681"/>
    <cellStyle name="Neutralne 2 2" xfId="1682"/>
    <cellStyle name="Neutralne 2 3" xfId="1683"/>
    <cellStyle name="Neutralne 2 4" xfId="1684"/>
    <cellStyle name="Neutralne 2 5" xfId="1685"/>
    <cellStyle name="Neutralne 3" xfId="1686"/>
    <cellStyle name="Neutralne 3 2" xfId="1687"/>
    <cellStyle name="Neutralne 3 3" xfId="1688"/>
    <cellStyle name="Neutralne 3 4" xfId="1689"/>
    <cellStyle name="Neutralne 3 5" xfId="1690"/>
    <cellStyle name="Neutralne 4" xfId="1691"/>
    <cellStyle name="Neutralne 4 2" xfId="1692"/>
    <cellStyle name="Neutralne 4 3" xfId="1693"/>
    <cellStyle name="Neutralne 4 4" xfId="1694"/>
    <cellStyle name="Neutralne 4 5" xfId="1695"/>
    <cellStyle name="Neutralne 5" xfId="1696"/>
    <cellStyle name="Neutralne 5 2" xfId="1697"/>
    <cellStyle name="Neutralne 5 3" xfId="1698"/>
    <cellStyle name="Neutralne 5 4" xfId="1699"/>
    <cellStyle name="Neutralne 5 5" xfId="1700"/>
    <cellStyle name="Neutralne 6" xfId="1701"/>
    <cellStyle name="Neutralne 6 2" xfId="1702"/>
    <cellStyle name="Neutralne 6 3" xfId="1703"/>
    <cellStyle name="Neutralne 6 4" xfId="1704"/>
    <cellStyle name="Neutralne 6 5" xfId="1705"/>
    <cellStyle name="Neutralne 7" xfId="1706"/>
    <cellStyle name="Neutralne 7 2" xfId="1707"/>
    <cellStyle name="Neutralne 7 3" xfId="1708"/>
    <cellStyle name="Neutralne 7 4" xfId="1709"/>
    <cellStyle name="Neutralne 7 5" xfId="1710"/>
    <cellStyle name="Neutralne 8" xfId="1711"/>
    <cellStyle name="Neutralne 8 2" xfId="1712"/>
    <cellStyle name="Neutralne 8 3" xfId="1713"/>
    <cellStyle name="Neutralne 8 4" xfId="1714"/>
    <cellStyle name="Neutralne 9" xfId="1715"/>
    <cellStyle name="Neutralne 9 2" xfId="1716"/>
    <cellStyle name="Neutralne 9 3" xfId="1717"/>
    <cellStyle name="Neutralne 9 4" xfId="1718"/>
    <cellStyle name="Normalny 10" xfId="1719"/>
    <cellStyle name="Normalny 10 2" xfId="1720"/>
    <cellStyle name="Normalny 10 3" xfId="1721"/>
    <cellStyle name="Normalny 10 4" xfId="1722"/>
    <cellStyle name="Normalny 11" xfId="1723"/>
    <cellStyle name="Normalny 11 2" xfId="1724"/>
    <cellStyle name="Normalny 11 3" xfId="1725"/>
    <cellStyle name="Normalny 11 4" xfId="1726"/>
    <cellStyle name="Normalny 12" xfId="1727"/>
    <cellStyle name="Normalny 12 2" xfId="1728"/>
    <cellStyle name="Normalny 13" xfId="1729"/>
    <cellStyle name="Normalny 13 2" xfId="1730"/>
    <cellStyle name="Normalny 14" xfId="1731"/>
    <cellStyle name="Normalny 2" xfId="1732"/>
    <cellStyle name="Normalny 2 10" xfId="1733"/>
    <cellStyle name="Normalny 2 11" xfId="1734"/>
    <cellStyle name="Normalny 2 12" xfId="1735"/>
    <cellStyle name="Normalny 2 13" xfId="1736"/>
    <cellStyle name="Normalny 2 14" xfId="1737"/>
    <cellStyle name="Normalny 2 15" xfId="1738"/>
    <cellStyle name="Normalny 2 16" xfId="1739"/>
    <cellStyle name="Normalny 2 17" xfId="1740"/>
    <cellStyle name="Normalny 2 18" xfId="1741"/>
    <cellStyle name="Normalny 2 2" xfId="1742"/>
    <cellStyle name="Normalny 2 3" xfId="1743"/>
    <cellStyle name="Normalny 2 4" xfId="1744"/>
    <cellStyle name="Normalny 2 5" xfId="1745"/>
    <cellStyle name="Normalny 2 6" xfId="1746"/>
    <cellStyle name="Normalny 2 7" xfId="1747"/>
    <cellStyle name="Normalny 2 8" xfId="1748"/>
    <cellStyle name="Normalny 2 9" xfId="1749"/>
    <cellStyle name="Normalny 3" xfId="1750"/>
    <cellStyle name="Normalny 3 10" xfId="1751"/>
    <cellStyle name="Normalny 3 11" xfId="1752"/>
    <cellStyle name="Normalny 3 2" xfId="1753"/>
    <cellStyle name="Normalny 3 2 2" xfId="1754"/>
    <cellStyle name="Normalny 3 3" xfId="1755"/>
    <cellStyle name="Normalny 3 4" xfId="1756"/>
    <cellStyle name="Normalny 3 5" xfId="1757"/>
    <cellStyle name="Normalny 3 6" xfId="1758"/>
    <cellStyle name="Normalny 3 7" xfId="1759"/>
    <cellStyle name="Normalny 3 8" xfId="1760"/>
    <cellStyle name="Normalny 3 9" xfId="1761"/>
    <cellStyle name="Normalny 4" xfId="1762"/>
    <cellStyle name="Normalny 4 2" xfId="1763"/>
    <cellStyle name="Normalny 4 3" xfId="1764"/>
    <cellStyle name="Normalny 4 4" xfId="1765"/>
    <cellStyle name="Normalny 5" xfId="1766"/>
    <cellStyle name="Normalny 5 2" xfId="1767"/>
    <cellStyle name="Normalny 5 3" xfId="1768"/>
    <cellStyle name="Normalny 5 4" xfId="1769"/>
    <cellStyle name="Normalny 5 5" xfId="1770"/>
    <cellStyle name="Normalny 6" xfId="1771"/>
    <cellStyle name="Normalny 6 2" xfId="1772"/>
    <cellStyle name="Normalny 7" xfId="1773"/>
    <cellStyle name="Normalny 7 2" xfId="1774"/>
    <cellStyle name="Normalny 7 3" xfId="1775"/>
    <cellStyle name="Normalny 7 4" xfId="1776"/>
    <cellStyle name="Normalny 7 5" xfId="1777"/>
    <cellStyle name="Normalny 8" xfId="1778"/>
    <cellStyle name="Normalny 8 2" xfId="1779"/>
    <cellStyle name="Normalny 8 3" xfId="1780"/>
    <cellStyle name="Normalny 8 4" xfId="1781"/>
    <cellStyle name="Normalny 9" xfId="1782"/>
    <cellStyle name="Normalny 9 2" xfId="1783"/>
    <cellStyle name="Normalny 9 3" xfId="1784"/>
    <cellStyle name="Normalny 9 4" xfId="1785"/>
    <cellStyle name="Obliczenia" xfId="1786"/>
    <cellStyle name="Obliczenia 10" xfId="1787"/>
    <cellStyle name="Obliczenia 10 2" xfId="1788"/>
    <cellStyle name="Obliczenia 10 3" xfId="1789"/>
    <cellStyle name="Obliczenia 10 4" xfId="1790"/>
    <cellStyle name="Obliczenia 11" xfId="1791"/>
    <cellStyle name="Obliczenia 11 2" xfId="1792"/>
    <cellStyle name="Obliczenia 11 3" xfId="1793"/>
    <cellStyle name="Obliczenia 11 4" xfId="1794"/>
    <cellStyle name="Obliczenia 12" xfId="1795"/>
    <cellStyle name="Obliczenia 13" xfId="1796"/>
    <cellStyle name="Obliczenia 14" xfId="1797"/>
    <cellStyle name="Obliczenia 2" xfId="1798"/>
    <cellStyle name="Obliczenia 2 2" xfId="1799"/>
    <cellStyle name="Obliczenia 2 3" xfId="1800"/>
    <cellStyle name="Obliczenia 2 4" xfId="1801"/>
    <cellStyle name="Obliczenia 2 5" xfId="1802"/>
    <cellStyle name="Obliczenia 3" xfId="1803"/>
    <cellStyle name="Obliczenia 3 2" xfId="1804"/>
    <cellStyle name="Obliczenia 3 3" xfId="1805"/>
    <cellStyle name="Obliczenia 3 4" xfId="1806"/>
    <cellStyle name="Obliczenia 3 5" xfId="1807"/>
    <cellStyle name="Obliczenia 4" xfId="1808"/>
    <cellStyle name="Obliczenia 4 2" xfId="1809"/>
    <cellStyle name="Obliczenia 4 3" xfId="1810"/>
    <cellStyle name="Obliczenia 4 4" xfId="1811"/>
    <cellStyle name="Obliczenia 4 5" xfId="1812"/>
    <cellStyle name="Obliczenia 5" xfId="1813"/>
    <cellStyle name="Obliczenia 5 2" xfId="1814"/>
    <cellStyle name="Obliczenia 5 3" xfId="1815"/>
    <cellStyle name="Obliczenia 5 4" xfId="1816"/>
    <cellStyle name="Obliczenia 5 5" xfId="1817"/>
    <cellStyle name="Obliczenia 6" xfId="1818"/>
    <cellStyle name="Obliczenia 6 2" xfId="1819"/>
    <cellStyle name="Obliczenia 6 3" xfId="1820"/>
    <cellStyle name="Obliczenia 6 4" xfId="1821"/>
    <cellStyle name="Obliczenia 6 5" xfId="1822"/>
    <cellStyle name="Obliczenia 7" xfId="1823"/>
    <cellStyle name="Obliczenia 7 2" xfId="1824"/>
    <cellStyle name="Obliczenia 7 3" xfId="1825"/>
    <cellStyle name="Obliczenia 7 4" xfId="1826"/>
    <cellStyle name="Obliczenia 7 5" xfId="1827"/>
    <cellStyle name="Obliczenia 8" xfId="1828"/>
    <cellStyle name="Obliczenia 8 2" xfId="1829"/>
    <cellStyle name="Obliczenia 8 3" xfId="1830"/>
    <cellStyle name="Obliczenia 8 4" xfId="1831"/>
    <cellStyle name="Obliczenia 9" xfId="1832"/>
    <cellStyle name="Obliczenia 9 2" xfId="1833"/>
    <cellStyle name="Obliczenia 9 3" xfId="1834"/>
    <cellStyle name="Obliczenia 9 4" xfId="1835"/>
    <cellStyle name="Followed Hyperlink" xfId="1836"/>
    <cellStyle name="Percent" xfId="1837"/>
    <cellStyle name="Styl 1" xfId="1838"/>
    <cellStyle name="Suma" xfId="1839"/>
    <cellStyle name="Suma 10" xfId="1840"/>
    <cellStyle name="Suma 10 2" xfId="1841"/>
    <cellStyle name="Suma 10 3" xfId="1842"/>
    <cellStyle name="Suma 10 4" xfId="1843"/>
    <cellStyle name="Suma 11" xfId="1844"/>
    <cellStyle name="Suma 11 2" xfId="1845"/>
    <cellStyle name="Suma 11 3" xfId="1846"/>
    <cellStyle name="Suma 11 4" xfId="1847"/>
    <cellStyle name="Suma 12" xfId="1848"/>
    <cellStyle name="Suma 13" xfId="1849"/>
    <cellStyle name="Suma 14" xfId="1850"/>
    <cellStyle name="Suma 2" xfId="1851"/>
    <cellStyle name="Suma 2 2" xfId="1852"/>
    <cellStyle name="Suma 2 3" xfId="1853"/>
    <cellStyle name="Suma 2 4" xfId="1854"/>
    <cellStyle name="Suma 2 5" xfId="1855"/>
    <cellStyle name="Suma 3" xfId="1856"/>
    <cellStyle name="Suma 3 2" xfId="1857"/>
    <cellStyle name="Suma 3 3" xfId="1858"/>
    <cellStyle name="Suma 3 4" xfId="1859"/>
    <cellStyle name="Suma 3 5" xfId="1860"/>
    <cellStyle name="Suma 4" xfId="1861"/>
    <cellStyle name="Suma 4 2" xfId="1862"/>
    <cellStyle name="Suma 4 3" xfId="1863"/>
    <cellStyle name="Suma 4 4" xfId="1864"/>
    <cellStyle name="Suma 4 5" xfId="1865"/>
    <cellStyle name="Suma 5" xfId="1866"/>
    <cellStyle name="Suma 5 2" xfId="1867"/>
    <cellStyle name="Suma 5 3" xfId="1868"/>
    <cellStyle name="Suma 5 4" xfId="1869"/>
    <cellStyle name="Suma 5 5" xfId="1870"/>
    <cellStyle name="Suma 6" xfId="1871"/>
    <cellStyle name="Suma 6 2" xfId="1872"/>
    <cellStyle name="Suma 6 3" xfId="1873"/>
    <cellStyle name="Suma 6 4" xfId="1874"/>
    <cellStyle name="Suma 6 5" xfId="1875"/>
    <cellStyle name="Suma 7" xfId="1876"/>
    <cellStyle name="Suma 7 2" xfId="1877"/>
    <cellStyle name="Suma 7 3" xfId="1878"/>
    <cellStyle name="Suma 7 4" xfId="1879"/>
    <cellStyle name="Suma 7 5" xfId="1880"/>
    <cellStyle name="Suma 8" xfId="1881"/>
    <cellStyle name="Suma 8 2" xfId="1882"/>
    <cellStyle name="Suma 8 3" xfId="1883"/>
    <cellStyle name="Suma 8 4" xfId="1884"/>
    <cellStyle name="Suma 9" xfId="1885"/>
    <cellStyle name="Suma 9 2" xfId="1886"/>
    <cellStyle name="Suma 9 3" xfId="1887"/>
    <cellStyle name="Suma 9 4" xfId="1888"/>
    <cellStyle name="Tekst objaśnienia" xfId="1889"/>
    <cellStyle name="Tekst objaśnienia 10" xfId="1890"/>
    <cellStyle name="Tekst objaśnienia 10 2" xfId="1891"/>
    <cellStyle name="Tekst objaśnienia 10 3" xfId="1892"/>
    <cellStyle name="Tekst objaśnienia 10 4" xfId="1893"/>
    <cellStyle name="Tekst objaśnienia 11" xfId="1894"/>
    <cellStyle name="Tekst objaśnienia 11 2" xfId="1895"/>
    <cellStyle name="Tekst objaśnienia 11 3" xfId="1896"/>
    <cellStyle name="Tekst objaśnienia 11 4" xfId="1897"/>
    <cellStyle name="Tekst objaśnienia 12" xfId="1898"/>
    <cellStyle name="Tekst objaśnienia 13" xfId="1899"/>
    <cellStyle name="Tekst objaśnienia 14" xfId="1900"/>
    <cellStyle name="Tekst objaśnienia 2" xfId="1901"/>
    <cellStyle name="Tekst objaśnienia 2 2" xfId="1902"/>
    <cellStyle name="Tekst objaśnienia 2 3" xfId="1903"/>
    <cellStyle name="Tekst objaśnienia 2 4" xfId="1904"/>
    <cellStyle name="Tekst objaśnienia 2 5" xfId="1905"/>
    <cellStyle name="Tekst objaśnienia 3" xfId="1906"/>
    <cellStyle name="Tekst objaśnienia 3 2" xfId="1907"/>
    <cellStyle name="Tekst objaśnienia 3 3" xfId="1908"/>
    <cellStyle name="Tekst objaśnienia 3 4" xfId="1909"/>
    <cellStyle name="Tekst objaśnienia 3 5" xfId="1910"/>
    <cellStyle name="Tekst objaśnienia 4" xfId="1911"/>
    <cellStyle name="Tekst objaśnienia 4 2" xfId="1912"/>
    <cellStyle name="Tekst objaśnienia 4 3" xfId="1913"/>
    <cellStyle name="Tekst objaśnienia 4 4" xfId="1914"/>
    <cellStyle name="Tekst objaśnienia 4 5" xfId="1915"/>
    <cellStyle name="Tekst objaśnienia 5" xfId="1916"/>
    <cellStyle name="Tekst objaśnienia 5 2" xfId="1917"/>
    <cellStyle name="Tekst objaśnienia 5 3" xfId="1918"/>
    <cellStyle name="Tekst objaśnienia 5 4" xfId="1919"/>
    <cellStyle name="Tekst objaśnienia 5 5" xfId="1920"/>
    <cellStyle name="Tekst objaśnienia 6" xfId="1921"/>
    <cellStyle name="Tekst objaśnienia 6 2" xfId="1922"/>
    <cellStyle name="Tekst objaśnienia 6 3" xfId="1923"/>
    <cellStyle name="Tekst objaśnienia 6 4" xfId="1924"/>
    <cellStyle name="Tekst objaśnienia 6 5" xfId="1925"/>
    <cellStyle name="Tekst objaśnienia 7" xfId="1926"/>
    <cellStyle name="Tekst objaśnienia 7 2" xfId="1927"/>
    <cellStyle name="Tekst objaśnienia 7 3" xfId="1928"/>
    <cellStyle name="Tekst objaśnienia 7 4" xfId="1929"/>
    <cellStyle name="Tekst objaśnienia 7 5" xfId="1930"/>
    <cellStyle name="Tekst objaśnienia 8" xfId="1931"/>
    <cellStyle name="Tekst objaśnienia 8 2" xfId="1932"/>
    <cellStyle name="Tekst objaśnienia 8 3" xfId="1933"/>
    <cellStyle name="Tekst objaśnienia 8 4" xfId="1934"/>
    <cellStyle name="Tekst objaśnienia 9" xfId="1935"/>
    <cellStyle name="Tekst objaśnienia 9 2" xfId="1936"/>
    <cellStyle name="Tekst objaśnienia 9 3" xfId="1937"/>
    <cellStyle name="Tekst objaśnienia 9 4" xfId="1938"/>
    <cellStyle name="Tekst ostrzeżenia" xfId="1939"/>
    <cellStyle name="Tekst ostrzeżenia 10" xfId="1940"/>
    <cellStyle name="Tekst ostrzeżenia 10 2" xfId="1941"/>
    <cellStyle name="Tekst ostrzeżenia 10 3" xfId="1942"/>
    <cellStyle name="Tekst ostrzeżenia 10 4" xfId="1943"/>
    <cellStyle name="Tekst ostrzeżenia 11" xfId="1944"/>
    <cellStyle name="Tekst ostrzeżenia 11 2" xfId="1945"/>
    <cellStyle name="Tekst ostrzeżenia 11 3" xfId="1946"/>
    <cellStyle name="Tekst ostrzeżenia 11 4" xfId="1947"/>
    <cellStyle name="Tekst ostrzeżenia 12" xfId="1948"/>
    <cellStyle name="Tekst ostrzeżenia 13" xfId="1949"/>
    <cellStyle name="Tekst ostrzeżenia 14" xfId="1950"/>
    <cellStyle name="Tekst ostrzeżenia 2" xfId="1951"/>
    <cellStyle name="Tekst ostrzeżenia 2 2" xfId="1952"/>
    <cellStyle name="Tekst ostrzeżenia 2 3" xfId="1953"/>
    <cellStyle name="Tekst ostrzeżenia 2 4" xfId="1954"/>
    <cellStyle name="Tekst ostrzeżenia 2 5" xfId="1955"/>
    <cellStyle name="Tekst ostrzeżenia 3" xfId="1956"/>
    <cellStyle name="Tekst ostrzeżenia 3 2" xfId="1957"/>
    <cellStyle name="Tekst ostrzeżenia 3 3" xfId="1958"/>
    <cellStyle name="Tekst ostrzeżenia 3 4" xfId="1959"/>
    <cellStyle name="Tekst ostrzeżenia 3 5" xfId="1960"/>
    <cellStyle name="Tekst ostrzeżenia 4" xfId="1961"/>
    <cellStyle name="Tekst ostrzeżenia 4 2" xfId="1962"/>
    <cellStyle name="Tekst ostrzeżenia 4 3" xfId="1963"/>
    <cellStyle name="Tekst ostrzeżenia 4 4" xfId="1964"/>
    <cellStyle name="Tekst ostrzeżenia 4 5" xfId="1965"/>
    <cellStyle name="Tekst ostrzeżenia 5" xfId="1966"/>
    <cellStyle name="Tekst ostrzeżenia 5 2" xfId="1967"/>
    <cellStyle name="Tekst ostrzeżenia 5 3" xfId="1968"/>
    <cellStyle name="Tekst ostrzeżenia 5 4" xfId="1969"/>
    <cellStyle name="Tekst ostrzeżenia 5 5" xfId="1970"/>
    <cellStyle name="Tekst ostrzeżenia 6" xfId="1971"/>
    <cellStyle name="Tekst ostrzeżenia 6 2" xfId="1972"/>
    <cellStyle name="Tekst ostrzeżenia 6 3" xfId="1973"/>
    <cellStyle name="Tekst ostrzeżenia 6 4" xfId="1974"/>
    <cellStyle name="Tekst ostrzeżenia 6 5" xfId="1975"/>
    <cellStyle name="Tekst ostrzeżenia 7" xfId="1976"/>
    <cellStyle name="Tekst ostrzeżenia 7 2" xfId="1977"/>
    <cellStyle name="Tekst ostrzeżenia 7 3" xfId="1978"/>
    <cellStyle name="Tekst ostrzeżenia 7 4" xfId="1979"/>
    <cellStyle name="Tekst ostrzeżenia 7 5" xfId="1980"/>
    <cellStyle name="Tekst ostrzeżenia 8" xfId="1981"/>
    <cellStyle name="Tekst ostrzeżenia 8 2" xfId="1982"/>
    <cellStyle name="Tekst ostrzeżenia 8 3" xfId="1983"/>
    <cellStyle name="Tekst ostrzeżenia 8 4" xfId="1984"/>
    <cellStyle name="Tekst ostrzeżenia 9" xfId="1985"/>
    <cellStyle name="Tekst ostrzeżenia 9 2" xfId="1986"/>
    <cellStyle name="Tekst ostrzeżenia 9 3" xfId="1987"/>
    <cellStyle name="Tekst ostrzeżenia 9 4" xfId="1988"/>
    <cellStyle name="Tytuł" xfId="1989"/>
    <cellStyle name="Tytuł 10" xfId="1990"/>
    <cellStyle name="Tytuł 10 2" xfId="1991"/>
    <cellStyle name="Tytuł 10 3" xfId="1992"/>
    <cellStyle name="Tytuł 10 4" xfId="1993"/>
    <cellStyle name="Tytuł 11" xfId="1994"/>
    <cellStyle name="Tytuł 11 2" xfId="1995"/>
    <cellStyle name="Tytuł 11 3" xfId="1996"/>
    <cellStyle name="Tytuł 11 4" xfId="1997"/>
    <cellStyle name="Tytuł 12" xfId="1998"/>
    <cellStyle name="Tytuł 13" xfId="1999"/>
    <cellStyle name="Tytuł 14" xfId="2000"/>
    <cellStyle name="Tytuł 2" xfId="2001"/>
    <cellStyle name="Tytuł 2 2" xfId="2002"/>
    <cellStyle name="Tytuł 2 3" xfId="2003"/>
    <cellStyle name="Tytuł 2 4" xfId="2004"/>
    <cellStyle name="Tytuł 2 5" xfId="2005"/>
    <cellStyle name="Tytuł 3" xfId="2006"/>
    <cellStyle name="Tytuł 3 2" xfId="2007"/>
    <cellStyle name="Tytuł 3 3" xfId="2008"/>
    <cellStyle name="Tytuł 3 4" xfId="2009"/>
    <cellStyle name="Tytuł 3 5" xfId="2010"/>
    <cellStyle name="Tytuł 4" xfId="2011"/>
    <cellStyle name="Tytuł 4 2" xfId="2012"/>
    <cellStyle name="Tytuł 4 3" xfId="2013"/>
    <cellStyle name="Tytuł 4 4" xfId="2014"/>
    <cellStyle name="Tytuł 4 5" xfId="2015"/>
    <cellStyle name="Tytuł 5" xfId="2016"/>
    <cellStyle name="Tytuł 5 2" xfId="2017"/>
    <cellStyle name="Tytuł 5 3" xfId="2018"/>
    <cellStyle name="Tytuł 5 4" xfId="2019"/>
    <cellStyle name="Tytuł 5 5" xfId="2020"/>
    <cellStyle name="Tytuł 6" xfId="2021"/>
    <cellStyle name="Tytuł 6 2" xfId="2022"/>
    <cellStyle name="Tytuł 6 3" xfId="2023"/>
    <cellStyle name="Tytuł 6 4" xfId="2024"/>
    <cellStyle name="Tytuł 6 5" xfId="2025"/>
    <cellStyle name="Tytuł 7" xfId="2026"/>
    <cellStyle name="Tytuł 7 2" xfId="2027"/>
    <cellStyle name="Tytuł 7 3" xfId="2028"/>
    <cellStyle name="Tytuł 7 4" xfId="2029"/>
    <cellStyle name="Tytuł 7 5" xfId="2030"/>
    <cellStyle name="Tytuł 8" xfId="2031"/>
    <cellStyle name="Tytuł 8 2" xfId="2032"/>
    <cellStyle name="Tytuł 8 3" xfId="2033"/>
    <cellStyle name="Tytuł 8 4" xfId="2034"/>
    <cellStyle name="Tytuł 9" xfId="2035"/>
    <cellStyle name="Tytuł 9 2" xfId="2036"/>
    <cellStyle name="Tytuł 9 3" xfId="2037"/>
    <cellStyle name="Tytuł 9 4" xfId="2038"/>
    <cellStyle name="Uwaga" xfId="2039"/>
    <cellStyle name="Uwaga 10" xfId="2040"/>
    <cellStyle name="Uwaga 10 2" xfId="2041"/>
    <cellStyle name="Uwaga 10 3" xfId="2042"/>
    <cellStyle name="Uwaga 10 4" xfId="2043"/>
    <cellStyle name="Uwaga 11" xfId="2044"/>
    <cellStyle name="Uwaga 11 2" xfId="2045"/>
    <cellStyle name="Uwaga 11 3" xfId="2046"/>
    <cellStyle name="Uwaga 11 4" xfId="2047"/>
    <cellStyle name="Uwaga 12" xfId="2048"/>
    <cellStyle name="Uwaga 13" xfId="2049"/>
    <cellStyle name="Uwaga 14" xfId="2050"/>
    <cellStyle name="Uwaga 2" xfId="2051"/>
    <cellStyle name="Uwaga 2 2" xfId="2052"/>
    <cellStyle name="Uwaga 2 3" xfId="2053"/>
    <cellStyle name="Uwaga 2 4" xfId="2054"/>
    <cellStyle name="Uwaga 2 5" xfId="2055"/>
    <cellStyle name="Uwaga 3" xfId="2056"/>
    <cellStyle name="Uwaga 3 2" xfId="2057"/>
    <cellStyle name="Uwaga 3 3" xfId="2058"/>
    <cellStyle name="Uwaga 3 4" xfId="2059"/>
    <cellStyle name="Uwaga 3 5" xfId="2060"/>
    <cellStyle name="Uwaga 4" xfId="2061"/>
    <cellStyle name="Uwaga 4 2" xfId="2062"/>
    <cellStyle name="Uwaga 4 3" xfId="2063"/>
    <cellStyle name="Uwaga 4 4" xfId="2064"/>
    <cellStyle name="Uwaga 4 5" xfId="2065"/>
    <cellStyle name="Uwaga 5" xfId="2066"/>
    <cellStyle name="Uwaga 5 2" xfId="2067"/>
    <cellStyle name="Uwaga 5 3" xfId="2068"/>
    <cellStyle name="Uwaga 5 4" xfId="2069"/>
    <cellStyle name="Uwaga 5 5" xfId="2070"/>
    <cellStyle name="Uwaga 6" xfId="2071"/>
    <cellStyle name="Uwaga 6 2" xfId="2072"/>
    <cellStyle name="Uwaga 6 3" xfId="2073"/>
    <cellStyle name="Uwaga 6 4" xfId="2074"/>
    <cellStyle name="Uwaga 6 5" xfId="2075"/>
    <cellStyle name="Uwaga 7" xfId="2076"/>
    <cellStyle name="Uwaga 7 2" xfId="2077"/>
    <cellStyle name="Uwaga 7 3" xfId="2078"/>
    <cellStyle name="Uwaga 7 4" xfId="2079"/>
    <cellStyle name="Uwaga 7 5" xfId="2080"/>
    <cellStyle name="Uwaga 8" xfId="2081"/>
    <cellStyle name="Uwaga 8 2" xfId="2082"/>
    <cellStyle name="Uwaga 8 3" xfId="2083"/>
    <cellStyle name="Uwaga 8 4" xfId="2084"/>
    <cellStyle name="Uwaga 9" xfId="2085"/>
    <cellStyle name="Uwaga 9 2" xfId="2086"/>
    <cellStyle name="Uwaga 9 3" xfId="2087"/>
    <cellStyle name="Uwaga 9 4" xfId="2088"/>
    <cellStyle name="Currency" xfId="2089"/>
    <cellStyle name="Currency [0]" xfId="2090"/>
    <cellStyle name="Złe" xfId="2091"/>
    <cellStyle name="Złe 10" xfId="2092"/>
    <cellStyle name="Złe 10 2" xfId="2093"/>
    <cellStyle name="Złe 10 3" xfId="2094"/>
    <cellStyle name="Złe 10 4" xfId="2095"/>
    <cellStyle name="Złe 11" xfId="2096"/>
    <cellStyle name="Złe 11 2" xfId="2097"/>
    <cellStyle name="Złe 11 3" xfId="2098"/>
    <cellStyle name="Złe 11 4" xfId="2099"/>
    <cellStyle name="Złe 12" xfId="2100"/>
    <cellStyle name="Złe 13" xfId="2101"/>
    <cellStyle name="Złe 14" xfId="2102"/>
    <cellStyle name="Złe 2" xfId="2103"/>
    <cellStyle name="Złe 2 2" xfId="2104"/>
    <cellStyle name="Złe 2 3" xfId="2105"/>
    <cellStyle name="Złe 2 4" xfId="2106"/>
    <cellStyle name="Złe 2 5" xfId="2107"/>
    <cellStyle name="Złe 3" xfId="2108"/>
    <cellStyle name="Złe 3 2" xfId="2109"/>
    <cellStyle name="Złe 3 3" xfId="2110"/>
    <cellStyle name="Złe 3 4" xfId="2111"/>
    <cellStyle name="Złe 3 5" xfId="2112"/>
    <cellStyle name="Złe 4" xfId="2113"/>
    <cellStyle name="Złe 4 2" xfId="2114"/>
    <cellStyle name="Złe 4 3" xfId="2115"/>
    <cellStyle name="Złe 4 4" xfId="2116"/>
    <cellStyle name="Złe 4 5" xfId="2117"/>
    <cellStyle name="Złe 5" xfId="2118"/>
    <cellStyle name="Złe 5 2" xfId="2119"/>
    <cellStyle name="Złe 5 3" xfId="2120"/>
    <cellStyle name="Złe 5 4" xfId="2121"/>
    <cellStyle name="Złe 5 5" xfId="2122"/>
    <cellStyle name="Złe 6" xfId="2123"/>
    <cellStyle name="Złe 6 2" xfId="2124"/>
    <cellStyle name="Złe 6 3" xfId="2125"/>
    <cellStyle name="Złe 6 4" xfId="2126"/>
    <cellStyle name="Złe 6 5" xfId="2127"/>
    <cellStyle name="Złe 7" xfId="2128"/>
    <cellStyle name="Złe 7 2" xfId="2129"/>
    <cellStyle name="Złe 7 3" xfId="2130"/>
    <cellStyle name="Złe 7 4" xfId="2131"/>
    <cellStyle name="Złe 7 5" xfId="2132"/>
    <cellStyle name="Złe 8" xfId="2133"/>
    <cellStyle name="Złe 8 2" xfId="2134"/>
    <cellStyle name="Złe 8 3" xfId="2135"/>
    <cellStyle name="Złe 8 4" xfId="2136"/>
    <cellStyle name="Złe 9" xfId="2137"/>
    <cellStyle name="Złe 9 2" xfId="2138"/>
    <cellStyle name="Złe 9 3" xfId="2139"/>
    <cellStyle name="Złe 9 4" xfId="2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Layout" workbookViewId="0" topLeftCell="A7">
      <selection activeCell="C11" sqref="C11:L11"/>
    </sheetView>
  </sheetViews>
  <sheetFormatPr defaultColWidth="8.796875" defaultRowHeight="14.25"/>
  <cols>
    <col min="1" max="1" width="1.4921875" style="0" customWidth="1"/>
    <col min="2" max="2" width="3.19921875" style="0" customWidth="1"/>
    <col min="3" max="3" width="10.8984375" style="0" customWidth="1"/>
    <col min="4" max="4" width="8.59765625" style="0" customWidth="1"/>
    <col min="5" max="5" width="9.19921875" style="0" customWidth="1"/>
    <col min="6" max="6" width="9.59765625" style="0" customWidth="1"/>
    <col min="7" max="7" width="7" style="0" customWidth="1"/>
    <col min="8" max="8" width="10.3984375" style="0" customWidth="1"/>
    <col min="9" max="9" width="11.3984375" style="0" customWidth="1"/>
    <col min="10" max="10" width="11.09765625" style="0" customWidth="1"/>
    <col min="11" max="11" width="5.5" style="0" customWidth="1"/>
    <col min="13" max="13" width="12.3984375" style="0" customWidth="1"/>
    <col min="14" max="14" width="10.3984375" style="0" bestFit="1" customWidth="1"/>
  </cols>
  <sheetData>
    <row r="1" spans="1:15" s="34" customFormat="1" ht="31.5" customHeight="1">
      <c r="A1" s="2"/>
      <c r="B1" s="2"/>
      <c r="C1" s="7"/>
      <c r="D1" s="4"/>
      <c r="E1" s="4"/>
      <c r="F1" s="3" t="s">
        <v>0</v>
      </c>
      <c r="G1" s="6"/>
      <c r="H1" s="4"/>
      <c r="I1" s="5"/>
      <c r="J1" s="41" t="s">
        <v>26</v>
      </c>
      <c r="K1" s="42"/>
      <c r="L1" s="42"/>
      <c r="M1" s="42"/>
      <c r="N1" s="2"/>
      <c r="O1" s="2"/>
    </row>
    <row r="2" spans="1:15" s="34" customFormat="1" ht="26.25" customHeight="1">
      <c r="A2" s="1"/>
      <c r="B2" s="43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1"/>
      <c r="O2" s="1"/>
    </row>
    <row r="3" spans="1:15" s="34" customFormat="1" ht="56.25">
      <c r="A3" s="1"/>
      <c r="B3" s="39" t="s">
        <v>1</v>
      </c>
      <c r="C3" s="46" t="s">
        <v>2</v>
      </c>
      <c r="D3" s="47"/>
      <c r="E3" s="48"/>
      <c r="F3" s="39" t="s">
        <v>27</v>
      </c>
      <c r="G3" s="39" t="s">
        <v>3</v>
      </c>
      <c r="H3" s="39" t="s">
        <v>21</v>
      </c>
      <c r="I3" s="39" t="s">
        <v>4</v>
      </c>
      <c r="J3" s="39" t="s">
        <v>5</v>
      </c>
      <c r="K3" s="39" t="s">
        <v>6</v>
      </c>
      <c r="L3" s="39" t="s">
        <v>7</v>
      </c>
      <c r="M3" s="39" t="s">
        <v>8</v>
      </c>
      <c r="N3" s="1"/>
      <c r="O3" s="1"/>
    </row>
    <row r="4" spans="1:15" s="34" customFormat="1" ht="14.25">
      <c r="A4" s="1"/>
      <c r="B4" s="40" t="s">
        <v>9</v>
      </c>
      <c r="C4" s="50" t="s">
        <v>10</v>
      </c>
      <c r="D4" s="51"/>
      <c r="E4" s="52"/>
      <c r="F4" s="40" t="s">
        <v>11</v>
      </c>
      <c r="G4" s="40" t="s">
        <v>12</v>
      </c>
      <c r="H4" s="40" t="s">
        <v>13</v>
      </c>
      <c r="I4" s="40" t="s">
        <v>14</v>
      </c>
      <c r="J4" s="40" t="s">
        <v>15</v>
      </c>
      <c r="K4" s="40" t="s">
        <v>16</v>
      </c>
      <c r="L4" s="40" t="s">
        <v>17</v>
      </c>
      <c r="M4" s="40" t="s">
        <v>18</v>
      </c>
      <c r="N4" s="1"/>
      <c r="O4" s="1"/>
    </row>
    <row r="5" spans="1:15" s="34" customFormat="1" ht="122.25" customHeight="1">
      <c r="A5" s="8"/>
      <c r="B5" s="37">
        <v>1</v>
      </c>
      <c r="C5" s="53" t="s">
        <v>30</v>
      </c>
      <c r="D5" s="54"/>
      <c r="E5" s="55"/>
      <c r="F5" s="16" t="s">
        <v>33</v>
      </c>
      <c r="G5" s="17">
        <v>24</v>
      </c>
      <c r="H5" s="13" t="s">
        <v>29</v>
      </c>
      <c r="I5" s="20"/>
      <c r="J5" s="19">
        <f>ROUND(G5*I5,2)</f>
        <v>0</v>
      </c>
      <c r="K5" s="13">
        <v>8</v>
      </c>
      <c r="L5" s="21">
        <f>ROUND(I5*(100+K5)/100,2)</f>
        <v>0</v>
      </c>
      <c r="M5" s="18">
        <f>ROUND(J5*(100+K5)/100,2)</f>
        <v>0</v>
      </c>
      <c r="N5" s="8"/>
      <c r="O5" s="8"/>
    </row>
    <row r="6" spans="1:15" s="34" customFormat="1" ht="171" customHeight="1">
      <c r="A6" s="8"/>
      <c r="B6" s="37">
        <v>2</v>
      </c>
      <c r="C6" s="53" t="s">
        <v>31</v>
      </c>
      <c r="D6" s="56"/>
      <c r="E6" s="57"/>
      <c r="F6" s="16" t="s">
        <v>34</v>
      </c>
      <c r="G6" s="17">
        <v>8</v>
      </c>
      <c r="H6" s="13" t="s">
        <v>29</v>
      </c>
      <c r="I6" s="20"/>
      <c r="J6" s="19">
        <f>ROUND(G6*I6,2)</f>
        <v>0</v>
      </c>
      <c r="K6" s="13">
        <v>8</v>
      </c>
      <c r="L6" s="21">
        <f>ROUND(I6*(100+K6)/100,2)</f>
        <v>0</v>
      </c>
      <c r="M6" s="18">
        <f>ROUND(J6*(100+K6)/100,2)</f>
        <v>0</v>
      </c>
      <c r="N6" s="8"/>
      <c r="O6" s="8"/>
    </row>
    <row r="7" spans="1:15" s="34" customFormat="1" ht="196.5" customHeight="1">
      <c r="A7" s="8"/>
      <c r="B7" s="37">
        <v>3</v>
      </c>
      <c r="C7" s="53" t="s">
        <v>32</v>
      </c>
      <c r="D7" s="56"/>
      <c r="E7" s="57"/>
      <c r="F7" s="16" t="s">
        <v>34</v>
      </c>
      <c r="G7" s="17">
        <v>24</v>
      </c>
      <c r="H7" s="13" t="s">
        <v>29</v>
      </c>
      <c r="I7" s="20"/>
      <c r="J7" s="19">
        <f>ROUND(G7*I7,2)</f>
        <v>0</v>
      </c>
      <c r="K7" s="13">
        <v>8</v>
      </c>
      <c r="L7" s="21">
        <f>ROUND(I7*(100+K7)/100,2)</f>
        <v>0</v>
      </c>
      <c r="M7" s="18">
        <f>ROUND(J7*(100+K7)/100,2)</f>
        <v>0</v>
      </c>
      <c r="N7" s="8"/>
      <c r="O7" s="8"/>
    </row>
    <row r="8" spans="1:15" s="34" customFormat="1" ht="22.5" customHeight="1">
      <c r="A8" s="15"/>
      <c r="B8" s="10"/>
      <c r="C8" s="10"/>
      <c r="D8" s="10"/>
      <c r="E8" s="11"/>
      <c r="F8" s="11"/>
      <c r="G8" s="11"/>
      <c r="H8" s="11"/>
      <c r="I8" s="12" t="s">
        <v>19</v>
      </c>
      <c r="J8" s="24">
        <f>SUM(J5:J7)</f>
        <v>0</v>
      </c>
      <c r="K8" s="14" t="s">
        <v>20</v>
      </c>
      <c r="L8" s="12" t="s">
        <v>20</v>
      </c>
      <c r="M8" s="24">
        <f>SUM(M5:M7)</f>
        <v>0</v>
      </c>
      <c r="N8" s="9"/>
      <c r="O8" s="22"/>
    </row>
    <row r="11" spans="3:13" ht="15">
      <c r="C11" s="49" t="s">
        <v>35</v>
      </c>
      <c r="D11" s="49"/>
      <c r="E11" s="49"/>
      <c r="F11" s="49"/>
      <c r="G11" s="49"/>
      <c r="H11" s="49"/>
      <c r="I11" s="49"/>
      <c r="J11" s="49"/>
      <c r="K11" s="49"/>
      <c r="L11" s="49"/>
      <c r="M11" s="38"/>
    </row>
    <row r="12" spans="3:12" ht="14.25"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3:12" ht="14.25">
      <c r="C13" s="49"/>
      <c r="D13" s="49"/>
      <c r="E13" s="49"/>
      <c r="F13" s="49"/>
      <c r="G13" s="49"/>
      <c r="H13" s="49"/>
      <c r="I13" s="49"/>
      <c r="J13" s="49"/>
      <c r="K13" s="49"/>
      <c r="L13" s="49"/>
    </row>
  </sheetData>
  <sheetProtection/>
  <mergeCells count="10">
    <mergeCell ref="J1:M1"/>
    <mergeCell ref="B2:M2"/>
    <mergeCell ref="C3:E3"/>
    <mergeCell ref="C11:L11"/>
    <mergeCell ref="C12:L12"/>
    <mergeCell ref="C13:L13"/>
    <mergeCell ref="C4:E4"/>
    <mergeCell ref="C5:E5"/>
    <mergeCell ref="C7:E7"/>
    <mergeCell ref="C6:E6"/>
  </mergeCells>
  <printOptions/>
  <pageMargins left="0.7" right="0.7" top="0.75" bottom="0.75" header="0.3" footer="0.3"/>
  <pageSetup horizontalDpi="600" verticalDpi="600" orientation="landscape" paperSize="9" r:id="rId1"/>
  <headerFooter>
    <oddHeader>&amp;L&amp;"Czcionka tekstu podstawowego,Pogrubiony"ZP/220/92/20
&amp;C&amp;"Czcionka tekstu podstawowego,Pogrubiony"&amp;13Formularz cen jednostkowych&amp;R&amp;"Czcionka tekstu podstawowego,Pogrubiony"Załącznik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3" customFormat="1" ht="14.25"/>
    <row r="3" spans="2:4" ht="15">
      <c r="B3" s="28" t="s">
        <v>24</v>
      </c>
      <c r="C3" s="28" t="s">
        <v>22</v>
      </c>
      <c r="D3" s="28" t="s">
        <v>23</v>
      </c>
    </row>
    <row r="4" spans="2:5" ht="14.25">
      <c r="B4" s="29">
        <v>1</v>
      </c>
      <c r="C4" s="25" t="e">
        <f>Arkusz1!#REF!</f>
        <v>#REF!</v>
      </c>
      <c r="D4" s="25" t="e">
        <f>Arkusz1!#REF!</f>
        <v>#REF!</v>
      </c>
      <c r="E4" s="33"/>
    </row>
    <row r="5" spans="2:5" ht="14.25">
      <c r="B5" s="30">
        <v>2</v>
      </c>
      <c r="C5" s="26" t="e">
        <f>Arkusz1!#REF!</f>
        <v>#REF!</v>
      </c>
      <c r="D5" s="26" t="e">
        <f>Arkusz1!#REF!</f>
        <v>#REF!</v>
      </c>
      <c r="E5" s="33"/>
    </row>
    <row r="6" spans="2:5" ht="14.25">
      <c r="B6" s="30">
        <v>3</v>
      </c>
      <c r="C6" s="26" t="e">
        <f>Arkusz1!#REF!</f>
        <v>#REF!</v>
      </c>
      <c r="D6" s="26" t="e">
        <f>Arkusz1!#REF!</f>
        <v>#REF!</v>
      </c>
      <c r="E6" s="33"/>
    </row>
    <row r="7" spans="2:5" ht="14.25">
      <c r="B7" s="30">
        <v>4</v>
      </c>
      <c r="C7" s="26" t="e">
        <f>Arkusz1!#REF!</f>
        <v>#REF!</v>
      </c>
      <c r="D7" s="26" t="e">
        <f>Arkusz1!#REF!</f>
        <v>#REF!</v>
      </c>
      <c r="E7" s="33"/>
    </row>
    <row r="8" spans="2:5" ht="14.25">
      <c r="B8" s="30">
        <v>5</v>
      </c>
      <c r="C8" s="26" t="e">
        <f>Arkusz1!#REF!</f>
        <v>#REF!</v>
      </c>
      <c r="D8" s="26" t="e">
        <f>Arkusz1!#REF!</f>
        <v>#REF!</v>
      </c>
      <c r="E8" s="33"/>
    </row>
    <row r="9" spans="2:5" ht="14.25">
      <c r="B9" s="30">
        <v>6</v>
      </c>
      <c r="C9" s="26" t="e">
        <f>Arkusz1!#REF!</f>
        <v>#REF!</v>
      </c>
      <c r="D9" s="26" t="e">
        <f>Arkusz1!#REF!</f>
        <v>#REF!</v>
      </c>
      <c r="E9" s="33"/>
    </row>
    <row r="10" spans="2:5" ht="14.25">
      <c r="B10" s="30">
        <v>7</v>
      </c>
      <c r="C10" s="26" t="e">
        <f>Arkusz1!#REF!</f>
        <v>#REF!</v>
      </c>
      <c r="D10" s="26" t="e">
        <f>Arkusz1!#REF!</f>
        <v>#REF!</v>
      </c>
      <c r="E10" s="33"/>
    </row>
    <row r="11" spans="2:5" ht="14.25">
      <c r="B11" s="30">
        <v>8</v>
      </c>
      <c r="C11" s="26" t="e">
        <f>Arkusz1!#REF!</f>
        <v>#REF!</v>
      </c>
      <c r="D11" s="26" t="e">
        <f>Arkusz1!#REF!</f>
        <v>#REF!</v>
      </c>
      <c r="E11" s="33"/>
    </row>
    <row r="12" spans="2:5" ht="14.25">
      <c r="B12" s="30">
        <v>9</v>
      </c>
      <c r="C12" s="26" t="e">
        <f>Arkusz1!#REF!</f>
        <v>#REF!</v>
      </c>
      <c r="D12" s="26" t="e">
        <f>Arkusz1!#REF!</f>
        <v>#REF!</v>
      </c>
      <c r="E12" s="33"/>
    </row>
    <row r="13" spans="2:5" ht="14.25">
      <c r="B13" s="30">
        <v>10</v>
      </c>
      <c r="C13" s="26" t="e">
        <f>Arkusz1!#REF!</f>
        <v>#REF!</v>
      </c>
      <c r="D13" s="26" t="e">
        <f>Arkusz1!#REF!</f>
        <v>#REF!</v>
      </c>
      <c r="E13" s="33"/>
    </row>
    <row r="14" spans="2:5" ht="14.25">
      <c r="B14" s="30">
        <v>11</v>
      </c>
      <c r="C14" s="26" t="e">
        <f>Arkusz1!#REF!</f>
        <v>#REF!</v>
      </c>
      <c r="D14" s="26" t="e">
        <f>Arkusz1!#REF!</f>
        <v>#REF!</v>
      </c>
      <c r="E14" s="33"/>
    </row>
    <row r="15" spans="2:5" ht="14.25">
      <c r="B15" s="30">
        <v>12</v>
      </c>
      <c r="C15" s="26" t="e">
        <f>Arkusz1!#REF!</f>
        <v>#REF!</v>
      </c>
      <c r="D15" s="26" t="e">
        <f>Arkusz1!#REF!</f>
        <v>#REF!</v>
      </c>
      <c r="E15" s="33"/>
    </row>
    <row r="16" spans="2:5" ht="14.25">
      <c r="B16" s="30">
        <v>13</v>
      </c>
      <c r="C16" s="26" t="e">
        <f>Arkusz1!#REF!</f>
        <v>#REF!</v>
      </c>
      <c r="D16" s="26" t="e">
        <f>Arkusz1!#REF!</f>
        <v>#REF!</v>
      </c>
      <c r="E16" s="33"/>
    </row>
    <row r="17" spans="2:5" ht="14.25">
      <c r="B17" s="30">
        <v>14</v>
      </c>
      <c r="C17" s="26" t="e">
        <f>Arkusz1!#REF!</f>
        <v>#REF!</v>
      </c>
      <c r="D17" s="26" t="e">
        <f>Arkusz1!#REF!</f>
        <v>#REF!</v>
      </c>
      <c r="E17" s="33"/>
    </row>
    <row r="18" spans="2:5" ht="14.25">
      <c r="B18" s="30">
        <v>15</v>
      </c>
      <c r="C18" s="26" t="e">
        <f>Arkusz1!#REF!</f>
        <v>#REF!</v>
      </c>
      <c r="D18" s="26" t="e">
        <f>Arkusz1!#REF!</f>
        <v>#REF!</v>
      </c>
      <c r="E18" s="33"/>
    </row>
    <row r="19" spans="2:5" ht="14.25">
      <c r="B19" s="30">
        <v>16</v>
      </c>
      <c r="C19" s="26" t="e">
        <f>Arkusz1!#REF!</f>
        <v>#REF!</v>
      </c>
      <c r="D19" s="26" t="e">
        <f>Arkusz1!#REF!</f>
        <v>#REF!</v>
      </c>
      <c r="E19" s="33"/>
    </row>
    <row r="20" spans="2:5" ht="14.25">
      <c r="B20" s="30">
        <v>17</v>
      </c>
      <c r="C20" s="26" t="e">
        <f>Arkusz1!#REF!</f>
        <v>#REF!</v>
      </c>
      <c r="D20" s="26" t="e">
        <f>Arkusz1!#REF!</f>
        <v>#REF!</v>
      </c>
      <c r="E20" s="33"/>
    </row>
    <row r="21" spans="2:5" ht="14.25">
      <c r="B21" s="30">
        <v>18</v>
      </c>
      <c r="C21" s="26" t="e">
        <f>Arkusz1!#REF!</f>
        <v>#REF!</v>
      </c>
      <c r="D21" s="26" t="e">
        <f>Arkusz1!#REF!</f>
        <v>#REF!</v>
      </c>
      <c r="E21" s="33"/>
    </row>
    <row r="22" spans="2:5" ht="14.25">
      <c r="B22" s="30">
        <v>19</v>
      </c>
      <c r="C22" s="26" t="e">
        <f>Arkusz1!#REF!</f>
        <v>#REF!</v>
      </c>
      <c r="D22" s="26" t="e">
        <f>Arkusz1!#REF!</f>
        <v>#REF!</v>
      </c>
      <c r="E22" s="33"/>
    </row>
    <row r="23" spans="2:5" ht="14.25">
      <c r="B23" s="30">
        <v>20</v>
      </c>
      <c r="C23" s="26" t="e">
        <f>Arkusz1!#REF!</f>
        <v>#REF!</v>
      </c>
      <c r="D23" s="26" t="e">
        <f>Arkusz1!#REF!</f>
        <v>#REF!</v>
      </c>
      <c r="E23" s="33"/>
    </row>
    <row r="24" spans="2:5" ht="14.25">
      <c r="B24" s="30">
        <v>21</v>
      </c>
      <c r="C24" s="26" t="e">
        <f>Arkusz1!#REF!</f>
        <v>#REF!</v>
      </c>
      <c r="D24" s="26" t="e">
        <f>Arkusz1!#REF!</f>
        <v>#REF!</v>
      </c>
      <c r="E24" s="33"/>
    </row>
    <row r="25" spans="2:5" ht="14.25">
      <c r="B25" s="30">
        <v>22</v>
      </c>
      <c r="C25" s="26" t="e">
        <f>Arkusz1!#REF!</f>
        <v>#REF!</v>
      </c>
      <c r="D25" s="26" t="e">
        <f>Arkusz1!#REF!</f>
        <v>#REF!</v>
      </c>
      <c r="E25" s="33"/>
    </row>
    <row r="26" spans="2:5" ht="14.25">
      <c r="B26" s="30">
        <v>23</v>
      </c>
      <c r="C26" s="26" t="e">
        <f>Arkusz1!#REF!</f>
        <v>#REF!</v>
      </c>
      <c r="D26" s="26" t="e">
        <f>Arkusz1!#REF!</f>
        <v>#REF!</v>
      </c>
      <c r="E26" s="33"/>
    </row>
    <row r="27" spans="2:5" ht="14.25">
      <c r="B27" s="30">
        <v>24</v>
      </c>
      <c r="C27" s="26" t="e">
        <f>Arkusz1!#REF!</f>
        <v>#REF!</v>
      </c>
      <c r="D27" s="26" t="e">
        <f>Arkusz1!#REF!</f>
        <v>#REF!</v>
      </c>
      <c r="E27" s="33"/>
    </row>
    <row r="28" spans="2:5" ht="14.25">
      <c r="B28" s="30">
        <v>25</v>
      </c>
      <c r="C28" s="26" t="e">
        <f>Arkusz1!#REF!</f>
        <v>#REF!</v>
      </c>
      <c r="D28" s="26" t="e">
        <f>Arkusz1!#REF!</f>
        <v>#REF!</v>
      </c>
      <c r="E28" s="33"/>
    </row>
    <row r="29" spans="2:5" ht="14.25">
      <c r="B29" s="30">
        <v>26</v>
      </c>
      <c r="C29" s="26" t="e">
        <f>Arkusz1!#REF!</f>
        <v>#REF!</v>
      </c>
      <c r="D29" s="26" t="e">
        <f>Arkusz1!#REF!</f>
        <v>#REF!</v>
      </c>
      <c r="E29" s="33"/>
    </row>
    <row r="30" spans="2:5" ht="14.25">
      <c r="B30" s="30">
        <v>27</v>
      </c>
      <c r="C30" s="26" t="e">
        <f>Arkusz1!#REF!</f>
        <v>#REF!</v>
      </c>
      <c r="D30" s="26" t="e">
        <f>Arkusz1!#REF!</f>
        <v>#REF!</v>
      </c>
      <c r="E30" s="33"/>
    </row>
    <row r="31" spans="2:5" ht="14.25">
      <c r="B31" s="30">
        <v>28</v>
      </c>
      <c r="C31" s="26" t="e">
        <f>Arkusz1!#REF!</f>
        <v>#REF!</v>
      </c>
      <c r="D31" s="26" t="e">
        <f>Arkusz1!#REF!</f>
        <v>#REF!</v>
      </c>
      <c r="E31" s="33"/>
    </row>
    <row r="32" spans="2:5" ht="14.25">
      <c r="B32" s="30">
        <v>29</v>
      </c>
      <c r="C32" s="26" t="e">
        <f>Arkusz1!#REF!</f>
        <v>#REF!</v>
      </c>
      <c r="D32" s="26" t="e">
        <f>Arkusz1!#REF!</f>
        <v>#REF!</v>
      </c>
      <c r="E32" s="33"/>
    </row>
    <row r="33" spans="2:5" ht="14.25">
      <c r="B33" s="30">
        <v>30</v>
      </c>
      <c r="C33" s="26" t="e">
        <f>Arkusz1!#REF!</f>
        <v>#REF!</v>
      </c>
      <c r="D33" s="26" t="e">
        <f>Arkusz1!#REF!</f>
        <v>#REF!</v>
      </c>
      <c r="E33" s="33"/>
    </row>
    <row r="34" spans="2:5" ht="14.25">
      <c r="B34" s="30">
        <v>31</v>
      </c>
      <c r="C34" s="26" t="e">
        <f>Arkusz1!#REF!</f>
        <v>#REF!</v>
      </c>
      <c r="D34" s="26" t="e">
        <f>Arkusz1!#REF!</f>
        <v>#REF!</v>
      </c>
      <c r="E34" s="33"/>
    </row>
    <row r="35" spans="2:5" ht="14.25">
      <c r="B35" s="30">
        <v>32</v>
      </c>
      <c r="C35" s="26" t="e">
        <f>Arkusz1!#REF!</f>
        <v>#REF!</v>
      </c>
      <c r="D35" s="26" t="e">
        <f>Arkusz1!#REF!</f>
        <v>#REF!</v>
      </c>
      <c r="E35" s="33"/>
    </row>
    <row r="36" spans="2:5" ht="14.25">
      <c r="B36" s="31">
        <v>33</v>
      </c>
      <c r="C36" s="27" t="e">
        <f>Arkusz1!#REF!</f>
        <v>#REF!</v>
      </c>
      <c r="D36" s="27" t="e">
        <f>Arkusz1!#REF!</f>
        <v>#REF!</v>
      </c>
      <c r="E36" s="33"/>
    </row>
    <row r="37" spans="2:5" s="34" customFormat="1" ht="14.25">
      <c r="B37" s="31">
        <v>34</v>
      </c>
      <c r="C37" s="36">
        <v>833333.4</v>
      </c>
      <c r="D37" s="35">
        <v>900000</v>
      </c>
      <c r="E37" s="33"/>
    </row>
    <row r="38" spans="2:4" ht="15">
      <c r="B38" s="28" t="s">
        <v>25</v>
      </c>
      <c r="C38" s="32" t="e">
        <f>SUM(C4:C37)</f>
        <v>#REF!</v>
      </c>
      <c r="D38" s="32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2020-09-10T08:08:50Z</cp:lastPrinted>
  <dcterms:created xsi:type="dcterms:W3CDTF">2018-04-27T05:42:54Z</dcterms:created>
  <dcterms:modified xsi:type="dcterms:W3CDTF">2021-01-04T07:53:27Z</dcterms:modified>
  <cp:category/>
  <cp:version/>
  <cp:contentType/>
  <cp:contentStatus/>
</cp:coreProperties>
</file>