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YBY202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<sst xmlns="http://schemas.openxmlformats.org/spreadsheetml/2006/main" count="44" uniqueCount="35">
  <si>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Lp.</t>
  </si>
  <si>
    <t>Nazwa i opis przedmiotu zamówienia</t>
  </si>
  <si>
    <t>Jednostka miary</t>
  </si>
  <si>
    <t>Ilość zamówionego towaru</t>
  </si>
  <si>
    <t>Cena netto jednostkowa</t>
  </si>
  <si>
    <t>Stawka VAT</t>
  </si>
  <si>
    <t>Cena brutto jednostkowa</t>
  </si>
  <si>
    <t>Wartość netto</t>
  </si>
  <si>
    <t>Wartość brutto</t>
  </si>
  <si>
    <r>
      <rPr>
        <b/>
        <sz val="10"/>
        <color indexed="8"/>
        <rFont val="Calibri"/>
        <family val="2"/>
      </rPr>
      <t xml:space="preserve">Chleb mazowiecki krojony pakowany w folii 0,60 kg
</t>
    </r>
    <r>
      <rPr>
        <sz val="10"/>
        <color indexed="8"/>
        <rFont val="Calibri"/>
        <family val="2"/>
      </rPr>
      <t xml:space="preserve">skład: mąka pszenna, mąka żytnia, drożdze, woda, sól, mak, mąka ziemniaczana,
</t>
    </r>
    <r>
      <rPr>
        <b/>
        <sz val="10"/>
        <color indexed="8"/>
        <rFont val="Calibri"/>
        <family val="2"/>
      </rPr>
      <t>Bez konserwantów, ulepszaczy smaku i barwników</t>
    </r>
  </si>
  <si>
    <t xml:space="preserve">szt. </t>
  </si>
  <si>
    <r>
      <rPr>
        <b/>
        <sz val="10"/>
        <color indexed="8"/>
        <rFont val="Calibri"/>
        <family val="2"/>
      </rPr>
      <t xml:space="preserve">Chleb razowy 0,65 kg
</t>
    </r>
    <r>
      <rPr>
        <sz val="10"/>
        <color indexed="8"/>
        <rFont val="Calibri"/>
        <family val="2"/>
      </rPr>
      <t xml:space="preserve">skład: mąka pszenna, mąka żytnia, woda, sól, drożdze, olej rzepakowy
</t>
    </r>
    <r>
      <rPr>
        <b/>
        <sz val="10"/>
        <color indexed="8"/>
        <rFont val="Calibri"/>
        <family val="2"/>
      </rPr>
      <t>Bez konserwantów, ulepszaczy smaku i barwników</t>
    </r>
  </si>
  <si>
    <r>
      <rPr>
        <b/>
        <sz val="10"/>
        <color indexed="8"/>
        <rFont val="Calibri"/>
        <family val="2"/>
      </rPr>
      <t xml:space="preserve">Chleb żytni 0,40 kg
</t>
    </r>
    <r>
      <rPr>
        <sz val="10"/>
        <color indexed="8"/>
        <rFont val="Calibri"/>
        <family val="2"/>
      </rPr>
      <t xml:space="preserve">skład: mąka żytnia, mąka pszenna, drożdze, woda, sól, olej rzepakowy
</t>
    </r>
    <r>
      <rPr>
        <b/>
        <sz val="10"/>
        <color indexed="8"/>
        <rFont val="Calibri"/>
        <family val="2"/>
      </rPr>
      <t>Bez konserwantów, ulepszaczy smaku i barwników</t>
    </r>
  </si>
  <si>
    <t>kg</t>
  </si>
  <si>
    <r>
      <rPr>
        <b/>
        <sz val="10"/>
        <color indexed="8"/>
        <rFont val="Calibri"/>
        <family val="2"/>
      </rPr>
      <t xml:space="preserve">Koguty 0,10kg 
</t>
    </r>
    <r>
      <rPr>
        <sz val="10"/>
        <color indexed="8"/>
        <rFont val="Calibri"/>
        <family val="2"/>
      </rPr>
      <t xml:space="preserve">skład: mąka pszenna, woda, jaja, mleko, cukier, margaryna, drożdże, 
</t>
    </r>
    <r>
      <rPr>
        <b/>
        <sz val="10"/>
        <color indexed="8"/>
        <rFont val="Calibri"/>
        <family val="2"/>
      </rPr>
      <t>Bez konserwantów, ulepszaczy smaku i barwników</t>
    </r>
  </si>
  <si>
    <r>
      <rPr>
        <b/>
        <sz val="10"/>
        <color indexed="8"/>
        <rFont val="Calibri"/>
        <family val="2"/>
      </rPr>
      <t xml:space="preserve">Chałka 0,20 kg
</t>
    </r>
    <r>
      <rPr>
        <sz val="10"/>
        <color indexed="8"/>
        <rFont val="Calibri"/>
        <family val="2"/>
      </rPr>
      <t xml:space="preserve">skład: mąka pszenna, jaja, mleko,margaryna, woda, cukier, drożdze, 
</t>
    </r>
    <r>
      <rPr>
        <b/>
        <sz val="10"/>
        <color indexed="8"/>
        <rFont val="Calibri"/>
        <family val="2"/>
      </rPr>
      <t>Bez konserwantów, ulepszaczy smaku i barwników</t>
    </r>
  </si>
  <si>
    <r>
      <rPr>
        <b/>
        <sz val="10"/>
        <color indexed="8"/>
        <rFont val="Calibri"/>
        <family val="2"/>
      </rPr>
      <t xml:space="preserve">Bułki z jagodami, jabłkiem lub budyniem 
</t>
    </r>
    <r>
      <rPr>
        <sz val="10"/>
        <color indexed="8"/>
        <rFont val="Calibri"/>
        <family val="2"/>
      </rPr>
      <t xml:space="preserve">skład: mąka pszenna, marmolada, jaja, mleko,margaryna, woda, cukier, drożdze, 
</t>
    </r>
    <r>
      <rPr>
        <b/>
        <sz val="10"/>
        <color indexed="8"/>
        <rFont val="Calibri"/>
        <family val="2"/>
      </rPr>
      <t>Bez konserwantów, ulepszaczy smaku i barwników</t>
    </r>
  </si>
  <si>
    <t>szt</t>
  </si>
  <si>
    <r>
      <rPr>
        <b/>
        <sz val="10"/>
        <color indexed="8"/>
        <rFont val="Calibri"/>
        <family val="2"/>
      </rPr>
      <t xml:space="preserve">Bułki wrocławskie  0,05 kg
</t>
    </r>
    <r>
      <rPr>
        <sz val="10"/>
        <color indexed="8"/>
        <rFont val="Calibri"/>
        <family val="2"/>
      </rPr>
      <t xml:space="preserve">skład: mąka pszenna, mąka żytnia, margaryna, woda, drożdze, sól
</t>
    </r>
    <r>
      <rPr>
        <b/>
        <sz val="10"/>
        <color indexed="8"/>
        <rFont val="Calibri"/>
        <family val="2"/>
      </rPr>
      <t>Bez konserwantów, ulepszaczy smaku i barwników</t>
    </r>
  </si>
  <si>
    <r>
      <rPr>
        <b/>
        <sz val="10"/>
        <color indexed="8"/>
        <rFont val="Calibri"/>
        <family val="2"/>
      </rPr>
      <t xml:space="preserve">Bagietki 0,38 kg
</t>
    </r>
    <r>
      <rPr>
        <sz val="10"/>
        <color indexed="8"/>
        <rFont val="Calibri"/>
        <family val="2"/>
      </rPr>
      <t xml:space="preserve">skład: mąka pszenna, mąka żytnia, sól, drożdze, woda
</t>
    </r>
    <r>
      <rPr>
        <b/>
        <sz val="10"/>
        <color indexed="8"/>
        <rFont val="Calibri"/>
        <family val="2"/>
      </rPr>
      <t>Bez konserwantów, ulepszaczy smaku i barwników</t>
    </r>
  </si>
  <si>
    <r>
      <rPr>
        <b/>
        <sz val="10"/>
        <color indexed="8"/>
        <rFont val="Calibri"/>
        <family val="2"/>
      </rPr>
      <t xml:space="preserve">Bułka grahamka 0,05kg
</t>
    </r>
    <r>
      <rPr>
        <sz val="10"/>
        <color indexed="8"/>
        <rFont val="Calibri"/>
        <family val="2"/>
      </rPr>
      <t xml:space="preserve">skład: mąka pszenna, maka żytnia, cukier, woda, drożdze, sól
</t>
    </r>
    <r>
      <rPr>
        <b/>
        <sz val="10"/>
        <color indexed="8"/>
        <rFont val="Calibri"/>
        <family val="2"/>
      </rPr>
      <t>Bez konserwantów, ulepszaczy smaku i barwników</t>
    </r>
  </si>
  <si>
    <r>
      <rPr>
        <b/>
        <sz val="10"/>
        <color indexed="8"/>
        <rFont val="Calibri"/>
        <family val="2"/>
      </rPr>
      <t xml:space="preserve">Bułka tarta 0,5 kg
</t>
    </r>
    <r>
      <rPr>
        <sz val="10"/>
        <color indexed="8"/>
        <rFont val="Calibri"/>
        <family val="2"/>
      </rPr>
      <t>drobno mielona, bez dodatku chleba,</t>
    </r>
    <r>
      <rPr>
        <b/>
        <sz val="10"/>
        <color indexed="8"/>
        <rFont val="Calibri"/>
        <family val="2"/>
      </rPr>
      <t xml:space="preserve"> 
Bez konserwantów, ulepszaczy smaku i barwników</t>
    </r>
  </si>
  <si>
    <t>Koguty 0,25kg
skład: mąka pszenna, woda, jaja, mleko, cukier, margaryna, drożdże, 
Bez konserwantów, ulepszaczy smaku i barwników</t>
  </si>
  <si>
    <t>Bułka grahamka 0,10 kg 
skład: mąka pszenna, maka żytnia, cukier, woda, drożdze, sól
Bez konserwantów, ulepszaczy smaku i barwników</t>
  </si>
  <si>
    <t>wartość:</t>
  </si>
  <si>
    <t>Załącznik nr 2 b</t>
  </si>
  <si>
    <t>Szczegółowa wycena - OFERTA WYKONAWCY</t>
  </si>
  <si>
    <t>Oferujemy wykonanie całości przedmiotu zapytania ofertowego za cenę całkowitą netto: ………………………………….…………….. zł</t>
  </si>
  <si>
    <t xml:space="preserve">(słownie: ………………………………………………………………………………………………………………….…………………………….zł) </t>
  </si>
  <si>
    <t>Oferujemy wykonanie całości przedmiotu zapytania ofertowego za cenę całkowitą brutto: ………………………………..……………… zł</t>
  </si>
  <si>
    <t xml:space="preserve">(słownie: ………………………………………………………………………...………………………………………………………….……….… zł) </t>
  </si>
  <si>
    <t>……………………..</t>
  </si>
  <si>
    <t>……………………….</t>
  </si>
  <si>
    <t>miejscowość</t>
  </si>
  <si>
    <t>podpis i pieczątka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</si>
</sst>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</numFmts>
  <fonts count="47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2" fillId="0" borderId="0" applyBorder="0" applyProtection="0">
      <alignment horizontal="center"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 applyProtection="0">
      <alignment horizontal="center" textRotation="90"/>
    </xf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6" fillId="0" borderId="0" applyBorder="0" applyProtection="0">
      <alignment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 applyBorder="0" applyProtection="0">
      <alignment/>
    </xf>
    <xf numFmtId="164" fontId="3" fillId="0" borderId="0" applyBorder="0" applyProtection="0">
      <alignment/>
    </xf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top" wrapText="1"/>
    </xf>
    <xf numFmtId="165" fontId="5" fillId="33" borderId="10" xfId="0" applyNumberFormat="1" applyFont="1" applyFill="1" applyBorder="1" applyAlignment="1">
      <alignment horizontal="center" vertical="center"/>
    </xf>
    <xf numFmtId="9" fontId="5" fillId="0" borderId="10" xfId="56" applyFont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/>
    </xf>
    <xf numFmtId="165" fontId="4" fillId="34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4" fillId="34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" xfId="47"/>
    <cellStyle name="Nagłówek 1" xfId="48"/>
    <cellStyle name="Nagłówek 2" xfId="49"/>
    <cellStyle name="Nagłówek 3" xfId="50"/>
    <cellStyle name="Nagłówek 4" xfId="51"/>
    <cellStyle name="Nagłówek1" xfId="52"/>
    <cellStyle name="Neutral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ynik" xfId="64"/>
    <cellStyle name="Wynik2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PageLayoutView="0" workbookViewId="0" topLeftCell="A19">
      <selection activeCell="D34" sqref="D34"/>
    </sheetView>
  </sheetViews>
  <sheetFormatPr defaultColWidth="8.25390625" defaultRowHeight="14.25"/>
  <cols>
    <col min="1" max="1" width="4.50390625" style="1" customWidth="1"/>
    <col min="2" max="2" width="46.375" style="2" customWidth="1"/>
    <col min="3" max="3" width="9.375" style="1" customWidth="1"/>
    <col min="4" max="4" width="11.125" style="1" customWidth="1"/>
    <col min="5" max="5" width="10.50390625" style="1" customWidth="1"/>
    <col min="6" max="6" width="6.50390625" style="1" customWidth="1"/>
    <col min="7" max="7" width="10.75390625" style="1" customWidth="1"/>
    <col min="8" max="8" width="11.50390625" style="1" customWidth="1"/>
    <col min="9" max="9" width="11.25390625" style="1" customWidth="1"/>
    <col min="10" max="63" width="8.25390625" style="1" customWidth="1"/>
  </cols>
  <sheetData>
    <row r="2" ht="14.25">
      <c r="H2" s="1" t="s">
        <v>25</v>
      </c>
    </row>
    <row r="4" spans="2:9" ht="15">
      <c r="B4" s="17" t="s">
        <v>26</v>
      </c>
      <c r="C4" s="17"/>
      <c r="D4" s="17"/>
      <c r="E4" s="17"/>
      <c r="F4" s="17"/>
      <c r="G4" s="17"/>
      <c r="H4" s="17"/>
      <c r="I4" s="17"/>
    </row>
    <row r="6" spans="1:9" ht="38.25">
      <c r="A6" s="3" t="s">
        <v>0</v>
      </c>
      <c r="B6" s="4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9" t="s">
        <v>7</v>
      </c>
      <c r="I6" s="12" t="s">
        <v>8</v>
      </c>
    </row>
    <row r="7" spans="1:9" ht="51">
      <c r="A7" s="5">
        <v>1</v>
      </c>
      <c r="B7" s="6" t="s">
        <v>9</v>
      </c>
      <c r="C7" s="5" t="s">
        <v>10</v>
      </c>
      <c r="D7" s="5">
        <v>800</v>
      </c>
      <c r="E7" s="7"/>
      <c r="F7" s="8"/>
      <c r="G7" s="7"/>
      <c r="H7" s="10">
        <f aca="true" t="shared" si="0" ref="H7:H18">D7*E7</f>
        <v>0</v>
      </c>
      <c r="I7" s="13">
        <f>H7*1.05</f>
        <v>0</v>
      </c>
    </row>
    <row r="8" spans="1:9" ht="51">
      <c r="A8" s="5">
        <v>2</v>
      </c>
      <c r="B8" s="6" t="s">
        <v>11</v>
      </c>
      <c r="C8" s="5" t="s">
        <v>10</v>
      </c>
      <c r="D8" s="5">
        <v>700</v>
      </c>
      <c r="E8" s="7"/>
      <c r="F8" s="8"/>
      <c r="G8" s="7"/>
      <c r="H8" s="10">
        <f t="shared" si="0"/>
        <v>0</v>
      </c>
      <c r="I8" s="13">
        <f>H8*1.05</f>
        <v>0</v>
      </c>
    </row>
    <row r="9" spans="1:9" ht="51">
      <c r="A9" s="5">
        <v>3</v>
      </c>
      <c r="B9" s="6" t="s">
        <v>12</v>
      </c>
      <c r="C9" s="5" t="s">
        <v>13</v>
      </c>
      <c r="D9" s="5">
        <v>300</v>
      </c>
      <c r="E9" s="7"/>
      <c r="F9" s="8"/>
      <c r="G9" s="7"/>
      <c r="H9" s="10">
        <f t="shared" si="0"/>
        <v>0</v>
      </c>
      <c r="I9" s="13">
        <f>H9*1.05</f>
        <v>0</v>
      </c>
    </row>
    <row r="10" spans="1:9" ht="51">
      <c r="A10" s="5">
        <v>4</v>
      </c>
      <c r="B10" s="6" t="s">
        <v>14</v>
      </c>
      <c r="C10" s="5" t="s">
        <v>10</v>
      </c>
      <c r="D10" s="5">
        <v>200</v>
      </c>
      <c r="E10" s="7"/>
      <c r="F10" s="8"/>
      <c r="G10" s="7"/>
      <c r="H10" s="10">
        <f t="shared" si="0"/>
        <v>0</v>
      </c>
      <c r="I10" s="14">
        <f>H10*1.08</f>
        <v>0</v>
      </c>
    </row>
    <row r="11" spans="1:9" ht="51">
      <c r="A11" s="5">
        <v>5</v>
      </c>
      <c r="B11" s="6" t="s">
        <v>15</v>
      </c>
      <c r="C11" s="5" t="s">
        <v>10</v>
      </c>
      <c r="D11" s="5">
        <v>50</v>
      </c>
      <c r="E11" s="7"/>
      <c r="F11" s="8"/>
      <c r="G11" s="7"/>
      <c r="H11" s="10">
        <f t="shared" si="0"/>
        <v>0</v>
      </c>
      <c r="I11" s="14">
        <f>H11*1.08</f>
        <v>0</v>
      </c>
    </row>
    <row r="12" spans="1:9" ht="51">
      <c r="A12" s="5">
        <v>6</v>
      </c>
      <c r="B12" s="6" t="s">
        <v>16</v>
      </c>
      <c r="C12" s="5" t="s">
        <v>17</v>
      </c>
      <c r="D12" s="5">
        <v>450</v>
      </c>
      <c r="E12" s="7"/>
      <c r="F12" s="8"/>
      <c r="G12" s="7"/>
      <c r="H12" s="10">
        <f t="shared" si="0"/>
        <v>0</v>
      </c>
      <c r="I12" s="14">
        <f>H12*1.08</f>
        <v>0</v>
      </c>
    </row>
    <row r="13" spans="1:9" ht="51" customHeight="1">
      <c r="A13" s="5">
        <v>7</v>
      </c>
      <c r="B13" s="6" t="s">
        <v>18</v>
      </c>
      <c r="C13" s="5" t="s">
        <v>10</v>
      </c>
      <c r="D13" s="5">
        <v>750</v>
      </c>
      <c r="E13" s="7"/>
      <c r="F13" s="8"/>
      <c r="G13" s="7"/>
      <c r="H13" s="10">
        <f t="shared" si="0"/>
        <v>0</v>
      </c>
      <c r="I13" s="13">
        <f>H13*1.05</f>
        <v>0</v>
      </c>
    </row>
    <row r="14" spans="1:9" ht="48" customHeight="1">
      <c r="A14" s="5">
        <v>8</v>
      </c>
      <c r="B14" s="6" t="s">
        <v>19</v>
      </c>
      <c r="C14" s="5" t="s">
        <v>10</v>
      </c>
      <c r="D14" s="5">
        <v>300</v>
      </c>
      <c r="E14" s="7"/>
      <c r="F14" s="8"/>
      <c r="G14" s="7"/>
      <c r="H14" s="10">
        <f t="shared" si="0"/>
        <v>0</v>
      </c>
      <c r="I14" s="13">
        <f>H14*1.05</f>
        <v>0</v>
      </c>
    </row>
    <row r="15" spans="1:9" ht="38.25">
      <c r="A15" s="5">
        <v>9</v>
      </c>
      <c r="B15" s="6" t="s">
        <v>20</v>
      </c>
      <c r="C15" s="5" t="s">
        <v>10</v>
      </c>
      <c r="D15" s="5">
        <v>400</v>
      </c>
      <c r="E15" s="7"/>
      <c r="F15" s="8"/>
      <c r="G15" s="7"/>
      <c r="H15" s="10">
        <f t="shared" si="0"/>
        <v>0</v>
      </c>
      <c r="I15" s="13">
        <f>H15*1.05</f>
        <v>0</v>
      </c>
    </row>
    <row r="16" spans="1:9" ht="47.25" customHeight="1">
      <c r="A16" s="5">
        <v>10</v>
      </c>
      <c r="B16" s="6" t="s">
        <v>21</v>
      </c>
      <c r="C16" s="5" t="s">
        <v>13</v>
      </c>
      <c r="D16" s="5">
        <v>15</v>
      </c>
      <c r="E16" s="7"/>
      <c r="F16" s="8"/>
      <c r="G16" s="7"/>
      <c r="H16" s="10">
        <f t="shared" si="0"/>
        <v>0</v>
      </c>
      <c r="I16" s="13">
        <f>H16*1.05</f>
        <v>0</v>
      </c>
    </row>
    <row r="17" spans="1:9" ht="47.25" customHeight="1">
      <c r="A17" s="5">
        <v>11</v>
      </c>
      <c r="B17" s="6" t="s">
        <v>22</v>
      </c>
      <c r="C17" s="5" t="s">
        <v>17</v>
      </c>
      <c r="D17" s="5">
        <v>150</v>
      </c>
      <c r="E17" s="7"/>
      <c r="F17" s="8"/>
      <c r="G17" s="7"/>
      <c r="H17" s="10">
        <f t="shared" si="0"/>
        <v>0</v>
      </c>
      <c r="I17" s="14">
        <f>H17*1.08</f>
        <v>0</v>
      </c>
    </row>
    <row r="18" spans="1:9" ht="38.25">
      <c r="A18" s="5">
        <v>12</v>
      </c>
      <c r="B18" s="6" t="s">
        <v>23</v>
      </c>
      <c r="C18" s="5" t="s">
        <v>17</v>
      </c>
      <c r="D18" s="5">
        <v>100</v>
      </c>
      <c r="E18" s="7"/>
      <c r="F18" s="8"/>
      <c r="G18" s="7"/>
      <c r="H18" s="10">
        <f t="shared" si="0"/>
        <v>0</v>
      </c>
      <c r="I18" s="13">
        <f>H18*1.05</f>
        <v>0</v>
      </c>
    </row>
    <row r="19" spans="1:9" ht="15">
      <c r="A19" s="16" t="s">
        <v>24</v>
      </c>
      <c r="B19" s="16"/>
      <c r="C19" s="16"/>
      <c r="D19" s="16"/>
      <c r="E19" s="16"/>
      <c r="F19" s="16"/>
      <c r="G19" s="16"/>
      <c r="H19" s="11">
        <f>SUM(H7:H18)</f>
        <v>0</v>
      </c>
      <c r="I19" s="15">
        <f>SUM(I7:I18)</f>
        <v>0</v>
      </c>
    </row>
    <row r="23" spans="2:9" ht="21" customHeight="1">
      <c r="B23" s="18" t="s">
        <v>27</v>
      </c>
      <c r="C23" s="18"/>
      <c r="D23" s="18"/>
      <c r="E23" s="18"/>
      <c r="F23" s="18"/>
      <c r="G23" s="18"/>
      <c r="H23" s="18"/>
      <c r="I23" s="18"/>
    </row>
    <row r="24" spans="2:9" ht="20.25" customHeight="1">
      <c r="B24" s="18" t="s">
        <v>28</v>
      </c>
      <c r="C24" s="18"/>
      <c r="D24" s="18"/>
      <c r="E24" s="18"/>
      <c r="F24" s="18"/>
      <c r="G24" s="18"/>
      <c r="H24" s="18"/>
      <c r="I24" s="18"/>
    </row>
    <row r="25" spans="2:9" ht="30.75" customHeight="1">
      <c r="B25" s="18" t="s">
        <v>29</v>
      </c>
      <c r="C25" s="18"/>
      <c r="D25" s="18"/>
      <c r="E25" s="18"/>
      <c r="F25" s="18"/>
      <c r="G25" s="18"/>
      <c r="H25" s="18"/>
      <c r="I25" s="18"/>
    </row>
    <row r="26" spans="2:9" ht="19.5" customHeight="1">
      <c r="B26" s="18" t="s">
        <v>30</v>
      </c>
      <c r="C26" s="18"/>
      <c r="D26" s="18"/>
      <c r="E26" s="18"/>
      <c r="F26" s="18"/>
      <c r="G26" s="18"/>
      <c r="H26" s="18"/>
      <c r="I26" s="18"/>
    </row>
    <row r="29" spans="2:9" ht="14.25">
      <c r="B29" s="2" t="s">
        <v>31</v>
      </c>
      <c r="G29" s="19" t="s">
        <v>32</v>
      </c>
      <c r="H29" s="19"/>
      <c r="I29" s="19"/>
    </row>
    <row r="30" spans="2:9" ht="14.25">
      <c r="B30" s="2" t="s">
        <v>33</v>
      </c>
      <c r="G30" s="19" t="s">
        <v>34</v>
      </c>
      <c r="H30" s="19"/>
      <c r="I30" s="19"/>
    </row>
  </sheetData>
  <sheetProtection selectLockedCells="1" selectUnlockedCells="1"/>
  <mergeCells count="8">
    <mergeCell ref="G29:I29"/>
    <mergeCell ref="G30:I30"/>
    <mergeCell ref="A19:G19"/>
    <mergeCell ref="B4:I4"/>
    <mergeCell ref="B23:I23"/>
    <mergeCell ref="B24:I24"/>
    <mergeCell ref="B25:I25"/>
    <mergeCell ref="B26:I26"/>
  </mergeCells>
  <printOptions/>
  <pageMargins left="0.3541666666666667" right="0.3541666666666667" top="0.4930555555555556" bottom="0.41458333333333336" header="0.3541666666666667" footer="0.27569444444444446"/>
  <pageSetup firstPageNumber="1" useFirstPageNumber="1" horizontalDpi="300" verticalDpi="300" orientation="landscape" pageOrder="overThenDown" paperSize="77" r:id="rId1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Giszczak</dc:creator>
  <cp:keywords/>
  <dc:description/>
  <cp:lastModifiedBy>Anna Giszczak</cp:lastModifiedBy>
  <dcterms:created xsi:type="dcterms:W3CDTF">2021-06-28T08:44:39Z</dcterms:created>
  <dcterms:modified xsi:type="dcterms:W3CDTF">2021-07-09T07:25:55Z</dcterms:modified>
  <cp:category/>
  <cp:version/>
  <cp:contentType/>
  <cp:contentStatus/>
</cp:coreProperties>
</file>