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stawa ryby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<sst xmlns="http://schemas.openxmlformats.org/spreadsheetml/2006/main" count="45" uniqueCount="37">
  <si>
    <t>FORMULARZ ASORTYMENTOWO – CENOWY</t>
  </si>
  <si>
    <t>Załącznik 1e do SWZ</t>
  </si>
  <si>
    <t xml:space="preserve"> Dostawa ryb i przetworów rybnych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</si>
  <si>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</si>
  <si>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</si>
  <si>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</si>
  <si>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</si>
  <si>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</si>
  <si>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</si>
  <si>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</si>
  <si>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</si>
  <si>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</si>
  <si>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</si>
  <si>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</si>
  <si>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Filet morszczuk/200-300 SHP B/S</t>
  </si>
  <si>
    <t>kg</t>
  </si>
  <si>
    <t>2.</t>
  </si>
  <si>
    <t>Filet z dorsza czarnego b/s</t>
  </si>
  <si>
    <t>3.</t>
  </si>
  <si>
    <t>Makrela wędzona</t>
  </si>
  <si>
    <t>4.</t>
  </si>
  <si>
    <t>Filet śledziowy po wiejsku (opakowania 2,5kg)</t>
  </si>
  <si>
    <t>5.</t>
  </si>
  <si>
    <t>Filet śledziowy opiekany w zalewie (opakowania 2,5kg)</t>
  </si>
  <si>
    <t>6.</t>
  </si>
  <si>
    <t>Paprykarz szczeciński 130gr.</t>
  </si>
  <si>
    <t>szt</t>
  </si>
  <si>
    <t>7.</t>
  </si>
  <si>
    <t>Tuńczyk w sosie własnym kawałki 170gr.</t>
  </si>
  <si>
    <t>8.</t>
  </si>
  <si>
    <t>Tuńczyk w oleju kawałki 170gr.</t>
  </si>
  <si>
    <t>9.</t>
  </si>
  <si>
    <t>Sałatka "Neptun" 130gr.</t>
  </si>
  <si>
    <t>10.</t>
  </si>
  <si>
    <t>Filet z karpia mrożony (w miesiącu grudniu)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</si>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</sst>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6" fontId="10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0" fillId="0" borderId="4" xfId="15" applyNumberFormat="1" applyFont="1" applyFill="1" applyBorder="1" applyAlignment="1" applyProtection="1">
      <alignment horizontal="center" vertical="center" wrapText="1"/>
      <protection/>
    </xf>
    <xf numFmtId="164" fontId="5" fillId="0" borderId="1" xfId="24" applyFont="1" applyBorder="1" applyAlignment="1" applyProtection="1">
      <alignment vertical="center" wrapText="1"/>
      <protection/>
    </xf>
    <xf numFmtId="166" fontId="10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workbookViewId="0" topLeftCell="A5">
      <selection activeCell="O9" sqref="O9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6" customHeight="1">
      <c r="A6" s="7" t="s">
        <v>13</v>
      </c>
      <c r="B6" s="12" t="s">
        <v>14</v>
      </c>
      <c r="C6" s="13" t="s">
        <v>15</v>
      </c>
      <c r="D6" s="12">
        <v>510</v>
      </c>
      <c r="E6" s="14"/>
      <c r="F6" s="15"/>
      <c r="G6" s="16">
        <f aca="true" t="shared" si="0" ref="G6:G9">E6*F6+E6</f>
        <v>0</v>
      </c>
      <c r="H6" s="16">
        <f aca="true" t="shared" si="1" ref="H6:H9">ROUND(D6*E6,2)</f>
        <v>0</v>
      </c>
      <c r="I6" s="16">
        <f aca="true" t="shared" si="2" ref="I6:I9">ROUND(D6*G6,2)</f>
        <v>0</v>
      </c>
      <c r="J6" s="16"/>
      <c r="L6" s="11"/>
    </row>
    <row r="7" spans="1:12" s="3" customFormat="1" ht="36" customHeight="1">
      <c r="A7" s="7" t="s">
        <v>16</v>
      </c>
      <c r="B7" s="12" t="s">
        <v>17</v>
      </c>
      <c r="C7" s="13" t="s">
        <v>15</v>
      </c>
      <c r="D7" s="12">
        <v>60</v>
      </c>
      <c r="E7" s="14"/>
      <c r="F7" s="15"/>
      <c r="G7" s="16">
        <f t="shared" si="0"/>
        <v>0</v>
      </c>
      <c r="H7" s="16">
        <f t="shared" si="1"/>
        <v>0</v>
      </c>
      <c r="I7" s="16">
        <f t="shared" si="2"/>
        <v>0</v>
      </c>
      <c r="J7" s="16"/>
      <c r="L7" s="11"/>
    </row>
    <row r="8" spans="1:12" s="3" customFormat="1" ht="34.5" customHeight="1">
      <c r="A8" s="7" t="s">
        <v>18</v>
      </c>
      <c r="B8" s="12" t="s">
        <v>19</v>
      </c>
      <c r="C8" s="13" t="s">
        <v>15</v>
      </c>
      <c r="D8" s="12">
        <v>90</v>
      </c>
      <c r="E8" s="17"/>
      <c r="F8" s="18"/>
      <c r="G8" s="16">
        <f t="shared" si="0"/>
        <v>0</v>
      </c>
      <c r="H8" s="16">
        <f t="shared" si="1"/>
        <v>0</v>
      </c>
      <c r="I8" s="16">
        <f t="shared" si="2"/>
        <v>0</v>
      </c>
      <c r="J8" s="19"/>
      <c r="L8" s="11"/>
    </row>
    <row r="9" spans="1:12" s="3" customFormat="1" ht="34.5" customHeight="1">
      <c r="A9" s="7" t="s">
        <v>20</v>
      </c>
      <c r="B9" s="12" t="s">
        <v>21</v>
      </c>
      <c r="C9" s="13" t="s">
        <v>15</v>
      </c>
      <c r="D9" s="12">
        <v>200</v>
      </c>
      <c r="E9" s="17"/>
      <c r="F9" s="18"/>
      <c r="G9" s="16">
        <f t="shared" si="0"/>
        <v>0</v>
      </c>
      <c r="H9" s="16">
        <f t="shared" si="1"/>
        <v>0</v>
      </c>
      <c r="I9" s="16">
        <f t="shared" si="2"/>
        <v>0</v>
      </c>
      <c r="J9" s="19"/>
      <c r="L9" s="11"/>
    </row>
    <row r="10" spans="1:12" s="3" customFormat="1" ht="34.5" customHeight="1">
      <c r="A10" s="7" t="s">
        <v>22</v>
      </c>
      <c r="B10" s="12" t="s">
        <v>23</v>
      </c>
      <c r="C10" s="13" t="s">
        <v>15</v>
      </c>
      <c r="D10" s="12">
        <v>100</v>
      </c>
      <c r="E10" s="17"/>
      <c r="F10" s="18"/>
      <c r="G10" s="16">
        <v>0</v>
      </c>
      <c r="H10" s="16">
        <v>0</v>
      </c>
      <c r="I10" s="16">
        <v>0</v>
      </c>
      <c r="J10" s="19"/>
      <c r="L10" s="11"/>
    </row>
    <row r="11" spans="1:12" s="3" customFormat="1" ht="34.5" customHeight="1">
      <c r="A11" s="7" t="s">
        <v>24</v>
      </c>
      <c r="B11" s="12" t="s">
        <v>25</v>
      </c>
      <c r="C11" s="13" t="s">
        <v>26</v>
      </c>
      <c r="D11" s="12">
        <v>300</v>
      </c>
      <c r="E11" s="17"/>
      <c r="F11" s="18"/>
      <c r="G11" s="16">
        <f aca="true" t="shared" si="3" ref="G11:G12">E11*F11+E11</f>
        <v>0</v>
      </c>
      <c r="H11" s="16">
        <f aca="true" t="shared" si="4" ref="H11:H12">ROUND(D11*E11,2)</f>
        <v>0</v>
      </c>
      <c r="I11" s="16">
        <f aca="true" t="shared" si="5" ref="I11:I12">ROUND(D11*G11,2)</f>
        <v>0</v>
      </c>
      <c r="J11" s="19"/>
      <c r="L11" s="11"/>
    </row>
    <row r="12" spans="1:12" s="3" customFormat="1" ht="25.5" customHeight="1">
      <c r="A12" s="7" t="s">
        <v>27</v>
      </c>
      <c r="B12" s="20" t="s">
        <v>28</v>
      </c>
      <c r="C12" s="13" t="s">
        <v>26</v>
      </c>
      <c r="D12" s="20">
        <v>150</v>
      </c>
      <c r="E12" s="21"/>
      <c r="F12" s="22"/>
      <c r="G12" s="16">
        <f t="shared" si="3"/>
        <v>0</v>
      </c>
      <c r="H12" s="16">
        <f t="shared" si="4"/>
        <v>0</v>
      </c>
      <c r="I12" s="16">
        <f t="shared" si="5"/>
        <v>0</v>
      </c>
      <c r="J12" s="19"/>
      <c r="L12" s="11"/>
    </row>
    <row r="13" spans="1:12" s="3" customFormat="1" ht="25.5" customHeight="1">
      <c r="A13" s="7" t="s">
        <v>29</v>
      </c>
      <c r="B13" s="20" t="s">
        <v>30</v>
      </c>
      <c r="C13" s="13" t="s">
        <v>26</v>
      </c>
      <c r="D13" s="20">
        <v>150</v>
      </c>
      <c r="E13" s="21"/>
      <c r="F13" s="22"/>
      <c r="G13" s="16">
        <v>0</v>
      </c>
      <c r="H13" s="16">
        <v>0</v>
      </c>
      <c r="I13" s="16">
        <v>0</v>
      </c>
      <c r="J13" s="19"/>
      <c r="L13" s="11"/>
    </row>
    <row r="14" spans="1:12" s="3" customFormat="1" ht="25.5" customHeight="1">
      <c r="A14" s="7" t="s">
        <v>31</v>
      </c>
      <c r="B14" s="20" t="s">
        <v>32</v>
      </c>
      <c r="C14" s="13" t="s">
        <v>26</v>
      </c>
      <c r="D14" s="20">
        <v>300</v>
      </c>
      <c r="E14" s="21"/>
      <c r="F14" s="22"/>
      <c r="G14" s="16">
        <f aca="true" t="shared" si="6" ref="G14:G15">E14*F14+E14</f>
        <v>0</v>
      </c>
      <c r="H14" s="16">
        <f aca="true" t="shared" si="7" ref="H14:H15">ROUND(D14*E14,2)</f>
        <v>0</v>
      </c>
      <c r="I14" s="16">
        <f aca="true" t="shared" si="8" ref="I14:I15">ROUND(D14*G14,2)</f>
        <v>0</v>
      </c>
      <c r="J14" s="19"/>
      <c r="L14" s="11"/>
    </row>
    <row r="15" spans="1:12" s="3" customFormat="1" ht="25.5" customHeight="1">
      <c r="A15" s="7" t="s">
        <v>33</v>
      </c>
      <c r="B15" s="20" t="s">
        <v>34</v>
      </c>
      <c r="C15" s="13" t="s">
        <v>26</v>
      </c>
      <c r="D15" s="20">
        <v>60</v>
      </c>
      <c r="E15" s="21"/>
      <c r="F15" s="22"/>
      <c r="G15" s="16">
        <f t="shared" si="6"/>
        <v>0</v>
      </c>
      <c r="H15" s="16">
        <f t="shared" si="7"/>
        <v>0</v>
      </c>
      <c r="I15" s="16">
        <f t="shared" si="8"/>
        <v>0</v>
      </c>
      <c r="J15" s="19"/>
      <c r="L15" s="11"/>
    </row>
    <row r="16" spans="1:12" s="3" customFormat="1" ht="22.5" customHeight="1">
      <c r="A16" s="23" t="s">
        <v>35</v>
      </c>
      <c r="B16" s="23"/>
      <c r="C16" s="23"/>
      <c r="D16" s="23"/>
      <c r="E16" s="23"/>
      <c r="F16" s="23"/>
      <c r="G16" s="24">
        <f>SUM(G6:G15)</f>
        <v>0</v>
      </c>
      <c r="H16" s="24">
        <f>SUM(H6:H15)</f>
        <v>0</v>
      </c>
      <c r="I16" s="24">
        <f>SUM(I6:I15)</f>
        <v>0</v>
      </c>
      <c r="J16" s="24"/>
      <c r="L16" s="11"/>
    </row>
    <row r="17" ht="21" customHeight="1"/>
    <row r="18" spans="2:8" ht="110.25" customHeight="1">
      <c r="B18" s="25" t="s">
        <v>36</v>
      </c>
      <c r="C18" s="25"/>
      <c r="D18" s="25"/>
      <c r="E18" s="25"/>
      <c r="F18" s="25"/>
      <c r="G18" s="25"/>
      <c r="H18" s="25"/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</sheetData>
  <sheetProtection selectLockedCells="1" selectUnlockedCells="1"/>
  <mergeCells count="4">
    <mergeCell ref="A2:G2"/>
    <mergeCell ref="A3:G3"/>
    <mergeCell ref="A16:F16"/>
    <mergeCell ref="B18:H18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dcterms:created xsi:type="dcterms:W3CDTF">2022-06-29T10:14:24Z</dcterms:created>
  <dcterms:modified xsi:type="dcterms:W3CDTF">2023-05-20T05:44:40Z</dcterms:modified>
  <cp:category/>
  <cp:version/>
  <cp:contentType/>
  <cp:contentStatus/>
  <cp:revision>6</cp:revision>
</cp:coreProperties>
</file>