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42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<sst xmlns="http://schemas.openxmlformats.org/spreadsheetml/2006/main" count="35" uniqueCount="26">
  <si>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Formularz kalkulacyjny</t>
  </si>
  <si>
    <t>Przedmiot zamówienia</t>
  </si>
  <si>
    <t>Jednostka miary</t>
  </si>
  <si>
    <t>Ilość</t>
  </si>
  <si>
    <t>szt.</t>
  </si>
  <si>
    <t>Załącznik nr 2a do SWZ</t>
  </si>
  <si>
    <t>Część zamówienia</t>
  </si>
  <si>
    <t xml:space="preserve">Cena jednostkowa brutto </t>
  </si>
  <si>
    <t>Wartość                           (iloczyn ilości             i ceny jednostkowej brutto)</t>
  </si>
  <si>
    <t>Cena oferty brutto (suma wszystkich części)</t>
  </si>
  <si>
    <t>Razem wartość zamówienia w zakresie części pierwszej</t>
  </si>
  <si>
    <t>Razem wartość zamówienia w zakresie części drugiej</t>
  </si>
  <si>
    <t>kpl.</t>
  </si>
  <si>
    <t>CHROMEBOOK</t>
  </si>
  <si>
    <t>ZESTAW KOMPUTEROWY</t>
  </si>
  <si>
    <t xml:space="preserve">MONITOR WIELKOFORMATOWY </t>
  </si>
  <si>
    <t xml:space="preserve">LAPTOP DO ADMINISTROWANIA SIECIĄ I PLATFORMĄ (obróbka grafiki i filmu)
</t>
  </si>
  <si>
    <t>ROUTER WiFi</t>
  </si>
  <si>
    <t>SZAFA RACK WISZĄCA</t>
  </si>
  <si>
    <t xml:space="preserve">PATCHPANEL 1U, 12 portów LC MM (opto) </t>
  </si>
  <si>
    <t>Razem wartość zamówienia w zakresie części trzeciej</t>
  </si>
  <si>
    <t xml:space="preserve">OPROGRAMOWANIE DO ZDALNEGO ZARZĄDZANIA SERWEREM
</t>
  </si>
  <si>
    <t xml:space="preserve">PRZEŁĄCZNICA ŚWIATŁOWODOWA </t>
  </si>
  <si>
    <t xml:space="preserve">SWITCH ZARZĄDZANY 
</t>
  </si>
  <si>
    <t>Numer postępowania IZ.272.13.2024</t>
  </si>
  <si>
    <t xml:space="preserve">PROJEKTOR Z OBIEKTYWEM O ULTRAKRÓTKIM RZUCIE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</si>
</sst>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0.0"/>
    <numFmt numFmtId="173" formatCode="[$-415]d\ mmmm\ yyyy"/>
    <numFmt numFmtId="174" formatCode="[$-415]dddd\,\ d\ mmmm\ yyyy"/>
    <numFmt numFmtId="175" formatCode="#,##0.00\ &quot;zł&quot;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Arial CE"/>
      <family val="2"/>
    </font>
    <font>
      <sz val="15"/>
      <name val="Arial CE"/>
      <family val="2"/>
    </font>
    <font>
      <sz val="16"/>
      <name val="Arial CE"/>
      <family val="2"/>
    </font>
    <font>
      <sz val="10"/>
      <name val="Calibri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9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3" fillId="38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3" fillId="4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25" fillId="45" borderId="10" xfId="0" applyFont="1" applyFill="1" applyBorder="1" applyAlignment="1" applyProtection="1">
      <alignment horizontal="center" vertical="top" wrapText="1"/>
      <protection/>
    </xf>
    <xf numFmtId="0" fontId="25" fillId="45" borderId="10" xfId="0" applyFont="1" applyFill="1" applyBorder="1" applyAlignment="1" applyProtection="1">
      <alignment horizontal="center" vertical="top"/>
      <protection/>
    </xf>
    <xf numFmtId="0" fontId="22" fillId="0" borderId="10" xfId="0" applyFont="1" applyFill="1" applyBorder="1" applyAlignment="1">
      <alignment horizontal="left" vertical="top" wrapText="1" readingOrder="1"/>
    </xf>
    <xf numFmtId="0" fontId="22" fillId="0" borderId="10" xfId="0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right" vertical="top" wrapText="1" readingOrder="1"/>
    </xf>
    <xf numFmtId="175" fontId="22" fillId="0" borderId="10" xfId="0" applyNumberFormat="1" applyFont="1" applyFill="1" applyBorder="1" applyAlignment="1" applyProtection="1">
      <alignment horizontal="right" vertical="center"/>
      <protection/>
    </xf>
    <xf numFmtId="175" fontId="25" fillId="0" borderId="10" xfId="0" applyNumberFormat="1" applyFont="1" applyFill="1" applyBorder="1" applyAlignment="1" applyProtection="1">
      <alignment horizontal="right" vertical="center"/>
      <protection/>
    </xf>
    <xf numFmtId="175" fontId="26" fillId="0" borderId="10" xfId="0" applyNumberFormat="1" applyFont="1" applyBorder="1" applyAlignment="1" applyProtection="1">
      <alignment vertical="center"/>
      <protection/>
    </xf>
    <xf numFmtId="0" fontId="22" fillId="0" borderId="10" xfId="0" applyFont="1" applyFill="1" applyBorder="1" applyAlignment="1">
      <alignment horizontal="left" vertical="center" wrapText="1" readingOrder="1"/>
    </xf>
    <xf numFmtId="0" fontId="22" fillId="0" borderId="10" xfId="0" applyFont="1" applyFill="1" applyBorder="1" applyAlignment="1">
      <alignment horizontal="right" vertical="top" wrapText="1" readingOrder="1"/>
    </xf>
    <xf numFmtId="0" fontId="22" fillId="0" borderId="12" xfId="0" applyFont="1" applyFill="1" applyBorder="1" applyAlignment="1">
      <alignment horizontal="center" vertical="top" readingOrder="1"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readingOrder="1"/>
    </xf>
    <xf numFmtId="0" fontId="22" fillId="0" borderId="10" xfId="0" applyFont="1" applyFill="1" applyBorder="1" applyAlignment="1">
      <alignment horizontal="center" vertical="top" wrapText="1" readingOrder="1"/>
    </xf>
    <xf numFmtId="0" fontId="22" fillId="0" borderId="11" xfId="0" applyFont="1" applyFill="1" applyBorder="1" applyAlignment="1">
      <alignment horizontal="right" vertical="top" wrapText="1" readingOrder="1"/>
    </xf>
    <xf numFmtId="0" fontId="22" fillId="0" borderId="13" xfId="0" applyFont="1" applyFill="1" applyBorder="1" applyAlignment="1">
      <alignment horizontal="right" vertical="top" wrapText="1" readingOrder="1"/>
    </xf>
    <xf numFmtId="0" fontId="22" fillId="0" borderId="14" xfId="0" applyFont="1" applyFill="1" applyBorder="1" applyAlignment="1">
      <alignment horizontal="right" vertical="top" wrapText="1" readingOrder="1"/>
    </xf>
    <xf numFmtId="0" fontId="22" fillId="0" borderId="10" xfId="0" applyFont="1" applyFill="1" applyBorder="1" applyAlignment="1">
      <alignment horizontal="right" vertical="top" wrapText="1" readingOrder="1"/>
    </xf>
    <xf numFmtId="0" fontId="0" fillId="0" borderId="0" xfId="0" applyFont="1" applyBorder="1" applyAlignment="1" applyProtection="1">
      <alignment horizontal="right" vertical="center"/>
      <protection/>
    </xf>
    <xf numFmtId="0" fontId="26" fillId="0" borderId="1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2" xfId="0" applyFont="1" applyFill="1" applyBorder="1" applyAlignment="1">
      <alignment horizontal="center" vertical="center" readingOrder="1"/>
    </xf>
    <xf numFmtId="0" fontId="22" fillId="0" borderId="15" xfId="0" applyFont="1" applyFill="1" applyBorder="1" applyAlignment="1">
      <alignment horizontal="center" vertical="center" readingOrder="1"/>
    </xf>
    <xf numFmtId="0" fontId="22" fillId="0" borderId="16" xfId="0" applyFont="1" applyFill="1" applyBorder="1" applyAlignment="1">
      <alignment horizontal="center" vertical="center" readingOrder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2219325</xdr:colOff>
      <xdr:row>0</xdr:row>
      <xdr:rowOff>0</xdr:rowOff>
    </xdr:from>
    <xdr:to>
      <xdr:col>3</xdr:col>
      <xdr:colOff>228600</xdr:colOff>
      <xdr:row>2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3905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Layout" zoomScale="115" zoomScalePageLayoutView="115" workbookViewId="0" topLeftCell="A2">
      <selection activeCell="A4" sqref="A4:B4"/>
    </sheetView>
  </sheetViews>
  <sheetFormatPr defaultColWidth="9.00390625" defaultRowHeight="12.75"/>
  <cols>
    <col min="1" max="1" width="10.875" style="1" customWidth="1"/>
    <col min="2" max="2" width="67.00390625" style="0" customWidth="1"/>
    <col min="3" max="3" width="10.375" style="1" customWidth="1"/>
    <col min="4" max="4" width="10.375" style="0" customWidth="1"/>
    <col min="5" max="6" width="15.50390625" style="0" customWidth="1"/>
    <col min="7" max="7" width="16.375" style="0" customWidth="1"/>
    <col min="16" max="16" width="14.125" style="0" customWidth="1"/>
  </cols>
  <sheetData>
    <row r="1" spans="1:6" ht="12.75">
      <c r="A1" s="2"/>
      <c r="C1" s="2"/>
      <c r="D1" s="3"/>
      <c r="E1" s="26"/>
      <c r="F1" s="26"/>
    </row>
    <row r="2" spans="1:6" ht="32.25" customHeight="1">
      <c r="A2" s="2"/>
      <c r="B2" s="3"/>
      <c r="C2" s="2"/>
      <c r="D2" s="3"/>
      <c r="E2" s="3"/>
      <c r="F2" s="3"/>
    </row>
    <row r="3" spans="1:6" ht="38.25" customHeight="1">
      <c r="A3" s="30" t="s">
        <v>0</v>
      </c>
      <c r="B3" s="30"/>
      <c r="C3" s="30"/>
      <c r="D3" s="30"/>
      <c r="E3" s="30"/>
      <c r="F3" s="30"/>
    </row>
    <row r="4" spans="1:6" ht="17.25" customHeight="1">
      <c r="A4" s="31" t="s">
        <v>24</v>
      </c>
      <c r="B4" s="31"/>
      <c r="C4" s="6"/>
      <c r="D4" s="6"/>
      <c r="E4" s="28" t="s">
        <v>5</v>
      </c>
      <c r="F4" s="29"/>
    </row>
    <row r="5" spans="1:6" ht="12.75">
      <c r="A5" s="2"/>
      <c r="B5" s="3"/>
      <c r="C5" s="2"/>
      <c r="D5" s="3"/>
      <c r="E5" s="3"/>
      <c r="F5" s="3"/>
    </row>
    <row r="6" spans="1:6" ht="77.25" customHeight="1">
      <c r="A6" s="7" t="s">
        <v>6</v>
      </c>
      <c r="B6" s="8" t="s">
        <v>1</v>
      </c>
      <c r="C6" s="7" t="s">
        <v>2</v>
      </c>
      <c r="D6" s="8" t="s">
        <v>3</v>
      </c>
      <c r="E6" s="7" t="s">
        <v>7</v>
      </c>
      <c r="F6" s="7" t="s">
        <v>8</v>
      </c>
    </row>
    <row r="7" spans="1:6" ht="15.75" customHeight="1">
      <c r="A7" s="18">
        <v>1</v>
      </c>
      <c r="B7" s="9" t="s">
        <v>13</v>
      </c>
      <c r="C7" s="10" t="s">
        <v>4</v>
      </c>
      <c r="D7" s="10">
        <v>70</v>
      </c>
      <c r="E7" s="11"/>
      <c r="F7" s="13">
        <f>E7*D7</f>
        <v>0</v>
      </c>
    </row>
    <row r="8" spans="1:6" ht="15" customHeight="1">
      <c r="A8" s="12"/>
      <c r="B8" s="23" t="s">
        <v>10</v>
      </c>
      <c r="C8" s="23"/>
      <c r="D8" s="23"/>
      <c r="E8" s="24"/>
      <c r="F8" s="14">
        <f>SUM(F7:F7)</f>
        <v>0</v>
      </c>
    </row>
    <row r="9" spans="1:6" ht="14.25" customHeight="1">
      <c r="A9" s="32">
        <v>2</v>
      </c>
      <c r="B9" s="19" t="s">
        <v>14</v>
      </c>
      <c r="C9" s="10" t="s">
        <v>12</v>
      </c>
      <c r="D9" s="10">
        <v>6</v>
      </c>
      <c r="E9" s="11"/>
      <c r="F9" s="13">
        <f>E9*D9</f>
        <v>0</v>
      </c>
    </row>
    <row r="10" spans="1:6" ht="13.5" customHeight="1">
      <c r="A10" s="33"/>
      <c r="B10" s="16" t="s">
        <v>15</v>
      </c>
      <c r="C10" s="10" t="s">
        <v>4</v>
      </c>
      <c r="D10" s="10">
        <v>1</v>
      </c>
      <c r="E10" s="11"/>
      <c r="F10" s="13">
        <f aca="true" t="shared" si="0" ref="F10:F17">E10*D10</f>
        <v>0</v>
      </c>
    </row>
    <row r="11" spans="1:6" ht="12.75" customHeight="1">
      <c r="A11" s="33"/>
      <c r="B11" s="20" t="s">
        <v>16</v>
      </c>
      <c r="C11" s="10" t="s">
        <v>4</v>
      </c>
      <c r="D11" s="10">
        <v>5</v>
      </c>
      <c r="E11" s="11"/>
      <c r="F11" s="13">
        <f t="shared" si="0"/>
        <v>0</v>
      </c>
    </row>
    <row r="12" spans="1:6" ht="14.25" customHeight="1">
      <c r="A12" s="33"/>
      <c r="B12" s="16" t="s">
        <v>25</v>
      </c>
      <c r="C12" s="10" t="s">
        <v>4</v>
      </c>
      <c r="D12" s="10">
        <v>1</v>
      </c>
      <c r="E12" s="11"/>
      <c r="F12" s="13">
        <f t="shared" si="0"/>
        <v>0</v>
      </c>
    </row>
    <row r="13" spans="1:6" ht="12.75" customHeight="1">
      <c r="A13" s="33"/>
      <c r="B13" s="16" t="s">
        <v>22</v>
      </c>
      <c r="C13" s="10" t="s">
        <v>4</v>
      </c>
      <c r="D13" s="10">
        <v>3</v>
      </c>
      <c r="E13" s="11"/>
      <c r="F13" s="13">
        <f t="shared" si="0"/>
        <v>0</v>
      </c>
    </row>
    <row r="14" spans="1:6" ht="14.25" customHeight="1">
      <c r="A14" s="33"/>
      <c r="B14" s="9" t="s">
        <v>23</v>
      </c>
      <c r="C14" s="10" t="s">
        <v>4</v>
      </c>
      <c r="D14" s="10">
        <v>3</v>
      </c>
      <c r="E14" s="11"/>
      <c r="F14" s="13">
        <f t="shared" si="0"/>
        <v>0</v>
      </c>
    </row>
    <row r="15" spans="1:6" ht="14.25" customHeight="1">
      <c r="A15" s="33"/>
      <c r="B15" s="16" t="s">
        <v>17</v>
      </c>
      <c r="C15" s="10" t="s">
        <v>4</v>
      </c>
      <c r="D15" s="10">
        <v>6</v>
      </c>
      <c r="E15" s="11"/>
      <c r="F15" s="13">
        <f t="shared" si="0"/>
        <v>0</v>
      </c>
    </row>
    <row r="16" spans="1:6" ht="12.75" customHeight="1">
      <c r="A16" s="33"/>
      <c r="B16" s="16" t="s">
        <v>18</v>
      </c>
      <c r="C16" s="10" t="s">
        <v>4</v>
      </c>
      <c r="D16" s="10">
        <v>3</v>
      </c>
      <c r="E16" s="11"/>
      <c r="F16" s="13">
        <f t="shared" si="0"/>
        <v>0</v>
      </c>
    </row>
    <row r="17" spans="1:6" ht="14.25" customHeight="1">
      <c r="A17" s="34"/>
      <c r="B17" s="16" t="s">
        <v>19</v>
      </c>
      <c r="C17" s="10" t="s">
        <v>4</v>
      </c>
      <c r="D17" s="10">
        <v>1</v>
      </c>
      <c r="E17" s="11"/>
      <c r="F17" s="13">
        <f t="shared" si="0"/>
        <v>0</v>
      </c>
    </row>
    <row r="18" spans="1:6" ht="13.5" customHeight="1">
      <c r="A18" s="25" t="s">
        <v>11</v>
      </c>
      <c r="B18" s="25"/>
      <c r="C18" s="25"/>
      <c r="D18" s="25"/>
      <c r="E18" s="25"/>
      <c r="F18" s="14">
        <f>SUM(F9:F17)</f>
        <v>0</v>
      </c>
    </row>
    <row r="19" spans="1:6" ht="13.5" customHeight="1">
      <c r="A19" s="21">
        <v>3</v>
      </c>
      <c r="B19" s="9" t="s">
        <v>21</v>
      </c>
      <c r="C19" s="21" t="s">
        <v>4</v>
      </c>
      <c r="D19" s="21">
        <v>1</v>
      </c>
      <c r="E19" s="17"/>
      <c r="F19" s="13">
        <f>D19*E19</f>
        <v>0</v>
      </c>
    </row>
    <row r="20" spans="1:6" ht="13.5" customHeight="1">
      <c r="A20" s="22" t="s">
        <v>20</v>
      </c>
      <c r="B20" s="23"/>
      <c r="C20" s="23"/>
      <c r="D20" s="23"/>
      <c r="E20" s="24"/>
      <c r="F20" s="14">
        <f>SUM(F19)</f>
        <v>0</v>
      </c>
    </row>
    <row r="21" spans="1:6" ht="30" customHeight="1">
      <c r="A21" s="27" t="s">
        <v>9</v>
      </c>
      <c r="B21" s="27"/>
      <c r="C21" s="27"/>
      <c r="D21" s="27"/>
      <c r="E21" s="27"/>
      <c r="F21" s="15">
        <f>F8+F18+F20</f>
        <v>0</v>
      </c>
    </row>
    <row r="22" spans="1:4" ht="18">
      <c r="A22" s="4"/>
      <c r="B22" s="5"/>
      <c r="C22" s="4"/>
      <c r="D22" s="5"/>
    </row>
  </sheetData>
  <sheetProtection selectLockedCells="1" selectUnlockedCells="1"/>
  <mergeCells count="9">
    <mergeCell ref="A20:E20"/>
    <mergeCell ref="A18:E18"/>
    <mergeCell ref="E1:F1"/>
    <mergeCell ref="A21:E21"/>
    <mergeCell ref="E4:F4"/>
    <mergeCell ref="A3:F3"/>
    <mergeCell ref="B8:E8"/>
    <mergeCell ref="A4:B4"/>
    <mergeCell ref="A9:A17"/>
  </mergeCells>
  <printOptions/>
  <pageMargins left="0.31527777777777777" right="0.31527777777777777" top="1.0527777777777778" bottom="1.0527777777777778" header="0.7875" footer="0.7875"/>
  <pageSetup horizontalDpi="300" verticalDpi="300" orientation="landscape" paperSize="9" r:id="rId2"/>
  <headerFooter alignWithMargins="0">
    <oddHeader xml:space="preserve">&amp;C&amp;"Times New Roman,Normalny"&amp;12 </oddHeader>
  </headerFooter>
  <ignoredErrors>
    <ignoredError sqref="F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Wydział IZ Powiat Wałecki</cp:lastModifiedBy>
  <cp:lastPrinted>2024-07-30T10:33:28Z</cp:lastPrinted>
  <dcterms:created xsi:type="dcterms:W3CDTF">2019-01-15T09:55:39Z</dcterms:created>
  <dcterms:modified xsi:type="dcterms:W3CDTF">2024-08-01T11:00:44Z</dcterms:modified>
  <cp:category/>
  <cp:version/>
  <cp:contentType/>
  <cp:contentStatus/>
</cp:coreProperties>
</file>