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500" firstSheet="60" activeTab="68"/>
  </bookViews>
  <sheets>
    <sheet name="CZĘŚĆ 1" sheetId="1" r:id="rId1"/>
    <sheet name="CZĘŚĆ_2" sheetId="2" r:id="rId2"/>
    <sheet name="CZĘŚĆ_3" sheetId="3" r:id="rId3"/>
    <sheet name="CZĘŚĆ_4" sheetId="4" r:id="rId4"/>
    <sheet name="CZĘŚĆ_5" sheetId="5" r:id="rId5"/>
    <sheet name="CZĘŚĆ_6" sheetId="6" r:id="rId6"/>
    <sheet name="CZĘŚĆ_7" sheetId="7" r:id="rId7"/>
    <sheet name="CZĘŚĆ_8" sheetId="8" r:id="rId8"/>
    <sheet name="CZĘŚĆ_9" sheetId="9" r:id="rId9"/>
    <sheet name="CZĘŚĆ_10" sheetId="10" r:id="rId10"/>
    <sheet name="CZĘŚĆ_11" sheetId="11" r:id="rId11"/>
    <sheet name="CZĘŚĆ_12" sheetId="12" r:id="rId12"/>
    <sheet name="CZĘŚĆ_13" sheetId="13" r:id="rId13"/>
    <sheet name="CZĘŚĆ_14" sheetId="14" r:id="rId14"/>
    <sheet name="CZĘŚĆ 15" sheetId="15" r:id="rId15"/>
    <sheet name="CZĘŚĆ_16" sheetId="16" r:id="rId16"/>
    <sheet name="CZĘŚĆ_17" sheetId="17" r:id="rId17"/>
    <sheet name="CZĘŚĆ_18" sheetId="18" r:id="rId18"/>
    <sheet name="CZĘŚĆ_19" sheetId="19" r:id="rId19"/>
    <sheet name="CZĘŚĆ_20" sheetId="20" r:id="rId20"/>
    <sheet name="CZĘŚĆ_21" sheetId="21" r:id="rId21"/>
    <sheet name="CZĘŚĆ_22" sheetId="22" r:id="rId22"/>
    <sheet name="CZĘŚĆ_23" sheetId="23" r:id="rId23"/>
    <sheet name="CZĘŚĆ_24" sheetId="24" r:id="rId24"/>
    <sheet name="CZĘŚĆ_25" sheetId="25" r:id="rId25"/>
    <sheet name="CZĘŚĆ_26" sheetId="26" r:id="rId26"/>
    <sheet name="CZĘŚĆ_27" sheetId="27" r:id="rId27"/>
    <sheet name="CZĘŚĆ_28" sheetId="28" r:id="rId28"/>
    <sheet name="CZĘŚĆ_29" sheetId="29" r:id="rId29"/>
    <sheet name="CZĘŚĆ_30" sheetId="30" r:id="rId30"/>
    <sheet name="CZĘŚĆ_31" sheetId="31" r:id="rId31"/>
    <sheet name="CZĘŚĆ_32" sheetId="32" r:id="rId32"/>
    <sheet name="CZĘŚĆ_33" sheetId="33" r:id="rId33"/>
    <sheet name="CZĘŚĆ_34" sheetId="34" r:id="rId34"/>
    <sheet name="CZĘŚĆ_35" sheetId="35" r:id="rId35"/>
    <sheet name="CZĘŚĆ_36" sheetId="36" r:id="rId36"/>
    <sheet name="CZĘŚĆ_37" sheetId="37" r:id="rId37"/>
    <sheet name="CZĘŚĆ 38" sheetId="38" r:id="rId38"/>
    <sheet name="CZĘŚĆ 39" sheetId="39" r:id="rId39"/>
    <sheet name="CZĘŚĆ 40" sheetId="40" r:id="rId40"/>
    <sheet name="CZĘŚĆ 41" sheetId="41" r:id="rId41"/>
    <sheet name="CZĘŚĆ 42" sheetId="42" r:id="rId42"/>
    <sheet name="CZĘŚĆ 43" sheetId="43" r:id="rId43"/>
    <sheet name="CZĘŚĆ 44" sheetId="44" r:id="rId44"/>
    <sheet name="CZĘŚĆ 45" sheetId="45" r:id="rId45"/>
    <sheet name="CZĘŚĆ 46" sheetId="46" r:id="rId46"/>
    <sheet name="Część 47" sheetId="47" r:id="rId47"/>
    <sheet name="CZĘŚĆ 48" sheetId="48" r:id="rId48"/>
    <sheet name="CZĘŚĆ 49" sheetId="49" r:id="rId49"/>
    <sheet name="CZĘŚĆ 50" sheetId="50" r:id="rId50"/>
    <sheet name="CZĘŚĆ 51" sheetId="51" r:id="rId51"/>
    <sheet name="CZĘŚĆ 52" sheetId="52" r:id="rId52"/>
    <sheet name="CZĘŚĆ 53" sheetId="53" r:id="rId53"/>
    <sheet name="CZĘŚĆ 54" sheetId="54" r:id="rId54"/>
    <sheet name="CZĘŚĆ 55" sheetId="55" r:id="rId55"/>
    <sheet name="CZĘŚĆ 56" sheetId="56" r:id="rId56"/>
    <sheet name="CZĘŚĆ 57" sheetId="57" r:id="rId57"/>
    <sheet name="CZĘŚĆ 58" sheetId="58" r:id="rId58"/>
    <sheet name="CZĘŚĆ 59" sheetId="59" r:id="rId59"/>
    <sheet name="CZĘŚĆ 60" sheetId="60" r:id="rId60"/>
    <sheet name="CZĘŚĆ 61" sheetId="61" r:id="rId61"/>
    <sheet name="CZĘŚĆ 62" sheetId="62" r:id="rId62"/>
    <sheet name="CZĘŚĆ 63" sheetId="63" r:id="rId63"/>
    <sheet name="CZĘŚĆ 64" sheetId="64" r:id="rId64"/>
    <sheet name="CZĘŚĆ 65" sheetId="65" r:id="rId65"/>
    <sheet name="CZĘŚĆ 66" sheetId="66" r:id="rId66"/>
    <sheet name="CZĘŚĆ 67" sheetId="67" r:id="rId67"/>
    <sheet name="CZĘŚĆ 68" sheetId="68" r:id="rId68"/>
    <sheet name="Zał. do Cz. 68" sheetId="69" r:id="rId69"/>
    <sheet name="CZĘŚĆ 69" sheetId="70" r:id="rId70"/>
    <sheet name="CZĘŚĆ 70" sheetId="71" r:id="rId71"/>
    <sheet name="CZĘŚĆ 71" sheetId="72" r:id="rId72"/>
    <sheet name="CZĘŚĆ 72" sheetId="73" r:id="rId73"/>
    <sheet name="CZĘŚĆ 73" sheetId="74" r:id="rId74"/>
    <sheet name="CZĘŚĆ 74" sheetId="75" r:id="rId75"/>
    <sheet name="CZĘŚĆ 75" sheetId="76" r:id="rId76"/>
    <sheet name="CZĘŚĆ 76" sheetId="77" r:id="rId77"/>
    <sheet name="CZĘŚĆ 77" sheetId="78" r:id="rId78"/>
    <sheet name="CZĘŚĆ 78" sheetId="79" r:id="rId79"/>
    <sheet name="CZĘŚĆ 79" sheetId="80" r:id="rId80"/>
    <sheet name="CZĘŚĆ 80" sheetId="81" r:id="rId81"/>
    <sheet name="CZĘŚĆ 81" sheetId="82" r:id="rId82"/>
    <sheet name="CZĘŚĆ 82" sheetId="83" r:id="rId83"/>
    <sheet name="CZĘŚĆ 83" sheetId="84" r:id="rId84"/>
    <sheet name="CZĘŚĆ 84" sheetId="85" r:id="rId85"/>
    <sheet name="CZĘŚĆ 85" sheetId="86" r:id="rId86"/>
    <sheet name="CZĘŚĆ 86" sheetId="87" r:id="rId87"/>
    <sheet name="CZĘŚĆ 87" sheetId="88" r:id="rId88"/>
    <sheet name="CZĘŚĆ 88" sheetId="89" r:id="rId89"/>
    <sheet name="CZĘŚĆ 89" sheetId="90" r:id="rId90"/>
    <sheet name="CZĘŚĆ 90" sheetId="91" r:id="rId91"/>
    <sheet name="CZĘŚĆ 91" sheetId="92" r:id="rId92"/>
    <sheet name="CZĘŚĆ 92" sheetId="93" r:id="rId93"/>
    <sheet name="CZĘŚĆ 93" sheetId="94" r:id="rId94"/>
    <sheet name="CZĘŚĆ 94" sheetId="95" r:id="rId95"/>
    <sheet name="CZĘŚĆ 95" sheetId="96" r:id="rId96"/>
    <sheet name="CZĘŚĆ 96" sheetId="97" r:id="rId97"/>
    <sheet name="CZĘŚĆ 97" sheetId="98" r:id="rId98"/>
    <sheet name="CZĘŚĆ 98" sheetId="99" r:id="rId99"/>
    <sheet name="CZĘŚĆ 99" sheetId="100" r:id="rId100"/>
    <sheet name="Część 100" sheetId="101" r:id="rId101"/>
    <sheet name="Część 101" sheetId="102" r:id="rId102"/>
    <sheet name="Część 102" sheetId="103" r:id="rId103"/>
    <sheet name="Część 103" sheetId="104" r:id="rId104"/>
    <sheet name="Część 104" sheetId="105" r:id="rId105"/>
    <sheet name="Część 105" sheetId="106" r:id="rId106"/>
    <sheet name="Część 106" sheetId="107" r:id="rId107"/>
    <sheet name="Część 107" sheetId="108" r:id="rId108"/>
    <sheet name="Część 108" sheetId="109" r:id="rId109"/>
    <sheet name="Część 109" sheetId="110" r:id="rId110"/>
    <sheet name="CZĘŚĆ 110" sheetId="111" r:id="rId111"/>
    <sheet name="CZĘŚĆ 111" sheetId="112" r:id="rId112"/>
    <sheet name="CZĘŚĆ 112" sheetId="113" r:id="rId113"/>
    <sheet name="CZĘŚĆ 113" sheetId="114" r:id="rId114"/>
    <sheet name="CZĘŚĆ 114" sheetId="115" r:id="rId115"/>
    <sheet name="CZĘŚĆ 115" sheetId="116" r:id="rId116"/>
    <sheet name="CZĘŚĆ 116" sheetId="117" r:id="rId117"/>
    <sheet name="CZĘŚĆ 117" sheetId="118" r:id="rId118"/>
    <sheet name="CZĘŚĆ 118" sheetId="119" r:id="rId119"/>
    <sheet name="CZĘŚĆ 119" sheetId="120" r:id="rId120"/>
    <sheet name="CZĘŚĆ 120" sheetId="121" r:id="rId121"/>
    <sheet name="CZĘŚĆ 121" sheetId="122" r:id="rId122"/>
    <sheet name="CZĘŚĆ 122" sheetId="123" r:id="rId123"/>
    <sheet name="CZĘŚĆ 123" sheetId="124" r:id="rId124"/>
    <sheet name="CZĘŚĆ 124" sheetId="125" r:id="rId125"/>
    <sheet name="CZĘŚĆ 125" sheetId="126" r:id="rId126"/>
    <sheet name="CZĘŚĆ 126" sheetId="127" r:id="rId127"/>
    <sheet name="CZĘŚĆ 127" sheetId="128" r:id="rId128"/>
    <sheet name="CZĘŚĆ 128" sheetId="129" r:id="rId129"/>
    <sheet name="CZĘŚĆ 129" sheetId="130" r:id="rId130"/>
    <sheet name="CZĘŚĆ 130" sheetId="131" r:id="rId131"/>
    <sheet name="CZĘŚĆ 131" sheetId="132" r:id="rId132"/>
    <sheet name="CZĘŚĆ 132" sheetId="133" r:id="rId133"/>
    <sheet name="CZĘŚĆ 133" sheetId="134" r:id="rId134"/>
    <sheet name="CZĘŚĆ 134" sheetId="135" r:id="rId135"/>
    <sheet name="CZĘŚĆ 135" sheetId="136" r:id="rId136"/>
    <sheet name="CZĘŚĆ 136" sheetId="137" r:id="rId137"/>
    <sheet name="CZĘŚĆ 137" sheetId="138" r:id="rId138"/>
    <sheet name="CZĘŚĆ 138" sheetId="139" r:id="rId139"/>
    <sheet name="CZĘŚĆ 139" sheetId="140" r:id="rId140"/>
    <sheet name="CZĘŚĆ 140" sheetId="141" r:id="rId141"/>
    <sheet name="CZĘŚĆ 141" sheetId="142" r:id="rId142"/>
    <sheet name="CZĘŚĆ 142" sheetId="143" r:id="rId143"/>
    <sheet name="CZĘŚĆ 143" sheetId="144" r:id="rId144"/>
    <sheet name="CZĘŚĆ 144" sheetId="145" r:id="rId145"/>
    <sheet name="CZĘŚĆ 145" sheetId="146" r:id="rId146"/>
  </sheets>
  <externalReferences>
    <externalReference r:id="rId149"/>
  </externalReferences>
  <definedNames>
    <definedName name="Excel_BuiltIn_Print_Area">#REF!</definedName>
    <definedName name="Excel_BuiltIn_Print_Area_1">"""""""[$#ODWOŁANIE.$A$1:.$F$69]"""""""</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1_1_1_1_1_1_1">#REF!</definedName>
    <definedName name="Excel_BuiltIn_Print_Area_1_1_1_1_1_1_1_1">#REF!</definedName>
    <definedName name="Excel_BuiltIn_Print_Area_1_1_1_1_1_1_1_1_1">#REF!</definedName>
    <definedName name="Excel_BuiltIn_Print_Area_10">#REF!</definedName>
    <definedName name="Excel_BuiltIn_Print_Area_10_1">#REF!</definedName>
    <definedName name="Excel_BuiltIn_Print_Area_10_1_1">#REF!</definedName>
    <definedName name="Excel_BuiltIn_Print_Area_10_1_1_1">#REF!</definedName>
    <definedName name="Excel_BuiltIn_Print_Area_11">#REF!</definedName>
    <definedName name="Excel_BuiltIn_Print_Area_11_1">"""""""[$#ODWOŁANIE.$A$69:.$F$92]"""""""</definedName>
    <definedName name="Excel_BuiltIn_Print_Area_11_1_1">#REF!</definedName>
    <definedName name="Excel_BuiltIn_Print_Area_11_1_1_1">#REF!</definedName>
    <definedName name="Excel_BuiltIn_Print_Area_12">"""""""[$#ODWOŁANIE.$A$1:.$F$9]"""""""</definedName>
    <definedName name="Excel_BuiltIn_Print_Area_12_1">#REF!</definedName>
    <definedName name="Excel_BuiltIn_Print_Area_12_1_1">#REF!</definedName>
    <definedName name="Excel_BuiltIn_Print_Area_12_1_1_1">#REF!</definedName>
    <definedName name="Excel_BuiltIn_Print_Area_13">#REF!</definedName>
    <definedName name="Excel_BuiltIn_Print_Area_13_1">#REF!</definedName>
    <definedName name="Excel_BuiltIn_Print_Area_13_1_1">#REF!</definedName>
    <definedName name="Excel_BuiltIn_Print_Area_13_1_1_1">#REF!</definedName>
    <definedName name="Excel_BuiltIn_Print_Area_14">"""""""[$#ODWOŁANIE.$A$1:.$D$9]"""""""</definedName>
    <definedName name="Excel_BuiltIn_Print_Area_14_1">#REF!</definedName>
    <definedName name="Excel_BuiltIn_Print_Area_14_1_1">#REF!</definedName>
    <definedName name="Excel_BuiltIn_Print_Area_15">#REF!</definedName>
    <definedName name="Excel_BuiltIn_Print_Area_15_1">#REF!</definedName>
    <definedName name="Excel_BuiltIn_Print_Area_15_1_1">#REF!</definedName>
    <definedName name="Excel_BuiltIn_Print_Area_15_1_1_1">#REF!</definedName>
    <definedName name="Excel_BuiltIn_Print_Area_16">"""""""[$#ODWOŁANIE.$A$1:.$D$9]"""""""</definedName>
    <definedName name="Excel_BuiltIn_Print_Area_16_1">#REF!</definedName>
    <definedName name="Excel_BuiltIn_Print_Area_17">#REF!</definedName>
    <definedName name="Excel_BuiltIn_Print_Area_17_1">#REF!</definedName>
    <definedName name="Excel_BuiltIn_Print_Area_17_1_1">#REF!</definedName>
    <definedName name="Excel_BuiltIn_Print_Area_17_1_1_1">#REF!</definedName>
    <definedName name="Excel_BuiltIn_Print_Area_18">#REF!</definedName>
    <definedName name="Excel_BuiltIn_Print_Area_18_1">#REF!</definedName>
    <definedName name="Excel_BuiltIn_Print_Area_18_1_1">#REF!</definedName>
    <definedName name="Excel_BuiltIn_Print_Area_18_1_1_1">#REF!</definedName>
    <definedName name="Excel_BuiltIn_Print_Area_19">#REF!</definedName>
    <definedName name="Excel_BuiltIn_Print_Area_19_1">#REF!</definedName>
    <definedName name="Excel_BuiltIn_Print_Area_2">"""""""[$#ODWOŁANIE.$A$2:.$F$40]"""""""</definedName>
    <definedName name="Excel_BuiltIn_Print_Area_2_1">"""""""[$#ODWOŁANIE.$A$1:.$D$9]"""""""</definedName>
    <definedName name="Excel_BuiltIn_Print_Area_2_1_1">"""""""[$#ODWOŁANIE.$A$1:.$F$94]"""""""</definedName>
    <definedName name="Excel_BuiltIn_Print_Area_2_1_1_1">"""""""[$#ODWOŁANIE.$A$4:.$F$69]"""""""</definedName>
    <definedName name="Excel_BuiltIn_Print_Area_2_1_1_1_1">#REF!</definedName>
    <definedName name="Excel_BuiltIn_Print_Area_20">#REF!</definedName>
    <definedName name="Excel_BuiltIn_Print_Area_20_1">#REF!</definedName>
    <definedName name="Excel_BuiltIn_Print_Area_20_1_1">#REF!</definedName>
    <definedName name="Excel_BuiltIn_Print_Area_20_1_1_1">#REF!</definedName>
    <definedName name="Excel_BuiltIn_Print_Area_21">"""""""[$#ODWOŁANIE.$A$1:.$F$33]"""""""</definedName>
    <definedName name="Excel_BuiltIn_Print_Area_21_1">"""""""[$#ODWOŁANIE.$A$1:.$F$26]"""""""</definedName>
    <definedName name="Excel_BuiltIn_Print_Area_21_1_1">#REF!</definedName>
    <definedName name="Excel_BuiltIn_Print_Area_21_1_1_1">#REF!</definedName>
    <definedName name="Excel_BuiltIn_Print_Area_22_1">#REF!</definedName>
    <definedName name="Excel_BuiltIn_Print_Area_23">"""""""[$#ODWOŁANIE.$A$1:.$F$9]"""""""</definedName>
    <definedName name="Excel_BuiltIn_Print_Area_23_1">"""""""[$#ODWOŁANIE.$A$1:.$D$9]"""""""</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7">"""""""[$#ODWOŁANIE.$A$1:.$F$9]"""""""</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3">"""""""[$#ODWOŁANIE.$A$1:.$F$9]"""""""</definedName>
    <definedName name="Excel_BuiltIn_Print_Area_3_1">"""""""[$#ODWOŁANIE.$A$1:.$D$9]"""""""</definedName>
    <definedName name="Excel_BuiltIn_Print_Area_3_1_1">"""""""[$#ODWOŁANIE.$A$4:.$F$69]"""""""</definedName>
    <definedName name="Excel_BuiltIn_Print_Area_3_1_1_1">#REF!</definedName>
    <definedName name="Excel_BuiltIn_Print_Area_3_1_1_1_1">#REF!</definedName>
    <definedName name="Excel_BuiltIn_Print_Area_30">#REF!</definedName>
    <definedName name="Excel_BuiltIn_Print_Area_31">#REF!</definedName>
    <definedName name="Excel_BuiltIn_Print_Area_32">#REF!</definedName>
    <definedName name="Excel_BuiltIn_Print_Area_33">#REF!</definedName>
    <definedName name="Excel_BuiltIn_Print_Area_34">#REF!</definedName>
    <definedName name="Excel_BuiltIn_Print_Area_34_1">#REF!</definedName>
    <definedName name="Excel_BuiltIn_Print_Area_36">"""""""[$#ODWOŁANIE.$A$1:.$D$9]"""""""</definedName>
    <definedName name="Excel_BuiltIn_Print_Area_37">#REF!</definedName>
    <definedName name="Excel_BuiltIn_Print_Area_38">#REF!</definedName>
    <definedName name="Excel_BuiltIn_Print_Area_39">#REF!</definedName>
    <definedName name="Excel_BuiltIn_Print_Area_4">"""""""[$#ODWOŁANIE.$A$1:.$D$9]"""""""</definedName>
    <definedName name="Excel_BuiltIn_Print_Area_4_1">#REF!</definedName>
    <definedName name="Excel_BuiltIn_Print_Area_4_1_1">#REF!</definedName>
    <definedName name="Excel_BuiltIn_Print_Area_4_1_1_1">#REF!</definedName>
    <definedName name="Excel_BuiltIn_Print_Area_40">"""""""[$#ODWOŁANIE.$A$1:.$D$9]"""""""</definedName>
    <definedName name="Excel_BuiltIn_Print_Area_41">#REF!</definedName>
    <definedName name="Excel_BuiltIn_Print_Area_42">#REF!</definedName>
    <definedName name="Excel_BuiltIn_Print_Area_43">"""""""[$#ODWOŁANIE.$A$1:.$F$69]"""""""</definedName>
    <definedName name="Excel_BuiltIn_Print_Area_44">#REF!</definedName>
    <definedName name="Excel_BuiltIn_Print_Area_45">#REF!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7">#REF!</definedName>
    <definedName name="Excel_BuiltIn_Print_Area_7_1">#REF!</definedName>
    <definedName name="Excel_BuiltIn_Print_Area_7_1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Area_9_1_1">#REF!</definedName>
    <definedName name="Excel_BuiltIn_Print_Area_9_1_1_1">#REF!</definedName>
    <definedName name="pppp">#REF!</definedName>
    <definedName name="wwwwww">#REF!</definedName>
    <definedName name="Z_45EB619D_F5C3_40B5_9930_C45C19298C09__wvu_Cols" localSheetId="55">'CZĘŚĆ 56'!$I:$I</definedName>
    <definedName name="Z_45EB619D_F5C3_40B5_9930_C45C19298C09__wvu_Cols" localSheetId="72">'CZĘŚĆ 72'!$I:$I</definedName>
    <definedName name="Z_45EB619D_F5C3_40B5_9930_C45C19298C09__wvu_Cols" localSheetId="75">'CZĘŚĆ 75'!$I:$I</definedName>
    <definedName name="Z_45EB619D_F5C3_40B5_9930_C45C19298C09__wvu_Cols" localSheetId="76">'CZĘŚĆ 76'!$I:$I</definedName>
    <definedName name="Z_45EB619D_F5C3_40B5_9930_C45C19298C09__wvu_Cols" localSheetId="78">'CZĘŚĆ 78'!$I:$I</definedName>
    <definedName name="Z_45EB619D_F5C3_40B5_9930_C45C19298C09__wvu_Cols" localSheetId="79">'CZĘŚĆ 79'!$I:$I</definedName>
    <definedName name="Z_45EB619D_F5C3_40B5_9930_C45C19298C09__wvu_Cols" localSheetId="81">'CZĘŚĆ 81'!$I:$I</definedName>
    <definedName name="Z_45EB619D_F5C3_40B5_9930_C45C19298C09__wvu_Cols" localSheetId="83">'CZĘŚĆ 83'!$I:$I</definedName>
    <definedName name="Z_45EB619D_F5C3_40B5_9930_C45C19298C09__wvu_Cols" localSheetId="86">'CZĘŚĆ 86'!$I:$I</definedName>
    <definedName name="Z_45EB619D_F5C3_40B5_9930_C45C19298C09__wvu_Cols" localSheetId="88">'CZĘŚĆ 88'!$I:$I</definedName>
    <definedName name="Z_45EB619D_F5C3_40B5_9930_C45C19298C09__wvu_Cols" localSheetId="89">'CZĘŚĆ 89'!$I:$I</definedName>
  </definedNames>
  <calcPr fullCalcOnLoad="1"/>
</workbook>
</file>

<file path=xl/sharedStrings.xml><?xml version="1.0" encoding="utf-8"?>
<sst xmlns="http://schemas.openxmlformats.org/spreadsheetml/2006/main" count="7107" uniqueCount="1769">
  <si>
    <t>FORMULARZ ASORTYMENTOWO-CENOWY</t>
  </si>
  <si>
    <t>Załącznik nr 1 do SWZ</t>
  </si>
  <si>
    <t>Nazwa Wykonawcy:………………………</t>
  </si>
  <si>
    <t>CZĘŚĆ NR 1-Zamknięty system do pobierania próbek z drzewa oskrzelowego</t>
  </si>
  <si>
    <t>Lp</t>
  </si>
  <si>
    <t>Asortyment</t>
  </si>
  <si>
    <t>Jedn. miary</t>
  </si>
  <si>
    <t>Ilość</t>
  </si>
  <si>
    <t>Cena          jednostk. brutto</t>
  </si>
  <si>
    <t>Wartość          brutto</t>
  </si>
  <si>
    <t>Producent/Nazwa handlowa</t>
  </si>
  <si>
    <t>Nr katalog.</t>
  </si>
  <si>
    <t>EAN/GTIN</t>
  </si>
  <si>
    <t>x</t>
  </si>
  <si>
    <t>(zł)</t>
  </si>
  <si>
    <t>Zamknięty system do pobierania próbek z drzewa oskrzelowego z kontrolą siły ssania, pojemność 20-25ml</t>
  </si>
  <si>
    <t>szt</t>
  </si>
  <si>
    <t>Zamknięty system do pobierania próbek z drzewa oskrzelowego z kontrolą siły ssania, pojemność 40 ml</t>
  </si>
  <si>
    <t>Zamknięty system do pobierania próbek z drzewa oskrzelowego z kontrolą siły ssania, pojemność 100 ml</t>
  </si>
  <si>
    <t>Razem:</t>
  </si>
  <si>
    <t>Wymagania graniczne Zamawiającego do poz. 1-3</t>
  </si>
  <si>
    <t>Podać tak/ nie</t>
  </si>
  <si>
    <t xml:space="preserve">Opisać </t>
  </si>
  <si>
    <t>Wyrób  medyczny jednorazowy</t>
  </si>
  <si>
    <t>Pakowany indywidualnie</t>
  </si>
  <si>
    <t>Sterylny</t>
  </si>
  <si>
    <t>Dwukanałowe podłączenie: do fiberoskopu, do drenu do ssaka</t>
  </si>
  <si>
    <t>Pokrywka pozwalająca na szczelne zamknięcie pojemnika po pobraniu wydzieliny</t>
  </si>
  <si>
    <t>..........................................</t>
  </si>
  <si>
    <t>Podpis osoby upowaznionej</t>
  </si>
  <si>
    <t>CZĘŚĆ NR 2-ZESTAW WZIERNIKÓW LARYNGOLOGICZNYCH</t>
  </si>
  <si>
    <t>Sterylny zestaw wzieników laryngologicznych: nosowy w kształcie klasyczego wziernika typu Hartmann , wziernik uszny, szpatułka. Rozmial L</t>
  </si>
  <si>
    <t>Sterylny zestaw wzieników laryngologicznych: nosowy w kształcie klasyczego wziernika typu Hartmann , wziernik uszny, szpatułka. Rozmial M</t>
  </si>
  <si>
    <t>RAZEM</t>
  </si>
  <si>
    <t>Wymagania graniczne Zamawiającego do poz. 1 i 2</t>
  </si>
  <si>
    <t>Wziernik nosowy w kształcie klasycznego wziernika typu Hartmann, materiał w częsci aplikacyjnej gładki, w części rękojeści matowy</t>
  </si>
  <si>
    <t>Wziernik uszny musi  posiadać powierzchnię wewnętrzna matową czarną</t>
  </si>
  <si>
    <r>
      <rPr>
        <sz val="10"/>
        <color indexed="8"/>
        <rFont val="Times New Roman"/>
        <family val="1"/>
      </rPr>
      <t>Szpatułka twarda nie uginająca się w części środkowej, wzmocniona na końcach, lekko wygięta do gory</t>
    </r>
    <r>
      <rPr>
        <b/>
        <sz val="10"/>
        <color indexed="8"/>
        <rFont val="Times New Roman"/>
        <family val="1"/>
      </rPr>
      <t xml:space="preserve"> </t>
    </r>
    <r>
      <rPr>
        <sz val="10"/>
        <rFont val="Times New Roman"/>
        <family val="1"/>
      </rPr>
      <t>lub prosta</t>
    </r>
    <r>
      <rPr>
        <sz val="10"/>
        <color indexed="8"/>
        <rFont val="Times New Roman"/>
        <family val="1"/>
      </rPr>
      <t xml:space="preserve"> na dł. 3 cm pod kątem ok. 10º</t>
    </r>
  </si>
  <si>
    <t xml:space="preserve">CZĘŚĆ NR 3 Automatyczne urządzenie do biopsji </t>
  </si>
  <si>
    <t>Przedmiot zamówienia</t>
  </si>
  <si>
    <t>Wartość brutto/ opakowanie</t>
  </si>
  <si>
    <t>Nazwa handlowa/ Producent</t>
  </si>
  <si>
    <t>Nr katalogowy</t>
  </si>
  <si>
    <t>/w zł/</t>
  </si>
  <si>
    <t>Rozmiar 14G x 100 mm</t>
  </si>
  <si>
    <t>szt.</t>
  </si>
  <si>
    <t>Rozmiar 14G x 120mm</t>
  </si>
  <si>
    <t>L.P.</t>
  </si>
  <si>
    <t>Wymagania i parametry graniczne  Zamawiającego do poz. 1 i 2</t>
  </si>
  <si>
    <t>Opisać tak/nie</t>
  </si>
  <si>
    <t>Wyrób medyczny jednorazowy</t>
  </si>
  <si>
    <t xml:space="preserve">Pakowany pojedynczo </t>
  </si>
  <si>
    <t>Kompletny wraz z igłą biopsyjną - gotowy do bezpośredniego użycia</t>
  </si>
  <si>
    <t>Rozmiar 14G x 100 mm oraz 14G x 120mm</t>
  </si>
  <si>
    <t>Dwa przyciski spustowe do strzału - jeden w przyczołku proksymalnym, drugi w części dystalnej bocznej</t>
  </si>
  <si>
    <t>Aktywacja jedną ręką za pomocą pojedynczej zespolonej dźwigni ładującej znajdującej się na frontowej ścianie rękojeści lub po bokach aparatu</t>
  </si>
  <si>
    <t>Głębokość penetracji sztyletu 22mm</t>
  </si>
  <si>
    <t>Przesuwny stoper umożliwiający wcześniejsze określenie głębokości wkłucia</t>
  </si>
  <si>
    <t>Echogeniczny dystalny koniec igły umożliwiający kontrolę w USG</t>
  </si>
  <si>
    <t>Rozmiary kodowane kolorystycznie na mechanizmie ładującym oraz na spuście</t>
  </si>
  <si>
    <t>Podpis osoby upoważnionej</t>
  </si>
  <si>
    <t xml:space="preserve">CZĘŚĆ NR 4 - DRENY DO TORU WIZYJNEGO LAPAROSKOPOWEGO I LAPAROSKOPOWO-HISTEROSKOPOWEGO FIRMY OLYMPUS BĘDĄCEGO NA WYPOSAŻENIU ZAMAWIAJĄCEGO </t>
  </si>
  <si>
    <t xml:space="preserve">Dreny wielorazowe irygacyjne współpracujące  z pompą Multi indication pump, przeznaczone do 20 użyć </t>
  </si>
  <si>
    <t>1a</t>
  </si>
  <si>
    <t xml:space="preserve">Zestawy drenów wielorazowych do próżni współpracujące  z pompą Multi indication pump, przeznaczone do użycia przez 30 dni op 1 szt. </t>
  </si>
  <si>
    <t>op.</t>
  </si>
  <si>
    <t>Dreny wielorazowe  współpracujące  z insuflatorem UHI-4</t>
  </si>
  <si>
    <t xml:space="preserve">Dreny wielorazowe do ewakuacji dymu z pola operacyjnego do insuflatora UHI-4 </t>
  </si>
  <si>
    <t xml:space="preserve">Dreny wielorazowe do ewakuacji  gazu  z pola operacyjnego  do insuflatora UHI-4 </t>
  </si>
  <si>
    <t xml:space="preserve">Dreny wielorazowe  do ewakuacji  płynu z pola operacyjnego do insuflatora UHI-4 </t>
  </si>
  <si>
    <r>
      <rPr>
        <sz val="10"/>
        <rFont val="Times New Roman"/>
        <family val="1"/>
      </rPr>
      <t>Filtry jednorazowe CO</t>
    </r>
    <r>
      <rPr>
        <vertAlign val="subscript"/>
        <sz val="10"/>
        <rFont val="Times New Roman"/>
        <family val="1"/>
      </rPr>
      <t>2</t>
    </r>
    <r>
      <rPr>
        <sz val="10"/>
        <rFont val="Times New Roman"/>
        <family val="1"/>
      </rPr>
      <t xml:space="preserve"> do insuflatora UHI-4 </t>
    </r>
  </si>
  <si>
    <t>CZĘŚĆ NR 5-PRZYRZĄD DO DRENAZU JAMY BĘBENKOWEJ</t>
  </si>
  <si>
    <t>Przyrząd do drenażu jamy bębenkowej ucha środkowego (op. 5 szt)</t>
  </si>
  <si>
    <t>op</t>
  </si>
  <si>
    <t>Wymagania  zamawiającego do poz. 1</t>
  </si>
  <si>
    <t>Pakowany indywidualnie (na opakowaniu naklejka do dokumentacji medycznej)</t>
  </si>
  <si>
    <t>Silikonowy drenik typu T z rozchylonymi skrzydełkami</t>
  </si>
  <si>
    <t>Wymiary: Dł. 6,7,8 mm do wyboru Zamawiającego, śr. 1,27-1,3mm</t>
  </si>
  <si>
    <t>CZĘŚĆ NR 6-WYROBY DO ZABIEGÓW OTOLARYNGOLOGICZNYCH</t>
  </si>
  <si>
    <t>Protezki kosteczek słuchowych do implantacji w obrębie ucha srodkowego</t>
  </si>
  <si>
    <t>Przyrząd do drenażu jamy bębenkowej ucha środkowego typu Goode T-tubes</t>
  </si>
  <si>
    <t>Wymagania graniczne  Zamawiającego do poz. 1</t>
  </si>
  <si>
    <t>Trzon wykonany z hydroksyapatytu</t>
  </si>
  <si>
    <t>Korpus wykonany z tytanu</t>
  </si>
  <si>
    <t>Średnica protezki 1,14 mm</t>
  </si>
  <si>
    <t>Długość 5 mm</t>
  </si>
  <si>
    <t>Średnica trzonka 4 mm</t>
  </si>
  <si>
    <t>Wymagania graniczne  Zamawiającego do poz. 2</t>
  </si>
  <si>
    <t>Wymiary : sr. 1,14 mm x 6,0 mm x 6,0 mm</t>
  </si>
  <si>
    <t>Wykonany z silikonu</t>
  </si>
  <si>
    <t>CZĘŚĆ NR 7-ODPROWADZENIA JEDNORAZOWE DO EKG</t>
  </si>
  <si>
    <t>Kabel ekg z 5-cioma piersiowymi odprowadzeniami</t>
  </si>
  <si>
    <t>Kabel ekg z 3-ma piersiowymi odprowadzeniami</t>
  </si>
  <si>
    <r>
      <rPr>
        <sz val="10"/>
        <rFont val="Times New Roman"/>
        <family val="1"/>
      </rPr>
      <t xml:space="preserve">Przejściowka łącząca </t>
    </r>
    <r>
      <rPr>
        <b/>
        <sz val="10"/>
        <rFont val="Times New Roman"/>
        <family val="1"/>
      </rPr>
      <t>jednorazowy</t>
    </r>
    <r>
      <rPr>
        <sz val="10"/>
        <rFont val="Times New Roman"/>
        <family val="1"/>
      </rPr>
      <t xml:space="preserve"> kabel ekg z monitorem f-my PHILIPS </t>
    </r>
    <r>
      <rPr>
        <b/>
        <sz val="10"/>
        <rFont val="Times New Roman"/>
        <family val="1"/>
      </rPr>
      <t>MODEL MP 70 *</t>
    </r>
  </si>
  <si>
    <r>
      <rPr>
        <sz val="10"/>
        <rFont val="Times New Roman"/>
        <family val="1"/>
      </rPr>
      <t xml:space="preserve">Przejściowka łącząca  </t>
    </r>
    <r>
      <rPr>
        <b/>
        <sz val="10"/>
        <rFont val="Times New Roman"/>
        <family val="1"/>
      </rPr>
      <t>jednorazowy</t>
    </r>
    <r>
      <rPr>
        <sz val="10"/>
        <rFont val="Times New Roman"/>
        <family val="1"/>
      </rPr>
      <t xml:space="preserve"> kabel ekg z monitorem f-my DRAGER </t>
    </r>
    <r>
      <rPr>
        <b/>
        <sz val="10"/>
        <rFont val="Times New Roman"/>
        <family val="1"/>
      </rPr>
      <t>MODEL INFINITY DELTA</t>
    </r>
    <r>
      <rPr>
        <sz val="10"/>
        <rFont val="Times New Roman"/>
        <family val="1"/>
      </rPr>
      <t xml:space="preserve"> *</t>
    </r>
  </si>
  <si>
    <t>Wymagania  zamawiającego do poz. 1 i 2</t>
  </si>
  <si>
    <t>Mikrobiologicznie czysty</t>
  </si>
  <si>
    <t>Kabel z odprowadzeniami jednorazowego użytku dla jednego pacjenta zakończony klamrą</t>
  </si>
  <si>
    <r>
      <rPr>
        <sz val="10"/>
        <color indexed="8"/>
        <rFont val="Times New Roman"/>
        <family val="1"/>
      </rPr>
      <t>Długość kabla z odprowadzeniami 2 m - 3</t>
    </r>
    <r>
      <rPr>
        <sz val="10"/>
        <color indexed="10"/>
        <rFont val="Times New Roman"/>
        <family val="1"/>
      </rPr>
      <t>,7</t>
    </r>
    <r>
      <rPr>
        <sz val="10"/>
        <color indexed="8"/>
        <rFont val="Times New Roman"/>
        <family val="1"/>
      </rPr>
      <t xml:space="preserve"> m</t>
    </r>
  </si>
  <si>
    <t>Wymagania  zamawiającego do poz. 3 i 4</t>
  </si>
  <si>
    <t>Przejściówki wielorazowego użytku</t>
  </si>
  <si>
    <t>Przejściówki kompatybilne z kablami z poz. 1 i 2</t>
  </si>
  <si>
    <t>* Zamawiający dopuszcza możliwość zaoferowania kabli dedykowanych bezpośrednio do aparatów nie wymagających przejściówek łączących. W przypadku zaoferowania takiego rozwiązania prosimy o wykreślenie i nie wypełnianie poz. 3 i 4.</t>
  </si>
  <si>
    <t>CZĘŚĆ NR 8-ZESTAWY DO PRZEZSKÓRNEJ TRACHEOTOMII</t>
  </si>
  <si>
    <t>ZESTAW TRACHEOSTOMIJNY Z ELASTYCZNĄ KANIULĄ WEWNĘTRZNĄ,
Z TERMOPLASTYCZNEGO TWORZYWA PCV z mankietem lub bez mankietu do wyboru Zamawiającego</t>
  </si>
  <si>
    <t>RURKA TRACHEOSTOMIJNA WYKONANA Z TERMOPLASTYCZNEGO TWORZYWA PCV -bez mankietu, z okienkiem umożliwiającym fonację</t>
  </si>
  <si>
    <t>RURKA TRACHEOSTOMIJNA WYKONANA Z TERMOPLASTYCZNEGO TWORZYWA PCV -bez mankietu i bez okienka umożliwiającego fonację</t>
  </si>
  <si>
    <t>Wymagania graniczne Zamawiającego do poz. 1</t>
  </si>
  <si>
    <t>Opisać</t>
  </si>
  <si>
    <t>nie zawiera lateksu</t>
  </si>
  <si>
    <t>Skład zestawu:</t>
  </si>
  <si>
    <t>rurka tracheostomijna</t>
  </si>
  <si>
    <t>dwie kaniule wewnętrzne oznaczone kodem barwnym, kaniula wew. Z łącznkiem 15mm dł., kanula wew. Z łącznikiem niskoprofilowym krótka</t>
  </si>
  <si>
    <t>pierścień mocujący</t>
  </si>
  <si>
    <t>nakładka kaszlowa</t>
  </si>
  <si>
    <t>opaska szyjna</t>
  </si>
  <si>
    <t>obturator</t>
  </si>
  <si>
    <t>rozmiary 7,0; do 11,0 zo wyboru Zamawiającego</t>
  </si>
  <si>
    <t>Wymagania graniczne Zamawiającego do poz. 2</t>
  </si>
  <si>
    <t>rurka tracheostomija</t>
  </si>
  <si>
    <t>4 kaniule oznaczone barwnym kodem</t>
  </si>
  <si>
    <t>kaniula z łącznikiem 15 mm długa</t>
  </si>
  <si>
    <t>kaniula z łącznikiem niskoprofilowym krótka</t>
  </si>
  <si>
    <t>kaniula z łącznikiem 15mm fonacyjna długa</t>
  </si>
  <si>
    <t>kaniula z łącznikiem niskoprofilowym fonacyjna</t>
  </si>
  <si>
    <t>zastawka umożliwiająca fonację z adapterem do O2</t>
  </si>
  <si>
    <t>Wymagania graniczne Zamawiającego do poz. 3</t>
  </si>
  <si>
    <r>
      <rPr>
        <b/>
        <u val="single"/>
        <sz val="10"/>
        <color indexed="8"/>
        <rFont val="Times New Roman"/>
        <family val="1"/>
      </rPr>
      <t>Skład zestawu</t>
    </r>
    <r>
      <rPr>
        <b/>
        <sz val="10"/>
        <color indexed="8"/>
        <rFont val="Times New Roman"/>
        <family val="1"/>
      </rPr>
      <t>:</t>
    </r>
    <r>
      <rPr>
        <sz val="10"/>
        <color indexed="8"/>
        <rFont val="Times New Roman"/>
        <family val="1"/>
      </rPr>
      <t xml:space="preserve"> rurka tracheostomijna, 2 elatyczne kaniule wewnętrzne oznakowane barwnym kodem ( powyżej rozmiaru 6), miękka opaska szyjna, obturator ( powyżej rozmiaru 6) żel nawilżający</t>
    </r>
  </si>
  <si>
    <r>
      <rPr>
        <u val="single"/>
        <sz val="10"/>
        <color indexed="8"/>
        <rFont val="Times New Roman"/>
        <family val="1"/>
      </rPr>
      <t xml:space="preserve">rozmary: </t>
    </r>
    <r>
      <rPr>
        <sz val="10"/>
        <color indexed="8"/>
        <rFont val="Times New Roman"/>
        <family val="1"/>
      </rPr>
      <t>3,5 -10,0 do Wyboru Zamawiającego</t>
    </r>
  </si>
  <si>
    <t>CZĘŚĆ NR 9 - DRENY DO POMP OBJĘTOŚCIOWYCH ALARIS-ASENA i ALARIS CC BĘDĄCYCH WŁASNOŚCIĄ ZAMAWIAJĄCEGO</t>
  </si>
  <si>
    <t>Wartość brutto</t>
  </si>
  <si>
    <t>Dren do podawania płynów kompatybilny do pomp objętościowych ALARIS ASENA</t>
  </si>
  <si>
    <t>100</t>
  </si>
  <si>
    <t>Dren do podawania krwi kompatybilny do pomp objętościowych ALARIS ASENA</t>
  </si>
  <si>
    <t>Dren do leków światłoczułych kompatybilny do pomp objętościowych ALARIS ASENA</t>
  </si>
  <si>
    <t>Dren do podawania do płynów kompatybilny do pomp strzykawkowych ALARIS CC</t>
  </si>
  <si>
    <t>Wymagania graniczne zamawiającego do poz. 1</t>
  </si>
  <si>
    <t>Długość drenu 220 cm</t>
  </si>
  <si>
    <t>Objętość napełniania 21 ml</t>
  </si>
  <si>
    <t>Filtr 15 µm</t>
  </si>
  <si>
    <t>1 plastikowa igła typu spike (z odpowietrznikiem/bez odpowietrznika)</t>
  </si>
  <si>
    <t>1 męskie złącze luer lock z zaworem antyzwrotnym</t>
  </si>
  <si>
    <t>1 rolkowy regulator przepływu</t>
  </si>
  <si>
    <t>Średnica wewnętrzna/zewnętrzna 3,0/4,1</t>
  </si>
  <si>
    <r>
      <rPr>
        <sz val="10"/>
        <color indexed="8"/>
        <rFont val="Times New Roman"/>
        <family val="1"/>
      </rPr>
      <t xml:space="preserve">Długość drenu </t>
    </r>
    <r>
      <rPr>
        <sz val="10"/>
        <color indexed="60"/>
        <rFont val="Times New Roman"/>
        <family val="1"/>
      </rPr>
      <t>minimum</t>
    </r>
    <r>
      <rPr>
        <sz val="10"/>
        <color indexed="8"/>
        <rFont val="Times New Roman"/>
        <family val="1"/>
      </rPr>
      <t xml:space="preserve"> 290 cm</t>
    </r>
  </si>
  <si>
    <r>
      <rPr>
        <sz val="10"/>
        <color indexed="8"/>
        <rFont val="Times New Roman"/>
        <family val="1"/>
      </rPr>
      <t xml:space="preserve">Objętość napełniania </t>
    </r>
    <r>
      <rPr>
        <sz val="10"/>
        <color indexed="60"/>
        <rFont val="Times New Roman"/>
        <family val="1"/>
      </rPr>
      <t>nie więcej niż 29</t>
    </r>
    <r>
      <rPr>
        <sz val="10"/>
        <color indexed="8"/>
        <rFont val="Times New Roman"/>
        <family val="1"/>
      </rPr>
      <t xml:space="preserve"> ml</t>
    </r>
  </si>
  <si>
    <t>Filtr 200 µm</t>
  </si>
  <si>
    <t xml:space="preserve">1 plastikowa igła typu spike (bez odpowietrznika)
</t>
  </si>
  <si>
    <t>1 komora kroplowa w linii</t>
  </si>
  <si>
    <t>1 igłowy port typu Y</t>
  </si>
  <si>
    <t>1 rolkowy regulator przepływu, 1 zacisk zatrzaskowy</t>
  </si>
  <si>
    <t>1 męskie złącze typu luer lock z zaworem antyzwrotnym</t>
  </si>
  <si>
    <t>Wymagania graniczne  Zamawiającego do poz. 3</t>
  </si>
  <si>
    <t>Długość drenu 250 cm</t>
  </si>
  <si>
    <t>Objętość napełniania 23 ml</t>
  </si>
  <si>
    <t>1 zacisk zatrzaskowy</t>
  </si>
  <si>
    <t>1 zawór antysyfonowy</t>
  </si>
  <si>
    <t>1 męskie złącze luer lock</t>
  </si>
  <si>
    <t>Ochrona przed światłem</t>
  </si>
  <si>
    <t>Wymagania graniczne  Zamawiającego do poz. 4</t>
  </si>
  <si>
    <r>
      <rPr>
        <sz val="10"/>
        <color indexed="8"/>
        <rFont val="Times New Roman"/>
        <family val="1"/>
      </rPr>
      <t xml:space="preserve">Długość drenu </t>
    </r>
    <r>
      <rPr>
        <sz val="10"/>
        <color indexed="60"/>
        <rFont val="Times New Roman"/>
        <family val="1"/>
      </rPr>
      <t>minimum 200</t>
    </r>
    <r>
      <rPr>
        <sz val="10"/>
        <color indexed="8"/>
        <rFont val="Times New Roman"/>
        <family val="1"/>
      </rPr>
      <t xml:space="preserve"> cm</t>
    </r>
  </si>
  <si>
    <r>
      <rPr>
        <sz val="10"/>
        <color indexed="8"/>
        <rFont val="Times New Roman"/>
        <family val="1"/>
      </rPr>
      <t xml:space="preserve">Objętość napełniania </t>
    </r>
    <r>
      <rPr>
        <sz val="10"/>
        <color indexed="60"/>
        <rFont val="Times New Roman"/>
        <family val="1"/>
      </rPr>
      <t>nie więcej niż 1,5</t>
    </r>
    <r>
      <rPr>
        <sz val="10"/>
        <color indexed="8"/>
        <rFont val="Times New Roman"/>
        <family val="1"/>
      </rPr>
      <t xml:space="preserve"> ml</t>
    </r>
  </si>
  <si>
    <t>Dysk z czujnikiem ciśnienia w linii</t>
  </si>
  <si>
    <t>1 męskie, 1 żeńskie złącze luer lock, obrotwe męskie złącze luer lock</t>
  </si>
  <si>
    <r>
      <rPr>
        <sz val="10"/>
        <color indexed="8"/>
        <rFont val="Times New Roman"/>
        <family val="1"/>
      </rPr>
      <t xml:space="preserve">Średnica wewnętrzna </t>
    </r>
    <r>
      <rPr>
        <sz val="10"/>
        <color indexed="60"/>
        <rFont val="Times New Roman"/>
        <family val="1"/>
      </rPr>
      <t>0,9</t>
    </r>
    <r>
      <rPr>
        <sz val="10"/>
        <color indexed="8"/>
        <rFont val="Times New Roman"/>
        <family val="1"/>
      </rPr>
      <t xml:space="preserve"> mm</t>
    </r>
  </si>
  <si>
    <t>Wymagania graniczne  Zamawiającego do poz. 1-4</t>
  </si>
  <si>
    <t>wyroby bez zawartości latexu</t>
  </si>
  <si>
    <t>wyroby bez zawartości DEHP</t>
  </si>
  <si>
    <t>CZĘŚĆ NR 10 - WKŁADY DO STRZYKAWEK AUTOMATYCZNYCH BĘDĄCYCH WŁASNOŚCIĄ ZAMAWIAJĄCEGO</t>
  </si>
  <si>
    <t>Wkłady do strzykawki OPTIVANTAGE</t>
  </si>
  <si>
    <t>Wkłady do strzykawki OPTISTAR ELITE</t>
  </si>
  <si>
    <t>Wymagania  graniczne Zamawiającego do poz. 1</t>
  </si>
  <si>
    <t>Wkłady muszą współpracować ze strzykawką OPTIVANTAGE będąca własnością zamawiajacego</t>
  </si>
  <si>
    <t>Wkłady są stosowane do podawania kontrastu w Pracowni TK</t>
  </si>
  <si>
    <r>
      <rPr>
        <sz val="10"/>
        <color indexed="8"/>
        <rFont val="Times New Roman"/>
        <family val="1"/>
      </rPr>
      <t>Wkłady 2 x 200 ml z drenem Y, z</t>
    </r>
    <r>
      <rPr>
        <sz val="10"/>
        <color indexed="10"/>
        <rFont val="Times New Roman"/>
        <family val="1"/>
      </rPr>
      <t xml:space="preserve"> </t>
    </r>
    <r>
      <rPr>
        <sz val="10"/>
        <color indexed="8"/>
        <rFont val="Times New Roman"/>
        <family val="1"/>
      </rPr>
      <t>dwiema zastawkami</t>
    </r>
  </si>
  <si>
    <t>Wkłady muszą współpracować ze strzykawką OPTISTAR ELITE będąca własnością zamawiajacego</t>
  </si>
  <si>
    <t>Wkłady są stosowane do podawania kontrastu w Pracowni MRI</t>
  </si>
  <si>
    <t>Wkłady 2 x 60 ml z drenem Y i jedną zastawka</t>
  </si>
  <si>
    <t>CZĘŚĆ NR 11 - WKŁADY DO STRZYKAWKI AUTOMATYCZNEJ BĘDĄCEJ WŁASNOŚCIĄ ZAMAWIAJĄCEGO</t>
  </si>
  <si>
    <t>Wkłady do strzykawki TYP VISTRON CT</t>
  </si>
  <si>
    <t>Warunek graniczny</t>
  </si>
  <si>
    <t>tak</t>
  </si>
  <si>
    <t>Wkłady muszą wsółpracować ze strzykawką VISTRIN CT będąca własnością zamawiajacego</t>
  </si>
  <si>
    <t>CZĘŚĆ NR 12-WYROBY DO ANESTEZJI REGIONALNEJ</t>
  </si>
  <si>
    <t>Igły do znieczuleń zewnątrzoponowych z  dostępu krzyżowego  rozm 22G/35 mm</t>
  </si>
  <si>
    <t>Igły do znieczuleń zewnątrzoponowych z  dostępu krzyżowego  rozm 25G/30 mm</t>
  </si>
  <si>
    <t>Zestaw do znieczuleń zewnątrzoponowych pediatryczny , igła 20G i cewnik 24 G</t>
  </si>
  <si>
    <t>Zestaw do znieczuleń zewnątrzoponowych pediatryczny  igła  18 G i cewnik 20G</t>
  </si>
  <si>
    <t>Igła o kącie ścięcia 32º</t>
  </si>
  <si>
    <t>Mandryn kodowany kolorami</t>
  </si>
  <si>
    <t>Wymagania graniczne   Zamawiającego do poz. 3 i 4</t>
  </si>
  <si>
    <t>Cewnik miękki z otworem centralnym</t>
  </si>
  <si>
    <t>Znacznik głębokości na igle</t>
  </si>
  <si>
    <t>System mocowania filtra</t>
  </si>
  <si>
    <t>CZĘŚĆ NR 13-WYROBY DO ANESTEZJI REGIONALNEJ</t>
  </si>
  <si>
    <t>Wartość  brutto</t>
  </si>
  <si>
    <t>Igła do blokad nerwów wykonywanych przy pomocy neurostymulatora</t>
  </si>
  <si>
    <t>Rozm. 22G x 50 mm</t>
  </si>
  <si>
    <t>1b</t>
  </si>
  <si>
    <t>Rozm. 22G x 80 mm</t>
  </si>
  <si>
    <t>1c</t>
  </si>
  <si>
    <r>
      <rPr>
        <sz val="10"/>
        <rFont val="Times New Roman"/>
        <family val="1"/>
      </rPr>
      <t xml:space="preserve">Rozm. 22G x 120 mm </t>
    </r>
    <r>
      <rPr>
        <sz val="10"/>
        <color indexed="60"/>
        <rFont val="Times New Roman"/>
        <family val="1"/>
      </rPr>
      <t>lub 20Gx150mm</t>
    </r>
    <r>
      <rPr>
        <sz val="10"/>
        <rFont val="Times New Roman"/>
        <family val="1"/>
      </rPr>
      <t xml:space="preserve"> ze znacznikami echogenicznymi, pogrupowanymi na ostatnich 20mm w min. 3 sekcjach o różnej długości</t>
    </r>
  </si>
  <si>
    <t>Igła do blokad nerwów wykonywanych przy pomocy neurostymulatora i pod kontrolą USG</t>
  </si>
  <si>
    <t>2a</t>
  </si>
  <si>
    <t>Rozm. 22G x 35-40 mm</t>
  </si>
  <si>
    <t>2b</t>
  </si>
  <si>
    <t>2c</t>
  </si>
  <si>
    <t>2d</t>
  </si>
  <si>
    <t>Rozm. 20G x 100 mm</t>
  </si>
  <si>
    <t>2e</t>
  </si>
  <si>
    <t>Rozm. 20G x150 mm</t>
  </si>
  <si>
    <t>Zestaw do ciągłej blokady nerwów  z cewnikiem mocowanym na igle</t>
  </si>
  <si>
    <t>3a</t>
  </si>
  <si>
    <t>Rozm. Cewnik 19G igła 25G</t>
  </si>
  <si>
    <t>Igła do znieczuleń podpajęczynówkowych ze szlifem Quincke z igła wprowadzającą</t>
  </si>
  <si>
    <t>4a</t>
  </si>
  <si>
    <t>Rozm. 18G x 88-90 mm</t>
  </si>
  <si>
    <t>4b</t>
  </si>
  <si>
    <t>Rozm. 20G x 88-90 mm</t>
  </si>
  <si>
    <t>4c</t>
  </si>
  <si>
    <t>Rozm. 22G x 120-130 mm</t>
  </si>
  <si>
    <t>4d</t>
  </si>
  <si>
    <t>Rozm. 22G x 38-40 mm</t>
  </si>
  <si>
    <t>4e</t>
  </si>
  <si>
    <t>Rozm. 22G x 75 mm</t>
  </si>
  <si>
    <t>4f</t>
  </si>
  <si>
    <t>Rozm. 22G x 88-90 mm</t>
  </si>
  <si>
    <t>4g</t>
  </si>
  <si>
    <t>Rozm. 25G x 120 mm</t>
  </si>
  <si>
    <t>4h</t>
  </si>
  <si>
    <t>Rozm. 25G x 88-90 mm</t>
  </si>
  <si>
    <t>4i</t>
  </si>
  <si>
    <t>Rozm. 26G x 88-90 mm</t>
  </si>
  <si>
    <t>4j</t>
  </si>
  <si>
    <t>Rozm. 27G x 120 mm</t>
  </si>
  <si>
    <t>4k</t>
  </si>
  <si>
    <t>Rozm. 27G x 88-90 mm</t>
  </si>
  <si>
    <t>4l</t>
  </si>
  <si>
    <t>Igła wprowadzająca dla igieł pp25G</t>
  </si>
  <si>
    <t>4m</t>
  </si>
  <si>
    <t>Igła wprowadzająca dla igieł pp26-27GG</t>
  </si>
  <si>
    <t>Igła do znieczuleń podpajęczynówkowych ze szlifem pencil-point z igła wprowadzającą</t>
  </si>
  <si>
    <t>5a</t>
  </si>
  <si>
    <t>Rozm. 25G x 103 mm</t>
  </si>
  <si>
    <t>5b</t>
  </si>
  <si>
    <t>Rozm. 27G x 103 mm</t>
  </si>
  <si>
    <t>5c</t>
  </si>
  <si>
    <t>Igła do znieczuleń podpajęczynówkowych o atraumatycznym, dwupłaszczyznowym szlifie</t>
  </si>
  <si>
    <t>6a</t>
  </si>
  <si>
    <t>rozm. 26G x 25 mm</t>
  </si>
  <si>
    <t>6b</t>
  </si>
  <si>
    <t>rozm. 26G x 50 mm</t>
  </si>
  <si>
    <t>6c</t>
  </si>
  <si>
    <t>rozm. 26G x 88-90 mm</t>
  </si>
  <si>
    <t xml:space="preserve">Zestaw do znieczuleń zewnątrzoponowych dorosłych </t>
  </si>
  <si>
    <t>7a</t>
  </si>
  <si>
    <t>Rozm. igła 18 G/70-80 cewnik G19-20</t>
  </si>
  <si>
    <t>wymagania gr</t>
  </si>
  <si>
    <t>Kąt szlifu 15º - 45º</t>
  </si>
  <si>
    <t>Izolowana na całej długości (szlif odsłonięty dla 30º - 45º lub odsłonięty jedynie czubek igły dla 15º)</t>
  </si>
  <si>
    <t>Kąt szlifu 30º lub 45º</t>
  </si>
  <si>
    <t>Izolowana na całej długości (szlif odsłonięty)</t>
  </si>
  <si>
    <t>Echogeniczna, przynajmniej 20 mm licząc od szlifu</t>
  </si>
  <si>
    <t>Elementy echogeniczne bez wpływu na gładkość powierzchni igły</t>
  </si>
  <si>
    <t>Wymagania grnaiczne  Zamawiającego do poz. 3</t>
  </si>
  <si>
    <t>Sklad zestawu:</t>
  </si>
  <si>
    <t>Cewnik wprowadzany na igle dobrze widoczny w usg</t>
  </si>
  <si>
    <t>Igła izolowana zinegrowana z kabelkiem do stymulatora i drenem infuzyjnym</t>
  </si>
  <si>
    <t>Przesuwny uchwyt  umożliwiający wprowadzenie igły wraz z cewnikiem w okolice nerwu</t>
  </si>
  <si>
    <t>Łącznik zatrzaskowy</t>
  </si>
  <si>
    <t>System mocowania cewnika do skóry pacjenta</t>
  </si>
  <si>
    <t>Wymagania graniczne Zamawiającego do poz. 4</t>
  </si>
  <si>
    <t>Pakowany w zestawie lub  indywidualnie</t>
  </si>
  <si>
    <t>Igła wprowadzająca dokładnie dopasowana do igły zasadniczej - dla poz. 4g-4k</t>
  </si>
  <si>
    <t>Igła wprowadzająca skracajaca długość igły zasadniczej nie więcej niż 12 mm</t>
  </si>
  <si>
    <t>Ergonomiczny, przezroczysty uchwyt z elementem powiększjącym ułatwiającym ocenę wypływu płynu mózgowo-rdzenioweego</t>
  </si>
  <si>
    <t>Wskaźnik położenia ścięcia igły</t>
  </si>
  <si>
    <t>Wymagania graniczne  Zamawiającego do poz. 5</t>
  </si>
  <si>
    <t>Pakowany w zestawie lub indywidualnie</t>
  </si>
  <si>
    <t>Igła wprowadzająca dokładnie dopasowana do igły zasadniczej</t>
  </si>
  <si>
    <t>Wymagania graniczne Zamawiającego do poz. 6</t>
  </si>
  <si>
    <t>Wymagania graniczne  Zamawiającego do poz. 7</t>
  </si>
  <si>
    <t>Cewnik poliamidowy o dług. 1000 mm ±10%, z wyraźnie miękką końcówką, zamknięty koniec, 3 otwory boczne</t>
  </si>
  <si>
    <t>Znaczniki długości wtopione w materiał cewnika</t>
  </si>
  <si>
    <t>Zatrzaskowy łacznik</t>
  </si>
  <si>
    <t>Filtr 0,2 µm</t>
  </si>
  <si>
    <t>Uchwyt zintegrowany z igłą</t>
  </si>
  <si>
    <t xml:space="preserve"> CZĘŚĆ 14 - Uchwyt do rurek intubacyjnych</t>
  </si>
  <si>
    <t xml:space="preserve">Stabilizator do rurek intubacyjnych </t>
  </si>
  <si>
    <t>do użytku przez 24 h</t>
  </si>
  <si>
    <t>Niesterylne lub sterylne</t>
  </si>
  <si>
    <t xml:space="preserve">Nie zawiera lateksu </t>
  </si>
  <si>
    <t xml:space="preserve"> Pasuje do urządzeń do dróg oddechowych w rozmiarze od 6,5 mm (średnica wewnętrzna) do 21 mm (średnica wewnętrzna)</t>
  </si>
  <si>
    <t>wygodny w użyciu bez konieczności unoszenia głowy pacjenta</t>
  </si>
  <si>
    <t>mocny rzep umożliwiający szybkie zapięcie</t>
  </si>
  <si>
    <t>możliwość prowadzenia wentylacji podczas zakładania regulowania i usuwania uchwytu</t>
  </si>
  <si>
    <t>śruba dociskająca rurkę zapobiegająca jej przemieszczaniu</t>
  </si>
  <si>
    <t>miękka pianka i wyściółka wewnętrznej strony paska mocującego lub  z miękką piankową wyściółką tylko od strony ustnika z paskiem o konstrukcji zapobiegającej wczepianiu się włosów</t>
  </si>
  <si>
    <t>pasek posiada powłokę zapobiegającą wczepianiu się włosów pacjenta podczas zapinania</t>
  </si>
  <si>
    <t>Nazwa Wykonawcy:……………………………………………………………</t>
  </si>
  <si>
    <t>CZĘŚĆ NR 15-Sztanca biopsyjna z suwakiem</t>
  </si>
  <si>
    <t>Lp.</t>
  </si>
  <si>
    <t>Producent/ Nazwa handlowa</t>
  </si>
  <si>
    <t xml:space="preserve">
Sztanca biopsyjna do pobierania próbek skórnych do badań histopatologicznych i usuwania cyst, wyposażona w wygodny suwak, wypychający zgromadzony materiał, wyposażona w ostre krawędzie wykonane ze stali nierdzewnej oraz karbowaną, ergonomiczną rączkę, ułatwiającą trzymanie przyrządu. Zamawiający dopuszcza sztancę bez suwaka</t>
  </si>
  <si>
    <t xml:space="preserve">Wymagania zamawiającego do poz. 1 </t>
  </si>
  <si>
    <t xml:space="preserve">CZĘŚĆ NR 16 Cewnik dotętniczy </t>
  </si>
  <si>
    <t>Cewnik dotętniczy wprowadzany metodą  Seldingera  3FR  ,dł 6 cm , igła wprowadzająca 20G/38 cm, prowadnik 0,53 mm/20 cm</t>
  </si>
  <si>
    <t xml:space="preserve">Cewnik dotętniczy wprowadzany metodą  Seldingera  4,5 FR dł 18 cm, igła wprowadzająca 17G/70 cm , prowadnik 0,9 mm/46 cm </t>
  </si>
  <si>
    <t xml:space="preserve">Wymagania graniczne Zamawiającego do poz. 1 </t>
  </si>
  <si>
    <t xml:space="preserve">sterylny </t>
  </si>
  <si>
    <t>nie zawiera lateksu ,ftalanów</t>
  </si>
  <si>
    <t>Cewnik posiada końcówkę wyposażoną w skrzydełka do mocowania
do skóry oraz kołnierzyk zapobiegający załamywaniu się powierzchni cewnika</t>
  </si>
  <si>
    <t>sztywne opakowanie typu  blister pack</t>
  </si>
  <si>
    <t xml:space="preserve">Wymagania graniczne Zamawiającego do poz. 2 </t>
  </si>
  <si>
    <t>wykonany z polietylenu , widoczny w RTG w zestawie igła do wprowadzania,prowadnik , dodatkowo polietylenowa przdłużka 30 cm, strzykawka 5 ml,tródrożny zawór regulujący przepływ</t>
  </si>
  <si>
    <t>CZĘŚĆ NR 17-MASKI ANESTETYCZNE</t>
  </si>
  <si>
    <r>
      <rPr>
        <sz val="10"/>
        <rFont val="Times New Roman"/>
        <family val="1"/>
      </rPr>
      <t xml:space="preserve">Maska z dmuchanym kołnierzem </t>
    </r>
    <r>
      <rPr>
        <sz val="10"/>
        <color indexed="60"/>
        <rFont val="Times New Roman"/>
        <family val="1"/>
      </rPr>
      <t>lub elastomerowym</t>
    </r>
    <r>
      <rPr>
        <sz val="10"/>
        <rFont val="Times New Roman"/>
        <family val="1"/>
      </rPr>
      <t xml:space="preserve"> dla niemowląt dzieci i dorosłych rozm 0, 1, 2, 3, 4, 5 lub rozmiary: 0,1,2,3( dla noworodków, niemowląt, małych dzieci, dzieci) 4 ( mała dla dorosłych lub dużych dzieci) 5 (średnia dla dorosłych) 6 (duża dla dorosłych ).</t>
    </r>
  </si>
  <si>
    <t>Mikrobiologicznie czysty lub sterylny</t>
  </si>
  <si>
    <t>Zastosowanie w anestezji, terapii oddechowej i reanimacji</t>
  </si>
  <si>
    <t>Każdy rozmiar maski kodowany innym kolorem</t>
  </si>
  <si>
    <r>
      <rPr>
        <sz val="10"/>
        <color indexed="8"/>
        <rFont val="Times New Roman"/>
        <family val="1"/>
      </rPr>
      <t>Mankiet z możliwościa regulacji i dopompowania,</t>
    </r>
    <r>
      <rPr>
        <sz val="10"/>
        <color indexed="60"/>
        <rFont val="Times New Roman"/>
        <family val="1"/>
      </rPr>
      <t xml:space="preserve"> nie dotyczy kołnierza elastomerowego</t>
    </r>
  </si>
  <si>
    <t>Maska szczelnie przylegajaca do twarzy pacjenta</t>
  </si>
  <si>
    <t>Maska nie zawiera lateksu</t>
  </si>
  <si>
    <t>rozmiar do wyboru Zamawiajacego</t>
  </si>
  <si>
    <t>CZĘŚĆ NR 18-MASKI KRTANIOWE Z KANAŁEM GASTRYCZNYM</t>
  </si>
  <si>
    <t>Maski krtaniowe</t>
  </si>
  <si>
    <r>
      <rPr>
        <sz val="10"/>
        <rFont val="Times New Roman"/>
        <family val="1"/>
      </rPr>
      <t xml:space="preserve">Rozmiary </t>
    </r>
    <r>
      <rPr>
        <sz val="10"/>
        <color indexed="60"/>
        <rFont val="Times New Roman"/>
        <family val="1"/>
      </rPr>
      <t>minimum</t>
    </r>
    <r>
      <rPr>
        <sz val="10"/>
        <rFont val="Times New Roman"/>
        <family val="1"/>
      </rPr>
      <t>: 1,0;  1,5;  2,0;  2,5; 3,0; 4,0;  5,0 do wyboru Zamawiającego, rozmiary kodowane kolorem lub wyraźnym nadrukiem rozmiaru na powierzchni zewnętrznej trzonu maski zamiast oznakowania kolorystycznego. Zamawiający wymaga masek takich, aby mogły być stosowane u pacjentów pow. 100kg.</t>
    </r>
  </si>
  <si>
    <r>
      <rPr>
        <sz val="10"/>
        <rFont val="Times New Roman"/>
        <family val="1"/>
      </rPr>
      <t xml:space="preserve">Nie zawiera lateksu i ftalanów </t>
    </r>
    <r>
      <rPr>
        <sz val="10"/>
        <color indexed="60"/>
        <rFont val="Times New Roman"/>
        <family val="1"/>
      </rPr>
      <t>DEHP.</t>
    </r>
  </si>
  <si>
    <t>Zgodne z budowa anatomiczna gardła wycięcie pozwalające na latwe zakładanie</t>
  </si>
  <si>
    <r>
      <rPr>
        <sz val="10"/>
        <rFont val="Times New Roman"/>
        <family val="1"/>
      </rPr>
      <t xml:space="preserve">Zabezpieczenie przed zagryzieniem rurki lub </t>
    </r>
    <r>
      <rPr>
        <b/>
        <sz val="10"/>
        <rFont val="Times New Roman"/>
        <family val="1"/>
      </rPr>
      <t xml:space="preserve">wbudowane zabezpieczenie przed zagryzieniem rurki </t>
    </r>
  </si>
  <si>
    <r>
      <rPr>
        <sz val="10"/>
        <rFont val="Times New Roman"/>
        <family val="1"/>
      </rPr>
      <t xml:space="preserve">Mankiet powietrzny z niewbudowanym drenem do uszczelniania maski, </t>
    </r>
    <r>
      <rPr>
        <b/>
        <sz val="10"/>
        <rFont val="Times New Roman"/>
        <family val="1"/>
      </rPr>
      <t xml:space="preserve">dren nie znajduje się wewnątrz rurki, dopuszczamy połączenie drenu z rurką przy mankiecie na bardzo krótkim odcinku tak, aby można było go dowolnie ułożyć </t>
    </r>
  </si>
  <si>
    <t>Kanał gastryczny z możliwością wprowadzenia sond od rozm 6 Fr do 14-16Fr w zależności od rozm. maski</t>
  </si>
  <si>
    <t>Maska nie może zawierać metalowych elementów</t>
  </si>
  <si>
    <t>CZĘŚĆ NR 19-RURKI TRACHEOSTOMIJNE SPECJALNEGO PRZEZNACZENIA</t>
  </si>
  <si>
    <t>Rurka tracheostomijna z regulowanym położeniem kołnierza    Rozm. od 6,0 mm do 10,0 mm  co 1 mm</t>
  </si>
  <si>
    <t>Rurka tracheostomijna z cienkościennym mankietem niskociśnieniowym,   z odsysaniem z nad mankietu i wymiennymi kaniulami Rozm od 6,0 – 10,0 mm co 1 mm oraz 7,5 mm i 8,5 mm</t>
  </si>
  <si>
    <t>Kaniule wymienne bez otworu fenestracyjnego do rurek tracheostomijnych o śr. Wew. 6,0-10,0 lub śr. Wew. 7,0 - 10,0</t>
  </si>
  <si>
    <t>Rurka tracheostomijna z cienkościennym mankietem niskociśnieniowym, z dwoma kaniulami wymiennymi. Rozm od 6,0 – 10,0 mm co 1 mm oraz 7,5 mm i 8,5 mm</t>
  </si>
  <si>
    <t>Kaniule wymienne z otworami fenesracyjnymi do rurek tracheostomijnych o śr. Wew. 6,0-10,0 lub śr. Wew. 7,0 - 10,0</t>
  </si>
  <si>
    <t>Szczotka do czyszczenia kaniul</t>
  </si>
  <si>
    <t>Miękka elastyczna opaska do rurki tracheostomijnej dla dorosłych z mocowaniem na rzep</t>
  </si>
  <si>
    <t>Rurka tracheostomijna bez mankietu. Rozm. 3,0 -5,0 co 0,5mm oraz rozm. 3,5 mm, 4,5 mm, 7,5 mm</t>
  </si>
  <si>
    <t>Zastawka foniatryczna umożliwiająca mówienie chorym z tracheotomią</t>
  </si>
  <si>
    <t>Wymiennik ciepła i wilgoci jednorazowego użytku przeznaczony do stosowania u zaintubowanych pacjentów podłączonych do respiratora .</t>
  </si>
  <si>
    <t>Rurka posiada mechanizm blokujący umożliwiający przesuwanie kołnierza wzdłuż osi rurki oraz obracanie o kąt 360º</t>
  </si>
  <si>
    <t>Rurka posiada standardowy mankiet niskociśnieniowy</t>
  </si>
  <si>
    <t>Rurka wykonana  z mieszaniny silikonu i PCV</t>
  </si>
  <si>
    <r>
      <rPr>
        <sz val="10"/>
        <rFont val="Times New Roman"/>
        <family val="1"/>
      </rPr>
      <t xml:space="preserve">Oznaczenie: rozmiar rurki </t>
    </r>
    <r>
      <rPr>
        <strike/>
        <sz val="10"/>
        <rFont val="Times New Roman"/>
        <family val="1"/>
      </rPr>
      <t>i średnica mankietu</t>
    </r>
    <r>
      <rPr>
        <sz val="10"/>
        <rFont val="Times New Roman"/>
        <family val="1"/>
      </rPr>
      <t xml:space="preserve"> na baloniku kontrolnym</t>
    </r>
  </si>
  <si>
    <t>Zakres zmiennej długości podany na kołnierzu</t>
  </si>
  <si>
    <t>W zestawie tasiemki mocujące</t>
  </si>
  <si>
    <t>Rurka posiada mankiet niskociśnieniowy oraz system ograniczenia ciśnienia wewnątrz mankietu typu Soft Seal Lanz</t>
  </si>
  <si>
    <t>Rurka wykonana  z termoplastycznego PCV</t>
  </si>
  <si>
    <t>Rurka posiada samoblokujący się mandryn z otworem na prowadnicę Seldingera umożliwiający założenie lub wymianę rurki</t>
  </si>
  <si>
    <t>W opakowaniu dodatkowo znajdują się 2 kaniule wymienne bez otworów fenestracyjnych, szczoteczka i opaska</t>
  </si>
  <si>
    <t>Wymagania graniczne Zamawiającego do poz. 3 i 5</t>
  </si>
  <si>
    <t>Rurka wykonana  z termoplastycznego silikonu i PCV lub termoplastycznego PCV</t>
  </si>
  <si>
    <t>W opakowaniu dodatkowo znajdują się 2 kaniule ( jedna z otworem fenestracyjnym, jedna bez otworu) wymenne, szczoteczka i opaska</t>
  </si>
  <si>
    <t>Wymagania graniczne Zamawiającego do poz. 6 i 7</t>
  </si>
  <si>
    <t>Niesterylny</t>
  </si>
  <si>
    <t>Wymagania graniczne Zamawiającego do poz. 8</t>
  </si>
  <si>
    <t>Rurka wykonana  z mieszaniny silikonu i PCV o zwiększonych właściowościach termoplastycznych i poślizgowych</t>
  </si>
  <si>
    <t xml:space="preserve">Posiada elastyczny mandryn. Zamawiający dopuszcza rurki tacheostominą posiadającą elastyczny mandryn od rozmiaru 6,0 </t>
  </si>
  <si>
    <t>Opis średnicy wewnętrznej i zewnętrznej na kołnierzu rurki</t>
  </si>
  <si>
    <t>W opakowaniu dodatkowo znajdują się łącznik 15 mm i tasiemka mocująca lub z łącznikiem przytwierdzonym na stałe do rurki</t>
  </si>
  <si>
    <t>Wymagania graniczne Zamawiającego do poz. 9</t>
  </si>
  <si>
    <t>Wymagania  graniczne Zamawiającego do poz. 10</t>
  </si>
  <si>
    <t>Nawilżanie 27 mg/l</t>
  </si>
  <si>
    <t>Wydajność cieplna 32,8º C przy 20 oddechach i objętości oddechowej 500 ml</t>
  </si>
  <si>
    <t>CZĘŚĆ NR 20-ZESTAWY DO PRZEZSKÓRNEJ TRACHEOTOMII</t>
  </si>
  <si>
    <t>Zestaw do przezskórnej tracheotomii metodą Griggsa zawierający: wielorazowy pean ze specjalnym szlifem  rozm. 7,8,9</t>
  </si>
  <si>
    <t>Zestaw do przezskórnej tracheotomii metodą Griggsa -uzupełniający bez wielorazowego peana, rozm. 7, 8, 9</t>
  </si>
  <si>
    <r>
      <rPr>
        <sz val="10"/>
        <color indexed="8"/>
        <rFont val="Times New Roman"/>
        <family val="1"/>
      </rPr>
      <t xml:space="preserve">Zestaw do przezskórnej tracheotomii metodą Griggsa -uzupełniający bez wielorazowego peana, z rurka tracheostomijną typu Blue Line Ultra </t>
    </r>
    <r>
      <rPr>
        <sz val="10"/>
        <color indexed="60"/>
        <rFont val="Times New Roman"/>
        <family val="1"/>
      </rPr>
      <t>lub BLUselect</t>
    </r>
    <r>
      <rPr>
        <sz val="10"/>
        <color indexed="8"/>
        <rFont val="Times New Roman"/>
        <family val="1"/>
      </rPr>
      <t xml:space="preserve">  z dodatkowym przewodem do odsysania, rozm. 7, 8, 9</t>
    </r>
  </si>
  <si>
    <t>Wielorazowy  pean ze specjalnym szlifem, może być resterylizowany</t>
  </si>
  <si>
    <t>Jednorazowy skalpel</t>
  </si>
  <si>
    <t>Jedorazowa kaniula z igłą i strzykawką do identyfikacji tchawicy</t>
  </si>
  <si>
    <t>Jedorazowa prowadnica Seldingera</t>
  </si>
  <si>
    <t>Jednorazowe rozszerzadło</t>
  </si>
  <si>
    <t>Jednorazowa rurka tracheostomijna z mankietem niskociśnieniowym posiadająca sztywny mandryn z otworem na prowadnicę Seldingera oraz na stałe mocowany kołnierz</t>
  </si>
  <si>
    <t>Jedorazowa kaniula z igłą i strzykawka do identyfikacji tchawicy</t>
  </si>
  <si>
    <t>Jednorazowa rurka tracheostomijna z mankietem niskociśnieniowym posiadająca sztywny mandryn z otworem na prowadnicę Seldingera oraz na stałe mocowany kołnierz z dodatkowym przewodem do odsysania</t>
  </si>
  <si>
    <r>
      <rPr>
        <b/>
        <sz val="10"/>
        <rFont val="Times New Roman"/>
        <family val="1"/>
      </rPr>
      <t>Rurka tracheostomijna</t>
    </r>
    <r>
      <rPr>
        <sz val="10"/>
        <rFont val="Times New Roman"/>
        <family val="1"/>
      </rPr>
      <t xml:space="preserve"> posiada łuk wygięcia 105º</t>
    </r>
  </si>
  <si>
    <t>CZĘŚĆ NR 21-ZESTAWY DO KONIKOTOMII</t>
  </si>
  <si>
    <t>Zestaw do szybkiej bezpiecznej konikotomii - PCK</t>
  </si>
  <si>
    <t>Podać tak/nie</t>
  </si>
  <si>
    <t>Igła Veresa</t>
  </si>
  <si>
    <t>Rurka tracheostomijna o średnicy 6 mm z mankietem</t>
  </si>
  <si>
    <t>Skalpel nr 11 lub 15</t>
  </si>
  <si>
    <t>Żel poślizgowy 6ml lub bez żelu poślizgowego</t>
  </si>
  <si>
    <r>
      <rPr>
        <sz val="10"/>
        <color indexed="8"/>
        <rFont val="Times New Roman"/>
        <family val="1"/>
      </rPr>
      <t>Strzykawka</t>
    </r>
    <r>
      <rPr>
        <sz val="10"/>
        <color indexed="10"/>
        <rFont val="Times New Roman"/>
        <family val="1"/>
      </rPr>
      <t xml:space="preserve"> </t>
    </r>
    <r>
      <rPr>
        <sz val="10"/>
        <color indexed="8"/>
        <rFont val="Times New Roman"/>
        <family val="1"/>
      </rPr>
      <t>dwuczęsciowa o poj. 10 ml</t>
    </r>
  </si>
  <si>
    <t>Szew chirurgiczne z igłą 2,0 lub z igłą 90mm</t>
  </si>
  <si>
    <t>Wymiennik ciepła i wilgoci / filtr antybakteryjny</t>
  </si>
  <si>
    <t>opaska do zamocowania rurki</t>
  </si>
  <si>
    <t>PAKIET NR 22-WYMIENNIKI CIEPŁA I WILGOCI DO RUREK TRACHEOSTOMIJNYCH</t>
  </si>
  <si>
    <t xml:space="preserve">
Wymiennik ciepła i wilgoci do rurek tracheostomijnych
</t>
  </si>
  <si>
    <t>Sterylny lub mikrobiologicznie czysty</t>
  </si>
  <si>
    <t>Bez ftalanów</t>
  </si>
  <si>
    <t>Schodkowy i/lub uniwersalny port tlenowy pasujący do standardowych cewników tlenowych</t>
  </si>
  <si>
    <t>Konstrukcja zapewniajaca nawilżanie dopływajacego tlenu</t>
  </si>
  <si>
    <t>Samozamykający się port do odsysania</t>
  </si>
  <si>
    <r>
      <rPr>
        <sz val="10"/>
        <rFont val="Times New Roman"/>
        <family val="1"/>
      </rPr>
      <t xml:space="preserve">Skuteczność nawilżania min. </t>
    </r>
    <r>
      <rPr>
        <b/>
        <i/>
        <sz val="10"/>
        <rFont val="Times New Roman"/>
        <family val="1"/>
      </rPr>
      <t>24 mg</t>
    </r>
    <r>
      <rPr>
        <sz val="10"/>
        <rFont val="Times New Roman"/>
        <family val="1"/>
      </rPr>
      <t xml:space="preserve"> H</t>
    </r>
    <r>
      <rPr>
        <vertAlign val="subscript"/>
        <sz val="10"/>
        <rFont val="Times New Roman"/>
        <family val="1"/>
      </rPr>
      <t>2</t>
    </r>
    <r>
      <rPr>
        <sz val="10"/>
        <rFont val="Times New Roman"/>
        <family val="1"/>
      </rPr>
      <t>O/ l przy objętości wydechowej Vt=500 ml</t>
    </r>
  </si>
  <si>
    <r>
      <rPr>
        <sz val="10"/>
        <rFont val="Times New Roman"/>
        <family val="1"/>
      </rPr>
      <t xml:space="preserve">Martwa przestrzeń </t>
    </r>
    <r>
      <rPr>
        <sz val="10"/>
        <color indexed="60"/>
        <rFont val="Times New Roman"/>
        <family val="1"/>
      </rPr>
      <t>8-</t>
    </r>
    <r>
      <rPr>
        <b/>
        <sz val="10"/>
        <color indexed="60"/>
        <rFont val="Times New Roman"/>
        <family val="1"/>
      </rPr>
      <t>17</t>
    </r>
    <r>
      <rPr>
        <sz val="10"/>
        <rFont val="Times New Roman"/>
        <family val="1"/>
      </rPr>
      <t>ml</t>
    </r>
  </si>
  <si>
    <t>Objętość oddechowa większa niż 25 ml</t>
  </si>
  <si>
    <t>Waga maksymalna 9,5g</t>
  </si>
  <si>
    <t>CZĘŚĆ NR 23-FILTRY BAKTERYJNO -WIRUSOWE</t>
  </si>
  <si>
    <t>Filtr antybakteryjno/wirusowy dla dzieci  elektrostatyczny</t>
  </si>
  <si>
    <t>Filtr antybakteryjno/wirusowy dla noworodków elektrostatyczny</t>
  </si>
  <si>
    <t>Filtr antybakteryjno/wirusowy dla dzieci elektrostatyczny z wydzielonym wymiennikiem ciepla i wilgoci</t>
  </si>
  <si>
    <t>Filtr antybakteryjno/wirusowy dla dorosłych elektrostatyczny</t>
  </si>
  <si>
    <t>Filtr antybakteryjno/wirusowy dla dorosłych elektrostatyczny z wydzielonym wymiennikiem ciepla i wilgoci</t>
  </si>
  <si>
    <t>Filtr antybakteryjno/wirusowy mechaniczny z portem kapno z wydzielonym wymiennikiem ciepla i wilgoci</t>
  </si>
  <si>
    <r>
      <rPr>
        <sz val="10"/>
        <rFont val="Times New Roman"/>
        <family val="1"/>
      </rPr>
      <t>Filtr antybakteryjno/wirusowy mechaniczny</t>
    </r>
    <r>
      <rPr>
        <b/>
        <sz val="10"/>
        <rFont val="Times New Roman"/>
        <family val="1"/>
      </rPr>
      <t xml:space="preserve"> bez portu kapno  </t>
    </r>
  </si>
  <si>
    <t>Skuteczność filtracji bakteryjnej min 99,999%</t>
  </si>
  <si>
    <t>Skuteczność filtracji wirusowej min 99,999%</t>
  </si>
  <si>
    <t>Przestrzeń martwa max 45 ml</t>
  </si>
  <si>
    <t>Objętość oddechowa 75-1200 ml</t>
  </si>
  <si>
    <t>Waga max 22 g</t>
  </si>
  <si>
    <t>Złącza 22M-15F/22F-15M</t>
  </si>
  <si>
    <t>Przestrzeń martwa max 12 ml</t>
  </si>
  <si>
    <r>
      <rPr>
        <sz val="10"/>
        <rFont val="Times New Roman"/>
        <family val="1"/>
      </rPr>
      <t xml:space="preserve">Waga </t>
    </r>
    <r>
      <rPr>
        <sz val="10"/>
        <color indexed="60"/>
        <rFont val="Times New Roman"/>
        <family val="1"/>
      </rPr>
      <t>8-15g</t>
    </r>
  </si>
  <si>
    <t>Złącza 15F-15M/8,5M</t>
  </si>
  <si>
    <t>Wymagania granicznze Zamawiającego do poz. 3</t>
  </si>
  <si>
    <t>Przestrzeń martwa max 28 ml</t>
  </si>
  <si>
    <t>Skuteczność nawilżania min 32 mg H2O przy Vt =250 ml</t>
  </si>
  <si>
    <t>Waga max 20 g</t>
  </si>
  <si>
    <r>
      <rPr>
        <sz val="10"/>
        <rFont val="Times New Roman"/>
        <family val="1"/>
      </rPr>
      <t xml:space="preserve">Objętość oddechowa 150-1500 ml  lub 150-1200ml </t>
    </r>
    <r>
      <rPr>
        <sz val="10"/>
        <color indexed="60"/>
        <rFont val="Times New Roman"/>
        <family val="1"/>
      </rPr>
      <t>lub 90-1500ml</t>
    </r>
  </si>
  <si>
    <t>Waga max 30 g</t>
  </si>
  <si>
    <t>Wymagania graniczne Zamawiającego do poz. 5</t>
  </si>
  <si>
    <r>
      <rPr>
        <sz val="10"/>
        <color indexed="8"/>
        <rFont val="Times New Roman"/>
        <family val="1"/>
      </rPr>
      <t xml:space="preserve">Przestrzeń martwa max </t>
    </r>
    <r>
      <rPr>
        <sz val="10"/>
        <color indexed="60"/>
        <rFont val="Times New Roman"/>
        <family val="1"/>
      </rPr>
      <t>50,5</t>
    </r>
    <r>
      <rPr>
        <sz val="10"/>
        <color indexed="8"/>
        <rFont val="Times New Roman"/>
        <family val="1"/>
      </rPr>
      <t xml:space="preserve"> ml</t>
    </r>
  </si>
  <si>
    <t>Objętość oddechowa 150-1500 ml</t>
  </si>
  <si>
    <r>
      <rPr>
        <sz val="10"/>
        <color indexed="8"/>
        <rFont val="Times New Roman"/>
        <family val="1"/>
      </rPr>
      <t xml:space="preserve">Skuteczność nawilżania min </t>
    </r>
    <r>
      <rPr>
        <sz val="10"/>
        <color indexed="60"/>
        <rFont val="Times New Roman"/>
        <family val="1"/>
      </rPr>
      <t>32</t>
    </r>
    <r>
      <rPr>
        <sz val="10"/>
        <color indexed="8"/>
        <rFont val="Times New Roman"/>
        <family val="1"/>
      </rPr>
      <t xml:space="preserve"> mg H2O przy Vt =500 ml</t>
    </r>
  </si>
  <si>
    <t>Wymagania granicznze Zamawiającego do poz. 6</t>
  </si>
  <si>
    <r>
      <rPr>
        <sz val="10"/>
        <color indexed="8"/>
        <rFont val="Times New Roman"/>
        <family val="1"/>
      </rPr>
      <t>Skuteczność filtracji bakteryjnej min 99,999%</t>
    </r>
    <r>
      <rPr>
        <sz val="10"/>
        <color indexed="10"/>
        <rFont val="Times New Roman"/>
        <family val="1"/>
      </rPr>
      <t xml:space="preserve"> </t>
    </r>
  </si>
  <si>
    <t>Przestrzeń martwa max 60 ml</t>
  </si>
  <si>
    <r>
      <rPr>
        <sz val="10"/>
        <color indexed="8"/>
        <rFont val="Times New Roman"/>
        <family val="1"/>
      </rPr>
      <t xml:space="preserve">Objętość oddechowa </t>
    </r>
    <r>
      <rPr>
        <sz val="10"/>
        <color indexed="60"/>
        <rFont val="Times New Roman"/>
        <family val="1"/>
      </rPr>
      <t xml:space="preserve">od 150-200 do 1500 ml </t>
    </r>
  </si>
  <si>
    <t>Skuteczność nawilżania min 34 mg H2O przy Vt =500 ml</t>
  </si>
  <si>
    <t>Waga max 45 g</t>
  </si>
  <si>
    <t>Wymagania  graniczne  Zamawiającego do poz. 7</t>
  </si>
  <si>
    <t>Skuteczność filtracji bakteryjnej min 99,9999%</t>
  </si>
  <si>
    <t>Skuteczność filtracji wirusowej min 99,9999%</t>
  </si>
  <si>
    <r>
      <rPr>
        <sz val="10"/>
        <rFont val="Times New Roman"/>
        <family val="1"/>
      </rPr>
      <t xml:space="preserve">Objętość oddechowa </t>
    </r>
    <r>
      <rPr>
        <b/>
        <sz val="10"/>
        <rFont val="Times New Roman"/>
        <family val="1"/>
      </rPr>
      <t>150</t>
    </r>
    <r>
      <rPr>
        <sz val="10"/>
        <rFont val="Times New Roman"/>
        <family val="1"/>
      </rPr>
      <t>-1500 ml</t>
    </r>
  </si>
  <si>
    <t>Złącza 22M/22F</t>
  </si>
  <si>
    <t xml:space="preserve">CZĘŚĆ NR 24-FILTRY BAKTERYJNO WIRUSOWE I ŁĄCZNIKI </t>
  </si>
  <si>
    <t>Filtr elektrostatyczny z wydzielonym celulozowym wymiennikiem ciepla i wilgoci,  z portem kapno.</t>
  </si>
  <si>
    <t>Filtr antybakteryjno/wirusowy dla dzieci i dorosłych elektrostatyczny,</t>
  </si>
  <si>
    <t>Filtr mechaniczny z wydzielonym celulozowym wymiennikiem ciepła i wilgoci dla dorosłych,, z portem kapno.</t>
  </si>
  <si>
    <t>Elastyczny łącznik typu „martwa przestrzeń”-prosty</t>
  </si>
  <si>
    <t>Elastyczny łącznik typu „martwa przestrzeń” - kolankowy z portem do odsysania i bronchoskopii dł min 15 cm</t>
  </si>
  <si>
    <t>Elastyczny łącznik typu „martwa przestrzeń” -  kolankowy bez portu dł min 15 cm</t>
  </si>
  <si>
    <t>Skuteczność filtracji min 99,999%</t>
  </si>
  <si>
    <t xml:space="preserve">Wydajność nawilżania min. 32 mg/l przy VT 500 ml </t>
  </si>
  <si>
    <t>Utrata wilgoci max 6 mg H2O/litr przy Vt 500 ml</t>
  </si>
  <si>
    <r>
      <rPr>
        <sz val="10"/>
        <color indexed="8"/>
        <rFont val="Times New Roman"/>
        <family val="1"/>
      </rPr>
      <t xml:space="preserve">Przestrzeń martwa </t>
    </r>
    <r>
      <rPr>
        <sz val="10"/>
        <color indexed="60"/>
        <rFont val="Times New Roman"/>
        <family val="1"/>
      </rPr>
      <t>18-55</t>
    </r>
    <r>
      <rPr>
        <sz val="10"/>
        <color indexed="8"/>
        <rFont val="Times New Roman"/>
        <family val="1"/>
      </rPr>
      <t xml:space="preserve"> ml </t>
    </r>
  </si>
  <si>
    <t>Objetość oddechowa 150-1500 ml lub 200-1500ml</t>
  </si>
  <si>
    <t>Waga max. 30 g</t>
  </si>
  <si>
    <t xml:space="preserve">Skuteczność filtracji min 99,999% </t>
  </si>
  <si>
    <t>Wydajność nawilżania min. 9 mg/l przy VT 500 ml</t>
  </si>
  <si>
    <t>Utrata wilgoci max 18 mg H2O/litr przy Vt 500 ml</t>
  </si>
  <si>
    <t>Przestrzeń martwa max. 40 ml</t>
  </si>
  <si>
    <r>
      <rPr>
        <sz val="10"/>
        <color indexed="8"/>
        <rFont val="Times New Roman"/>
        <family val="1"/>
      </rPr>
      <t xml:space="preserve">Objetość oddechowa </t>
    </r>
    <r>
      <rPr>
        <sz val="10"/>
        <color indexed="60"/>
        <rFont val="Times New Roman"/>
        <family val="1"/>
      </rPr>
      <t>od 90-150 do 1200-1500</t>
    </r>
    <r>
      <rPr>
        <sz val="10"/>
        <color indexed="8"/>
        <rFont val="Times New Roman"/>
        <family val="1"/>
      </rPr>
      <t>ml</t>
    </r>
  </si>
  <si>
    <t>Waga max. 20 g</t>
  </si>
  <si>
    <t>Wymagania graniczne   Zamawiającego do poz. 3</t>
  </si>
  <si>
    <t>Skuteczność filtracji wg NaC ≥ 99,764%</t>
  </si>
  <si>
    <r>
      <rPr>
        <sz val="10"/>
        <rFont val="Times New Roman"/>
        <family val="1"/>
      </rPr>
      <t xml:space="preserve">Przestrzeń martwa </t>
    </r>
    <r>
      <rPr>
        <sz val="10"/>
        <color indexed="60"/>
        <rFont val="Times New Roman"/>
        <family val="1"/>
      </rPr>
      <t xml:space="preserve">66 - 100 </t>
    </r>
    <r>
      <rPr>
        <sz val="10"/>
        <rFont val="Times New Roman"/>
        <family val="1"/>
      </rPr>
      <t>ml</t>
    </r>
  </si>
  <si>
    <t>Objetość oddechowa 150 - 1500 ml</t>
  </si>
  <si>
    <t>Waga max. 49 g</t>
  </si>
  <si>
    <t>Wymagania graniczne Zamawiającego do poz. 4, 5, 6</t>
  </si>
  <si>
    <t>CZĘŚĆ NR 25-RURKA TRACHEOSTOMIJNA Z KANIULĄ WYMIENNĄ</t>
  </si>
  <si>
    <t>Rurka tracheostomijna</t>
  </si>
  <si>
    <t>Kaniula wymienna do rurek tracheostomijnych</t>
  </si>
  <si>
    <t>Rozm. Od 5,0 do 8,0 co 1,0</t>
  </si>
  <si>
    <t>Mankiet wysokoobjętosciowy lub bez mankietu do wyboru Zamawiającego</t>
  </si>
  <si>
    <t>Z wewnętrzna kaniulą</t>
  </si>
  <si>
    <t>Z przedłużoną częścią dystalną lub proksymalną do wyboru Zamawiajacego</t>
  </si>
  <si>
    <t>Obrotowy szyld</t>
  </si>
  <si>
    <t xml:space="preserve">CZĘŚĆ NR 26-ZAWÓR BEZIGŁOWY </t>
  </si>
  <si>
    <t>Zawór bezigłowy do zabezpieczeń dostępów dożylnych i dotętniczych do wyboru Zamawiającego</t>
  </si>
  <si>
    <t xml:space="preserve">Wyrób  medyczny jednorazowy </t>
  </si>
  <si>
    <t>Opakowanie indywidualne umożliwia bezpieczne, jałowe otwarcie zaworu</t>
  </si>
  <si>
    <r>
      <rPr>
        <sz val="10"/>
        <rFont val="Times New Roman"/>
        <family val="1"/>
      </rPr>
      <t xml:space="preserve">objętość wypełnienia max. </t>
    </r>
    <r>
      <rPr>
        <sz val="10"/>
        <color indexed="60"/>
        <rFont val="Times New Roman"/>
        <family val="1"/>
      </rPr>
      <t>0,04 ml</t>
    </r>
    <r>
      <rPr>
        <sz val="10"/>
        <rFont val="Times New Roman"/>
        <family val="1"/>
      </rPr>
      <t>-</t>
    </r>
    <r>
      <rPr>
        <sz val="10"/>
        <color indexed="60"/>
        <rFont val="Times New Roman"/>
        <family val="1"/>
      </rPr>
      <t>0,19ml</t>
    </r>
  </si>
  <si>
    <r>
      <rPr>
        <sz val="10"/>
        <rFont val="Times New Roman"/>
        <family val="1"/>
      </rPr>
      <t>długość 2,0-</t>
    </r>
    <r>
      <rPr>
        <sz val="10"/>
        <color indexed="60"/>
        <rFont val="Times New Roman"/>
        <family val="1"/>
      </rPr>
      <t>3,3</t>
    </r>
    <r>
      <rPr>
        <sz val="10"/>
        <rFont val="Times New Roman"/>
        <family val="1"/>
      </rPr>
      <t xml:space="preserve"> cm </t>
    </r>
  </si>
  <si>
    <t>Możliwość podawania płynów, leków, lipidów, krwi i preparatów krwiopochodnych</t>
  </si>
  <si>
    <t>Zabezpiecza dojście do żyły lub tętnicy przez 7 dni lub min. 200 wejść</t>
  </si>
  <si>
    <t>Wewnątrz zaworu system zabezpieczajacy prawidłowe zamknięcie przed wtargnięciem infekcji</t>
  </si>
  <si>
    <t>Zawór posiada  aplikator dający możliwość jałowego połączenia z końcówką luer-lock</t>
  </si>
  <si>
    <t xml:space="preserve">nie zawiera lateksu, DEHP, PCV oraz metalu </t>
  </si>
  <si>
    <t>CZĘŚĆ NR 27 - PROWADNICE DO RUREK INTUBACYJNYCH</t>
  </si>
  <si>
    <t>Cena jednostk. brutto</t>
  </si>
  <si>
    <t>Prowadnica do rurek intubacyjnych</t>
  </si>
  <si>
    <t xml:space="preserve">Prowadnica do trudnych intubacji  </t>
  </si>
  <si>
    <t>Rozm. dla rurek intubacyjnych o rozmiarach 2,0-3,0; 2,5-3,0; 3,0-3,5; ( uwzgledniajac wszytskie zakresy )  do wyboru Zamawiającego</t>
  </si>
  <si>
    <r>
      <rPr>
        <sz val="10"/>
        <rFont val="Times New Roman"/>
        <family val="1"/>
      </rPr>
      <t xml:space="preserve">Długość </t>
    </r>
    <r>
      <rPr>
        <sz val="10"/>
        <color indexed="60"/>
        <rFont val="Times New Roman"/>
        <family val="1"/>
      </rPr>
      <t>220-225mm</t>
    </r>
  </si>
  <si>
    <t>Wykonana z metalu- mosiądz ,pokryty tworzywem - prowadnica  daje sie łatwo kształtować i jednocześnie trzyma nadany kształt,pokrytego tworzywem nie zawierajacym lateksu</t>
  </si>
  <si>
    <t>Miękki koniec dystalny</t>
  </si>
  <si>
    <t>Wymagania graniczne Zamawiającego do poz. 1a</t>
  </si>
  <si>
    <t>Rozm. dla rurek intubacyjnych o rozmiarach 3,5-5,0;  5,0-8,0;  6,0-11,0 ( uwzgledniajac wszytskie zakresy )  do wyboru Zamawiającego</t>
  </si>
  <si>
    <t>Długości od 340  do 600 mm w zależności od rozm.</t>
  </si>
  <si>
    <t xml:space="preserve">Wykonana z metalu -mosiądz, pokryty tworzywem - prowadnica  daje sie łatwo kształtować i jednocześnie trzyma nadany kształt,pokrytego tworzywem nie zawierajacym lateksu </t>
  </si>
  <si>
    <t>Rozm. dla rurek intubacyjnych od roz. 2,0 do rozm.   3,5 do wyboru Zamawiającego</t>
  </si>
  <si>
    <t xml:space="preserve">Długości 600mm </t>
  </si>
  <si>
    <t>Wykonana z materiału nie zawierajacego lateksu</t>
  </si>
  <si>
    <t>Elastyczna typu Bougie wzmocniona na całej długości wzmocnione na całej długości plecionką z włókien żywicznych</t>
  </si>
  <si>
    <t>Znaczniki głębokości wprowadzania</t>
  </si>
  <si>
    <t>Zagięty koniec ułatwiający wprowadzania</t>
  </si>
  <si>
    <t>Prowadnica pakowana w futerale zabezpieczajcym przed uszkodzeniem.</t>
  </si>
  <si>
    <t>Wymagania graniczne  Zamawiającego do poz. 2a</t>
  </si>
  <si>
    <t>Rozm. dla rurek intubacyjnych od roz. 4,0 do rozm. 11,0 do wyboru Zamawiającego</t>
  </si>
  <si>
    <t>Długości od 600mm do 1000 mm w zależności od rozm.</t>
  </si>
  <si>
    <t>Wykonana z materiału nie zawierajacego lateksu,</t>
  </si>
  <si>
    <t>Elastyczna typu Bougie wzmocnione na całej długości plecionką z włókien żywicznych</t>
  </si>
  <si>
    <t>Skalowana co 1 cm</t>
  </si>
  <si>
    <t>Prowadnica pakowana w futerale zabezpieczajca przed uszkodzeniem.</t>
  </si>
  <si>
    <t>Uwaga !</t>
  </si>
  <si>
    <t>Zaoferowany asortyment,  poszczególne rozmiary  w każdej z pozycji, powinny pochodzić od jednego producenta.</t>
  </si>
  <si>
    <t>CZĘŚĆ NR 28-FILTRY</t>
  </si>
  <si>
    <t>Filtr bakteryjny do płynów noworodkowy</t>
  </si>
  <si>
    <t>Filtr bakteryjny do żywienia pozajelitowego noworodkowy</t>
  </si>
  <si>
    <t>Przeznaczony do stosowania przez 96 h</t>
  </si>
  <si>
    <t>Membrana 0,2 µm zatrzymująca bakterie, grzyby, drożdże i cząstki nieorganiczne</t>
  </si>
  <si>
    <t>Samoodpowietrzacz</t>
  </si>
  <si>
    <t>Przed i za filtrem linie z łącznikami Luer-Lock</t>
  </si>
  <si>
    <r>
      <rPr>
        <sz val="10"/>
        <rFont val="Times New Roman"/>
        <family val="1"/>
      </rPr>
      <t xml:space="preserve">Długość linii przed filtrem 3 - 10  cm  za filtrem 5 cm  +/- </t>
    </r>
    <r>
      <rPr>
        <b/>
        <i/>
        <sz val="10"/>
        <rFont val="Times New Roman"/>
        <family val="1"/>
      </rPr>
      <t>2 cm</t>
    </r>
  </si>
  <si>
    <t>Objętość wypełnienia max 0,5 ml</t>
  </si>
  <si>
    <t>Powierzchnia filtrowania max 1,65 cm kw.</t>
  </si>
  <si>
    <r>
      <rPr>
        <sz val="10"/>
        <color indexed="8"/>
        <rFont val="Times New Roman"/>
        <family val="1"/>
      </rPr>
      <t xml:space="preserve">Przepływ ok.. </t>
    </r>
    <r>
      <rPr>
        <sz val="10"/>
        <color indexed="60"/>
        <rFont val="Times New Roman"/>
        <family val="1"/>
      </rPr>
      <t>2-5</t>
    </r>
    <r>
      <rPr>
        <sz val="10"/>
        <color indexed="8"/>
        <rFont val="Times New Roman"/>
        <family val="1"/>
      </rPr>
      <t xml:space="preserve"> ml/min</t>
    </r>
  </si>
  <si>
    <t>Membrana 1,2 µm zatrzymująca pęcherzyki powietrza, grzyby, drożdże, przepuszczajacy lipidy</t>
  </si>
  <si>
    <r>
      <rPr>
        <sz val="10"/>
        <rFont val="Times New Roman"/>
        <family val="1"/>
      </rPr>
      <t>Długość linii przed filtrem</t>
    </r>
    <r>
      <rPr>
        <b/>
        <sz val="10"/>
        <rFont val="Times New Roman"/>
        <family val="1"/>
      </rPr>
      <t xml:space="preserve"> </t>
    </r>
    <r>
      <rPr>
        <sz val="10"/>
        <rFont val="Times New Roman"/>
        <family val="1"/>
      </rPr>
      <t>3 - 10 cm za filtrem 5 cm +/- 2 cm</t>
    </r>
  </si>
  <si>
    <r>
      <rPr>
        <sz val="10"/>
        <color indexed="8"/>
        <rFont val="Times New Roman"/>
        <family val="1"/>
      </rPr>
      <t xml:space="preserve">Przepływ ok.. </t>
    </r>
    <r>
      <rPr>
        <sz val="10"/>
        <color indexed="60"/>
        <rFont val="Times New Roman"/>
        <family val="1"/>
      </rPr>
      <t>30-40</t>
    </r>
    <r>
      <rPr>
        <sz val="10"/>
        <color indexed="8"/>
        <rFont val="Times New Roman"/>
        <family val="1"/>
      </rPr>
      <t xml:space="preserve"> ml/min</t>
    </r>
  </si>
  <si>
    <t>Kodowany kolorem innym niż filtr do płynów w celu zróżnicowania</t>
  </si>
  <si>
    <t>Zał. 1 do SWZ</t>
  </si>
  <si>
    <r>
      <rPr>
        <b/>
        <sz val="12"/>
        <color indexed="8"/>
        <rFont val="Times New Roman"/>
        <family val="1"/>
      </rPr>
      <t xml:space="preserve">CZĘŚĆ NR </t>
    </r>
    <r>
      <rPr>
        <b/>
        <sz val="12"/>
        <rFont val="Times New Roman"/>
        <family val="1"/>
      </rPr>
      <t>29</t>
    </r>
    <r>
      <rPr>
        <b/>
        <sz val="12"/>
        <color indexed="8"/>
        <rFont val="Times New Roman"/>
        <family val="1"/>
      </rPr>
      <t>- KANIULE DOŻYLNE DO DELIKATNYCH ŻYŁ</t>
    </r>
  </si>
  <si>
    <t>Cena          jednostk. brutto /zł/</t>
  </si>
  <si>
    <t>Wartość brutto /zł/</t>
  </si>
  <si>
    <t>A</t>
  </si>
  <si>
    <t>B</t>
  </si>
  <si>
    <t>A x B</t>
  </si>
  <si>
    <r>
      <rPr>
        <sz val="10"/>
        <color indexed="8"/>
        <rFont val="Times New Roman"/>
        <family val="1"/>
      </rPr>
      <t>Kaniula dożylna do delikatnych żył noworodkowa rozm</t>
    </r>
    <r>
      <rPr>
        <b/>
        <sz val="10"/>
        <color indexed="8"/>
        <rFont val="Times New Roman"/>
        <family val="1"/>
      </rPr>
      <t xml:space="preserve"> </t>
    </r>
    <r>
      <rPr>
        <sz val="10"/>
        <color indexed="8"/>
        <rFont val="Times New Roman"/>
        <family val="1"/>
      </rPr>
      <t>24G i 26G dł. 19 mm do wyboru zamawiającego</t>
    </r>
  </si>
  <si>
    <t>Kaniula dożylna do delikatnych żył rozm. 22G dł. 25 mm</t>
  </si>
  <si>
    <t>Kaniula dotętnicza 20G dł 45 mm</t>
  </si>
  <si>
    <t>Informacja producenta na opakowaniu jednostkowym lub zbiorczym, o braku zawartości lateksu lub  wyrób bez oznakowania opakowania zbiorczego informacją o braku lateksu, z informacją o składzie produktu podaną w karcie technicznej oraz katalogu</t>
  </si>
  <si>
    <r>
      <rPr>
        <sz val="10"/>
        <color indexed="8"/>
        <rFont val="Times New Roman"/>
        <family val="1"/>
      </rPr>
      <t xml:space="preserve">Wykonana z podwójnie oczyszczonego teflonu (PTFE) lub polimeru (FEP) </t>
    </r>
    <r>
      <rPr>
        <sz val="10"/>
        <color indexed="60"/>
        <rFont val="Times New Roman"/>
        <family val="1"/>
      </rPr>
      <t>lub poliuretanu</t>
    </r>
  </si>
  <si>
    <r>
      <rPr>
        <sz val="10"/>
        <color indexed="8"/>
        <rFont val="Times New Roman"/>
        <family val="1"/>
      </rPr>
      <t xml:space="preserve">Widoczna w usg bez pasków radiocieniujących, lub wyposażona w </t>
    </r>
    <r>
      <rPr>
        <sz val="10"/>
        <color indexed="60"/>
        <rFont val="Times New Roman"/>
        <family val="1"/>
      </rPr>
      <t>minimum 2</t>
    </r>
    <r>
      <rPr>
        <sz val="10"/>
        <color indexed="8"/>
        <rFont val="Times New Roman"/>
        <family val="1"/>
      </rPr>
      <t xml:space="preserve"> paski RTG</t>
    </r>
  </si>
  <si>
    <r>
      <rPr>
        <sz val="10"/>
        <color indexed="8"/>
        <rFont val="Times New Roman"/>
        <family val="1"/>
      </rPr>
      <t>Przepływ</t>
    </r>
    <r>
      <rPr>
        <sz val="10"/>
        <color indexed="60"/>
        <rFont val="Times New Roman"/>
        <family val="1"/>
      </rPr>
      <t xml:space="preserve"> co najmniej 12 ml/min</t>
    </r>
    <r>
      <rPr>
        <strike/>
        <sz val="10"/>
        <color indexed="60"/>
        <rFont val="Times New Roman"/>
        <family val="1"/>
      </rPr>
      <t xml:space="preserve"> lub 17 ml/min, lub 23 ml/min</t>
    </r>
  </si>
  <si>
    <t>Bez portu bocznego</t>
  </si>
  <si>
    <t>Posiada zdejmowalny uchwyt ułatwiajacy wprowadzanie lub bez uchwytu</t>
  </si>
  <si>
    <t>Wykonana z podwójnie oczyszczonego teflonu (PTFE) lub polimeru (FEP)</t>
  </si>
  <si>
    <r>
      <rPr>
        <sz val="10"/>
        <color indexed="8"/>
        <rFont val="Times New Roman"/>
        <family val="1"/>
      </rPr>
      <t xml:space="preserve">Posiada zastawkę bezzwrotną zapobiegająca wypływowi krwi </t>
    </r>
    <r>
      <rPr>
        <sz val="10"/>
        <color indexed="60"/>
        <rFont val="Times New Roman"/>
        <family val="1"/>
      </rPr>
      <t>lub bez zastawki</t>
    </r>
  </si>
  <si>
    <t>Posiada port boczny lub port górny</t>
  </si>
  <si>
    <t>Wymagania graniczne Zamawiajacego do poz. 3</t>
  </si>
  <si>
    <t>Posiada suwakowo-kulkowy zawór odcinający typu Flow-Switch</t>
  </si>
  <si>
    <t>……………………………..</t>
  </si>
  <si>
    <t>CZĘŚĆ NR 30-KRANIKI TRÓJDROŻNE</t>
  </si>
  <si>
    <t>Kranik trójdrożny z konektorem Luer-Lok trójramienny, obrotowy (o 360 st),</t>
  </si>
  <si>
    <t>Kranik trójdrożny z konektorem Luer-Lok trójramienny, obrotowy (o 360 st), Dodatkowe przedłużenie 10 cm +/- 1 cm. Zamawiający dopuszcza dodatkowe przedłużenie 13,5 lub 25 cm</t>
  </si>
  <si>
    <t>Wskaźnik zamknięcia i otwarcia z optycznym, wyczuwalnym lub tylko optycznym indykatorem pozycji on/off</t>
  </si>
  <si>
    <t>Wykonany z poliwęglanu, bezlateksowy, nie wczodzący w reakcję z lipidami i chemioterapeutykami</t>
  </si>
  <si>
    <r>
      <rPr>
        <sz val="10"/>
        <color indexed="8"/>
        <rFont val="Times New Roman"/>
        <family val="1"/>
      </rPr>
      <t xml:space="preserve">Odporność na ciśnienie min 2 </t>
    </r>
    <r>
      <rPr>
        <b/>
        <sz val="10"/>
        <color indexed="8"/>
        <rFont val="Times New Roman"/>
        <family val="1"/>
      </rPr>
      <t>-</t>
    </r>
    <r>
      <rPr>
        <sz val="10"/>
        <color indexed="8"/>
        <rFont val="Times New Roman"/>
        <family val="1"/>
      </rPr>
      <t>4,5 bara</t>
    </r>
  </si>
  <si>
    <t>nie zawiera DEHP</t>
  </si>
  <si>
    <t xml:space="preserve"> CZĘŚĆ NR 31-IGŁY DO BIOPSJI I PUNKCJI</t>
  </si>
  <si>
    <t xml:space="preserve">Igły do biopsji wątroby-sterylne typu TRU – CUT         </t>
  </si>
  <si>
    <t>Igły do biopsji skóry- sterylna</t>
  </si>
  <si>
    <t>Igła do punkcji mostka i talerza biodrowego</t>
  </si>
  <si>
    <t>Igła do trepanobiopsji talerza biodrowego</t>
  </si>
  <si>
    <t>Rozm, 14G; 16G;  18G, Długość: 100mm, 150-160mm, 200 mm dla każdego rozm.</t>
  </si>
  <si>
    <t>Możliwość doboru dlugości pobranego materiału: Jednokrotne naciagniecie igły 1 cm, dwukrotne naciagniecie igły 2 cm</t>
  </si>
  <si>
    <t>Element zabezpieczajacy przed przesunieciem igły</t>
  </si>
  <si>
    <t>Wygodny ergonomiczny uchwyt.</t>
  </si>
  <si>
    <t>Oznaczenie na igle pozwalajace kointrolować głebokość wkłucia</t>
  </si>
  <si>
    <t>Igła do usuwania zmian powstałych na skórze</t>
  </si>
  <si>
    <t>Średnica igły 2; 2,5;  3;  3,5; 4; 5;  6;  7;  8 mm, dopuszczamy rozmiarówkę od 2 mm do 8 mm co 1 mm, Zamawiający dopuszcza możliwość braku rozmiaru 7</t>
  </si>
  <si>
    <t>Każdy rozmiar oznaczony innym kolorem uchwytu</t>
  </si>
  <si>
    <t>Średnica wytłoczona na uchwycie</t>
  </si>
  <si>
    <t>Kapturek zabezpieczający końcówkę igły</t>
  </si>
  <si>
    <t>Rozm. 14G;  15G;  16G;  18G</t>
  </si>
  <si>
    <t>Długość igły umożliwiająca zasosowanie u dzieci i dorosłych</t>
  </si>
  <si>
    <t>Ruchoma blokada umażliwiająca regulację długości igły pozwalając na wybór głębokości wkłucia i bezpieczną kontrolę zabiegu</t>
  </si>
  <si>
    <t>Co najmniej 3 lub 4 możliwości ustawienia długości igły dla każdego z wyżej podanych rozmiarów</t>
  </si>
  <si>
    <t>Ergonomiczny uchwyt motylkowy</t>
  </si>
  <si>
    <t>Rozm. 8Gx100 mm; 8Gx150mm; 11Gx100 mm;  11Gx150 mm; 13Gx100mm; 13Gx150 mm i 13Gx60-70 mm</t>
  </si>
  <si>
    <t>Mandryn zakończony piramidalnie pozwala z łatwością penetrować jamę szpikową</t>
  </si>
  <si>
    <t>Zewnętrzny element wycinajacy w pełni diagnostyczny nieuszkodzony biopat</t>
  </si>
  <si>
    <t>W uchwycie kaniuli gniazdo Luer-Lock</t>
  </si>
  <si>
    <t>Wypychacz biopatu, zatyczka, prowadnica</t>
  </si>
  <si>
    <t>Ergonomiczny uchwyt motylkowy lub typu "młotek"</t>
  </si>
  <si>
    <t>CZĘŚĆ NR 32-IGŁA DO TREPANOBIOPSJI</t>
  </si>
  <si>
    <t>inny sposób konfekcjonowania, ilość w opakowaniu</t>
  </si>
  <si>
    <t>inny sposób konfekcjonowania, ilość opakowań</t>
  </si>
  <si>
    <t>Igła do trepanobiopsji</t>
  </si>
  <si>
    <t xml:space="preserve">Pakowany indywidualnie </t>
  </si>
  <si>
    <t xml:space="preserve">Sterylny </t>
  </si>
  <si>
    <t>Rozm. 11G x 100 mm</t>
  </si>
  <si>
    <t>Ostra końcówka z ostrzem typu podwójny diament</t>
  </si>
  <si>
    <t xml:space="preserve">Krawędź tnąca z dwoma lub z pięcioma żłobieniami dla łatwiejszej penetracji </t>
  </si>
  <si>
    <t>Ergonomiczna profilowana do dłoni rączka</t>
  </si>
  <si>
    <t>Zamknięcie typu twist</t>
  </si>
  <si>
    <t>Koreczek zamykający igłę po usunięciu mandrynu, osłona zabezpieczajaca ostrze igły</t>
  </si>
  <si>
    <t>Mozliwość podłączenia strzykawki z końcówką luer</t>
  </si>
  <si>
    <t>Kaniula ekstrakcyjna- kształt widelczykowaty, ułatwiająca pobranie kostki</t>
  </si>
  <si>
    <t>Oznakowany próbnik wskazujący długość próbki gotowej do ekstrakcji</t>
  </si>
  <si>
    <t>Mandryn może wystawać poza długość igły max. 4 mm</t>
  </si>
  <si>
    <t>Dodatkowe 2 zabezpieczenia igieł zapobiegajace przypadkowemu zakłuciu po wykonanym zabiegu</t>
  </si>
  <si>
    <t>CZĘŚĆ NR 33-WORKI DO MOCZU 7-DNIOWE</t>
  </si>
  <si>
    <t>Worek do DZM (dobowej zbiórki moczu),- siedmiodniowy</t>
  </si>
  <si>
    <t>Podać tak/  nie</t>
  </si>
  <si>
    <t>Umożliwia uzyskanie systemu zamkniętego z kazdym rodzajem cewnika moczowego tzn posiada łacznik schodkowy</t>
  </si>
  <si>
    <t>Posiada wbudowany port do pobierania próbek</t>
  </si>
  <si>
    <t>Zastawka anyrefluksyjna zapobiegająca cofaniu wydalonego moczu z worka do pęcherza</t>
  </si>
  <si>
    <t>Zawór spustowy przesuwny z otwartym światłem przepływu</t>
  </si>
  <si>
    <t>Wyraźna skala linearna umożliwiająca odczytanie ilości moczu</t>
  </si>
  <si>
    <t>Pojemność min 2000 ml</t>
  </si>
  <si>
    <t>opakowanie jednostkowe musi zawierać nadrukowaną informację iż worki mogą być stosowane przez okres 7 dni - Zamawiający dopuszcza zamiast nadrukowanej informacji na worku iż mogą być stosowane przez okres 7 dni dostarczenie wraz ze złożoną ofertą i przy pierwszej dostawie oświadczenie producenta wyrobu o możliwości stosowania przez 7 dni.</t>
  </si>
  <si>
    <t>CZĘŚĆ NR 34-CEWNIKI FOLEY</t>
  </si>
  <si>
    <t xml:space="preserve">Cewnik Foley 2-drożny  </t>
  </si>
  <si>
    <t>Cewnik Foley 3-drożny  rozm CH16 - CH24</t>
  </si>
  <si>
    <t>Pakowany indywidualnie - opakowanie podwójne</t>
  </si>
  <si>
    <t>Rozm. Od CH6 do CH24 do wyboru Zamawiajacego</t>
  </si>
  <si>
    <t>Balon od 1,5 ml do 20 lub 30 ml dopasowany do grubości cewnika lub CH6 z balonem o pojemności 3ml, CH8-10 z balonem 3-5 ml, CH12-24 z balonem 5-10 ml</t>
  </si>
  <si>
    <r>
      <rPr>
        <sz val="10"/>
        <color indexed="8"/>
        <rFont val="Times New Roman"/>
        <family val="1"/>
      </rPr>
      <t xml:space="preserve">Możliwość stosowania przez okres </t>
    </r>
    <r>
      <rPr>
        <sz val="10"/>
        <color indexed="60"/>
        <rFont val="Times New Roman"/>
        <family val="1"/>
      </rPr>
      <t xml:space="preserve">do  </t>
    </r>
    <r>
      <rPr>
        <strike/>
        <sz val="10"/>
        <color indexed="60"/>
        <rFont val="Times New Roman"/>
        <family val="1"/>
      </rPr>
      <t>30</t>
    </r>
    <r>
      <rPr>
        <sz val="10"/>
        <color indexed="60"/>
        <rFont val="Times New Roman"/>
        <family val="1"/>
      </rPr>
      <t xml:space="preserve">  7</t>
    </r>
    <r>
      <rPr>
        <sz val="10"/>
        <color indexed="8"/>
        <rFont val="Times New Roman"/>
        <family val="1"/>
      </rPr>
      <t xml:space="preserve"> dni</t>
    </r>
  </si>
  <si>
    <t>Wykonany z lateksu powleczonego silikonem lub 100% silikonu</t>
  </si>
  <si>
    <t>Rozmiar kodowany kolorem</t>
  </si>
  <si>
    <t>Złącze luer lock do napełnienia balonu</t>
  </si>
  <si>
    <t>Rozm. Od CH16 do CH24 do wyboru Zamawiającego</t>
  </si>
  <si>
    <t>Balon 30 ml - 50 ml</t>
  </si>
  <si>
    <t>Wykonany z gumy lateksowej/lateksu powleczonego silikonem lub 100% silikonu</t>
  </si>
  <si>
    <t xml:space="preserve">Rozm. CH6 </t>
  </si>
  <si>
    <t>Balon 1,5ml</t>
  </si>
  <si>
    <t>Wykonany z 100% silikonu</t>
  </si>
  <si>
    <r>
      <rPr>
        <b/>
        <sz val="12"/>
        <color indexed="8"/>
        <rFont val="Times New Roman"/>
        <family val="1"/>
      </rPr>
      <t>CZĘŚĆ NR</t>
    </r>
    <r>
      <rPr>
        <b/>
        <sz val="12"/>
        <rFont val="Times New Roman"/>
        <family val="1"/>
      </rPr>
      <t xml:space="preserve"> 35-</t>
    </r>
    <r>
      <rPr>
        <b/>
        <sz val="12"/>
        <color indexed="8"/>
        <rFont val="Times New Roman"/>
        <family val="1"/>
      </rPr>
      <t xml:space="preserve"> ZESTAWY DO NADŁONOWEGO NAKŁUCIA PĘCHERZA</t>
    </r>
  </si>
  <si>
    <t>Zestaw do nadłonowego nakłucia pęcherza moczowego rozm. CH5</t>
  </si>
  <si>
    <t>Zestaw do nadłonowego nakłucia pęcherza moczowego rozm. CH10</t>
  </si>
  <si>
    <t>Zestaw do nadłonowego nakłucia pęcherza moczowego rozm. CH15</t>
  </si>
  <si>
    <t>Zestaw do dlugotrwałego drenażu pęcherza moczowego rozm. CH12</t>
  </si>
  <si>
    <t>Kaniula ze stali nierdzewnej</t>
  </si>
  <si>
    <t>Cewnik Pigtail z poliuretanu dł 50-55 cm</t>
  </si>
  <si>
    <t>Z workiem lub bez worka na mocz o pojemności 1,5 l</t>
  </si>
  <si>
    <t>Wymagania  graniczne Zamawiającego do poz. 2 i 3</t>
  </si>
  <si>
    <t>Cewnik Pigtail z poliuretanu dł 50-55 cm lub dł. 65 cm</t>
  </si>
  <si>
    <t>Zestaw gotowy do użycia: zintegrowany cewnik wstępnie umieszczony w kaniuli</t>
  </si>
  <si>
    <t>Długość igły 8 - 12 cm - do wyboru zmawiającego</t>
  </si>
  <si>
    <t>Worek na mocz o pojemności 2 l</t>
  </si>
  <si>
    <t>Wymagania  graniczne Zamawiającego do poz. 4</t>
  </si>
  <si>
    <t>Cewnik balonowy wykonany z silikonu dł 40-55 cm</t>
  </si>
  <si>
    <t>………………………………</t>
  </si>
  <si>
    <t>Długość igły  12 cm +/- 1 cm</t>
  </si>
  <si>
    <t>CZĘŚĆ NR 36-PRZEWODY DO CYSTOSKOPU</t>
  </si>
  <si>
    <t xml:space="preserve">Przewód do cystoskopu/resektoskopu pojedynczy
</t>
  </si>
  <si>
    <t>Jednokanałowa igła biorcza z osłonką</t>
  </si>
  <si>
    <t>Igła połączona z drenem o sr wew, 4,8 mm i zew. 6,8 mm</t>
  </si>
  <si>
    <t>Zacisk ślizgowy na drenie</t>
  </si>
  <si>
    <t>Komora do wytworzenia ciśnienia</t>
  </si>
  <si>
    <t>Rolkowy regulator przepływu</t>
  </si>
  <si>
    <t>Łącznik stożkowy</t>
  </si>
  <si>
    <t>Miękka końcówka z drenu PVC</t>
  </si>
  <si>
    <t>Końcówka przykręcana</t>
  </si>
  <si>
    <t>CZĘŚĆ NR 37-ZATYCZKI DO CEWNIKÓW</t>
  </si>
  <si>
    <t>Zatyczki do cewników sterylne</t>
  </si>
  <si>
    <t>Zatyczka o budowie schodkowej</t>
  </si>
  <si>
    <t>CZĘŚĆ NR 38-DRENY Z REGULACJA SIŁY SSANIA</t>
  </si>
  <si>
    <t>Dren łączący z PCV zakończony z jednej strony końcówką żeńską małą lub dużą (lub uniwersalną) do wyboru Zamawiającego z drugiej strony łącznikiem z regulacją siły ssania. (Dopuszcza się wersję drenu z dwoma końcówkami żeńskimi małymi lub dużymi do wyboru Zamawiającego+łącznik ) uzupełnione o trwale zawieszone kapturki nakrywając.e, służące zabezpieczeniu przed kontaktem z otoczeniem zainfekowanych końcówek po każdorazowym zdjęciu cewnika</t>
  </si>
  <si>
    <t>Pakowany idywidualnie</t>
  </si>
  <si>
    <t>Łącznik żeński musi zapewnić połączenie z różnego rodzaju wyrobami medycznymi i sprzętem</t>
  </si>
  <si>
    <t>Łącznik z regulacja siły ssania dopasowany do cewników o różnej średnicy używanych w praktyce klinicznej</t>
  </si>
  <si>
    <t>Średnica wew. drenu minimum 7 mm</t>
  </si>
  <si>
    <t>Długość drenu 230 cm – 300 cm</t>
  </si>
  <si>
    <t>CZĘŚĆ NR 39-DRENY BEZ REGULACJI SIŁY SSANIA</t>
  </si>
  <si>
    <t>Dren łączący z PCV rozm. CH24 lub CH25</t>
  </si>
  <si>
    <t>Dren z nietoksycznego PCV , nie zawiera lateksu</t>
  </si>
  <si>
    <t>Uniwersalne końcówki żeńsko -żeńskie zapewniające połączenie z różnego rodzaju wyrobami medycznymi i sprzętem</t>
  </si>
  <si>
    <t>Długość drenu 200 cm - 250 cm</t>
  </si>
  <si>
    <t>CZĘŚĆ NR 40-WYROBY LARYNGOLOGICZNE</t>
  </si>
  <si>
    <t>Płytka do przegrody nosowej zapobiegajaca powstawaniu skrzepów</t>
  </si>
  <si>
    <t>Uniwersalna silikonowa tamponada do nosa do tamowania krwotoków</t>
  </si>
  <si>
    <t>Płytka wykonana z fluoroplastiku</t>
  </si>
  <si>
    <t>Posiada otwory ułatwiajace szycie oraz szczelinę ułatwiajacą wkładanie i wyjmowanie</t>
  </si>
  <si>
    <t>Grubość calkowita 0,5 mm</t>
  </si>
  <si>
    <t>Posiada dwa niezaleznie nadmuchiwane mankiety pozwalające na precyzyjną kontrolę krwawienia</t>
  </si>
  <si>
    <t>CZĘŚĆ NR 41-WYROBY DO BADAŃ URODYNAMICZNYCH</t>
  </si>
  <si>
    <t>Dwukanałowy cewnik do cystometrii, średnica 8Fr, długość 300 mm</t>
  </si>
  <si>
    <t>Dwukanałowy cewnik do cystometrii, średnica 6Fr, długość 300 mm</t>
  </si>
  <si>
    <t>Dwukanałowy cewnik rektalny, średnica 9Fr, długość 400 mm, materiał cewnika PEBAX, balon 16x30 mm, materiał balonu PVC</t>
  </si>
  <si>
    <t>Dwukanałowy cewnik rektalny pediatryczny, średnica 9Fr,
długość 150 mm,
balon 7x20 mm
Cewnik i balon bez latexu</t>
  </si>
  <si>
    <t>Trzykanałowy cewnik do cystometrii i profilometrii z filtrem artefaktów, średnica 8Fr, długość 400 mm,</t>
  </si>
  <si>
    <t>Przewód do pompy infuzyjnej do aparatu Ellipse z wymienną końcówką z zaworem zwrotnym.</t>
  </si>
  <si>
    <t>Konektor pacjenta do przewodu pompy infuzyjnej z zaworem zwrotnym</t>
  </si>
  <si>
    <t>Dren do grawitacyjnego wypełniania trzech zewnętrznych przetworników ciśnienia</t>
  </si>
  <si>
    <t>Elektrody powierzchniowe EMG do aparatu Ellipse,
opakowanie 30 szt.</t>
  </si>
  <si>
    <t>Zewnętrzny przetwornik ciśnienia do aparatu Ellipse.</t>
  </si>
  <si>
    <t>Linia manometryczna dla kanału PVES końcówki Luer</t>
  </si>
  <si>
    <t>Linia manometryczna dla kanału PURA końcówki Luer</t>
  </si>
  <si>
    <t>Linia manometryczna dla kanału PABD końcówki Luer</t>
  </si>
  <si>
    <t>Wymagania graniczne Zamawiającego do poz. 1-13</t>
  </si>
  <si>
    <t>Wyroby muszą współpracowć z aparatami Elipse Andromeda będącymi wlasnością Zamawiającego</t>
  </si>
  <si>
    <t>CZĘŚĆ NR 42-WYROBY DO BADAŃ NEUROFIZJOLOGICZNYCH</t>
  </si>
  <si>
    <t>Elektrody do badań mięśni 25 mm x 0,46 mm(26G) jednorazowego użytku</t>
  </si>
  <si>
    <t>Elektrody do badań mięśni 50 mm x 0,46 mm (26G) jednorazowego uzytku</t>
  </si>
  <si>
    <t>Elektrody do badań mięśni 25 mm x 0,30-0,35 mm (25G-30G) jednorazowego użytku</t>
  </si>
  <si>
    <t>Elektrody do badań mięśni 37 mm x 0,46 mm (26G) jednorazowego uzytku</t>
  </si>
  <si>
    <t>Elektrody powierzchniowe do badań przewodnictwa nerwowego 7 mm x 4 mm x 8 cm, 0,7 mm lub elektrody jednorazowe żelowane powierzchniowe, powierzchnia czynna 9 x 6 mm, z kablem 8 cm, wtyk TP 0,7 mm lub o
powierzchni całkowitej 6 mm x 9 mm z kablem 8 cm i powierzchni pomiarowej Ø 6 mm, wtyk TP 0,7 mm</t>
  </si>
  <si>
    <t>Elektroda do badań pojedynczego włókna  SFEMG do aparatu EMG Keypoint będacego własnością zamawiającego wielorazowego użytku, rozmiar 25mm x 0,35-0,40mm</t>
  </si>
  <si>
    <t>Elektroda do badań nerwu sromowego Pudental jednorazowego użytku</t>
  </si>
  <si>
    <t xml:space="preserve">Elektroda bipolarna wielorazowego użytku do stymulacji i rejestracji ,z korkami filcowymi o średnicy7 mm oddalonymi od siebie o 23 mm , kabel  ekranowanym o długości 2 m, wtyk DIN, z odłączanym okrągłym uchwytem  do aparatu EMG Keypoint będacego własnością zamawiającego </t>
  </si>
  <si>
    <t>Elektroda uziemiająca jednorazowego użytku do aparatu EMG Keypoint będacego własnością zamawiającego</t>
  </si>
  <si>
    <t xml:space="preserve">Kabel do jednorazowych powierzchniowych i igłowych elektrod do aparatu Keypoint dwużyłowego, ekranowanego, wielorazowego użytku, wtyk 2 x TP 0,7 mm / DIN, długość 2 m </t>
  </si>
  <si>
    <t>Elektrody miseczkowe 10 mm, 1 m, 15 mm TPC wielorazowego uzytku otwór 2 mm, z kablem w izolacji teflonowej wzmacniany nićmi kelarowymi długości 122 cm</t>
  </si>
  <si>
    <t>Pasta do elektrod op 114 g</t>
  </si>
  <si>
    <t>Żel poprawiający przewidnictwo z zawartością soli fizjologicznej (naCl) op 250 g</t>
  </si>
  <si>
    <t>Łagodny żel lub specjalistyczna pasta obnizajacy oporność skóra - elektroda op 114 g</t>
  </si>
  <si>
    <t>CZĘŚĆ NR 43-Zestaw do drenażu klatki piersiowej pediatryczny</t>
  </si>
  <si>
    <t xml:space="preserve">Cewnik z trokarem rozm. CH8 dl. 20-23 cm, CH10 dł. 20-23 cm </t>
  </si>
  <si>
    <r>
      <rPr>
        <sz val="10"/>
        <color indexed="8"/>
        <rFont val="Times New Roman"/>
        <family val="1"/>
      </rPr>
      <t>Cewnik z trokarem rozm. CH12 dł 20-25</t>
    </r>
    <r>
      <rPr>
        <b/>
        <sz val="10"/>
        <color indexed="8"/>
        <rFont val="Times New Roman"/>
        <family val="1"/>
      </rPr>
      <t xml:space="preserve"> </t>
    </r>
    <r>
      <rPr>
        <sz val="10"/>
        <color indexed="8"/>
        <rFont val="Times New Roman"/>
        <family val="1"/>
      </rPr>
      <t>cm CH 16 dł 20-25cm do wyboru Zamawiajacego</t>
    </r>
  </si>
  <si>
    <t>Cewnik z trokarem rozm. CH20 , CH 24 , CH 28,  Ch 32  dł 40 cm do wyboru Zamawiajacego</t>
  </si>
  <si>
    <t>Zestaw  dwukomorowy do drenażu jamy opłucnowej</t>
  </si>
  <si>
    <t>Dren typu THORAX</t>
  </si>
  <si>
    <t>Cewnik wykonany z termowrażliwego PCV</t>
  </si>
  <si>
    <t>Cewnik osadzony na trokarze gotowy do natychmiastowego zastosowania</t>
  </si>
  <si>
    <t>Atraumatyczny koniec z od 2 do 6 otworami otworami bocznymi</t>
  </si>
  <si>
    <t>Oznaczenie nieprzenikliwe dla promieni rtg ułatwiające weryfikację właściwego połozenia cewnika</t>
  </si>
  <si>
    <t>Przejrzyste ściany cewnika w celu uwidocznienia drenowanej zawartości</t>
  </si>
  <si>
    <t>Zakończenie cewnika  rozszerzone pasujące do czterokomorowego zestawu drenażu klatki piersiowej będącym w użytkowaniu Zamawiającego oraz kompatybilne z poz. 5 w postepowaniu</t>
  </si>
  <si>
    <t xml:space="preserve">Trzyczęściowa komora zbiorcza o pojemności 2600 ml, z możliwością napełniania sekwencyjnego. </t>
  </si>
  <si>
    <t>Jedna cześć komory do 270 ml z podziałką co 5 ml, druga cześć komory do 1300 ml  podziałką co 10 ml i 3 cześć komory do 2600 ml z podziałką co 20 ml</t>
  </si>
  <si>
    <t>Zestaw z dwoma komorami do drenażu klatki piersiowej, do stosowania przy wykorzystaniu siły grawitacji lub kontrolowanego ssania.</t>
  </si>
  <si>
    <t>Uszczelniona komora wodna oddzielona od zdrenowanego płynu, do zminimalizowania wzrostu ciśnienia hydrostatycznego.</t>
  </si>
  <si>
    <t>Mechanizm zapobiegający załamaniu i skręcaniu się drenu</t>
  </si>
  <si>
    <t>Skala z podziałką pediatryczną, z możliwością dokonywania
na niej zapisów.</t>
  </si>
  <si>
    <t>Rozm od CH12 do CH32 do wyboru zamawiającego</t>
  </si>
  <si>
    <t>Atraumatyczny koniec z od 2 do 6 otworami bocznymi</t>
  </si>
  <si>
    <t>Oznaczenie nieprzenikliwe dla promieni rtg ułatwiające weryfikację właściwego położenia cewnika</t>
  </si>
  <si>
    <t>Znacznik głębokości co  2 cm</t>
  </si>
  <si>
    <t>……………………………</t>
  </si>
  <si>
    <t>CZĘŚĆ NR 44- Jednorazowy Ureterorenoskop</t>
  </si>
  <si>
    <r>
      <rPr>
        <sz val="10"/>
        <rFont val="Times New Roman"/>
        <family val="1"/>
      </rPr>
      <t xml:space="preserve">Jednorazowy Cyfrowy Ureterorenoskop
Giętki. Płaszcz giętki na całej długości
z kanałem roboczym 3,6 Fr., zagięcie
Końcówki </t>
    </r>
    <r>
      <rPr>
        <sz val="10"/>
        <color indexed="60"/>
        <rFont val="Times New Roman"/>
        <family val="1"/>
      </rPr>
      <t>270-285</t>
    </r>
    <r>
      <rPr>
        <sz val="10"/>
        <rFont val="Times New Roman"/>
        <family val="1"/>
      </rPr>
      <t xml:space="preserve">st. w obu kierunkach
wbudowane źródło światła LED. Średnica
zewnętrzna końcówki </t>
    </r>
    <r>
      <rPr>
        <sz val="10"/>
        <color indexed="60"/>
        <rFont val="Times New Roman"/>
        <family val="1"/>
      </rPr>
      <t>7,2-9,6</t>
    </r>
    <r>
      <rPr>
        <sz val="10"/>
        <rFont val="Times New Roman"/>
        <family val="1"/>
      </rPr>
      <t xml:space="preserve"> Fr, średnica
zewnętrzna płaszcza </t>
    </r>
    <r>
      <rPr>
        <sz val="10"/>
        <color indexed="60"/>
        <rFont val="Times New Roman"/>
        <family val="1"/>
      </rPr>
      <t>7,5-9,2</t>
    </r>
    <r>
      <rPr>
        <sz val="10"/>
        <rFont val="Times New Roman"/>
        <family val="1"/>
      </rPr>
      <t xml:space="preserve"> Fr, długość
robocza </t>
    </r>
    <r>
      <rPr>
        <sz val="10"/>
        <color indexed="60"/>
        <rFont val="Times New Roman"/>
        <family val="1"/>
      </rPr>
      <t>65-67</t>
    </r>
    <r>
      <rPr>
        <sz val="10"/>
        <rFont val="Times New Roman"/>
        <family val="1"/>
      </rPr>
      <t xml:space="preserve"> cm ±5%.</t>
    </r>
  </si>
  <si>
    <t>Sterownik umożliwiający podłączenie
endoskopu do każdego monitora.</t>
  </si>
  <si>
    <t>Wymagania  graniczne Zamawiającego do poz. 1-2</t>
  </si>
  <si>
    <t>…………..</t>
  </si>
  <si>
    <t>CZĘŚĆ NR 45-WYROBY POMOCNICZE PRZY ZABIEGACH OPERACYJNYCH</t>
  </si>
  <si>
    <t>Licznik igieł (kaseta) - pojemność 100/100</t>
  </si>
  <si>
    <r>
      <rPr>
        <sz val="10"/>
        <color indexed="8"/>
        <rFont val="Times New Roman"/>
        <family val="1"/>
      </rPr>
      <t xml:space="preserve">Licznik igieł (kaseta) - pojemność </t>
    </r>
    <r>
      <rPr>
        <sz val="10"/>
        <rFont val="Times New Roman"/>
        <family val="1"/>
      </rPr>
      <t>30/30 lub 20/20</t>
    </r>
  </si>
  <si>
    <t>Chirurgiczna mata magnetyczna wym. 38 x 30 cm  +/- 2 cm   dla kazdego wymiaru</t>
  </si>
  <si>
    <t>Markery chirurgiczne</t>
  </si>
  <si>
    <t>Wymagania graniczne  Zamawiającego do poz. 1 i 2</t>
  </si>
  <si>
    <t>Wewnątrz z jednej strony magnes z drugiej gąbka lub pianka</t>
  </si>
  <si>
    <t>Obie wewnętrzne strony kasety posiadają wyraźną ponumerowaną siatkę</t>
  </si>
  <si>
    <t>uchwyt do bezpiecznego zdejmwania skalpela</t>
  </si>
  <si>
    <t>Wyrób  medyczny wielorazowego użytku</t>
  </si>
  <si>
    <t>Wyrób nadający się do sterylizacji wysokotemperaturowej (parowej)</t>
  </si>
  <si>
    <t>Wyskalowana od 1 cm do 9-10 cm co 1 cm nasadka lub skala na korpusie do 5cm oraz miarka wyskalowana do 15cm</t>
  </si>
  <si>
    <t>Atrament nietoksyczny kolor fioletowy</t>
  </si>
  <si>
    <t>Wyrób nie zawiera lateksu</t>
  </si>
  <si>
    <t>Odporny na działanie środków dezynfekcyjnych ( niezmywalny)</t>
  </si>
  <si>
    <t>CZĘŚĆ NR 46-ZAMKNIĘTY SYSTEM DO POMIARU CIŚNIENIA BRZUSZNEGO</t>
  </si>
  <si>
    <t>Zamknięty system do nieinwazyjnego pomiaru ciśnienia śródbrzusznego metodą manometryczną (fabrycznie połączony zestaw do godz. Zbiórki moczu z linia pomiarową w jednym opakowaniu co zapewnia utrzymanie systemu zamkniętego)</t>
  </si>
  <si>
    <t>Dren manometryczny 20 ml wyposazony w filtr biologiczny</t>
  </si>
  <si>
    <t>Filtr umieszczony pomiędzy cewnikiem Foley a zestawem do godzinowej zbiórki moczu zapewniający własciwe odpowietrzenie</t>
  </si>
  <si>
    <t>Zastawka antyzwrotna wbudowana w łącznik cewnika Foley zapobiegajaca cofaniu się moczu z zestawu do godz. Zbiórki moczu do linii pomiarowej</t>
  </si>
  <si>
    <t>Zintegrowany zacisk drenu pozwalajacy na wyrównanie ciśnień i precyzyjny odczyt wartości ciśnienia śródbrzusznego</t>
  </si>
  <si>
    <t>Bezigłowy port do pobierania próbek</t>
  </si>
  <si>
    <t>Linia pomiarowa wyskalowana w mm Hg</t>
  </si>
  <si>
    <t>Czas użycia min. 7 dni</t>
  </si>
  <si>
    <t>CZĘŚĆ NR 47- Kuweta do monitorowania stężenia CO2 podczas wentylacji pacjenta kompatybilna z respiratorem Drager Evita będącym na wyposażeniu Zamawiającego</t>
  </si>
  <si>
    <r>
      <rPr>
        <sz val="10"/>
        <rFont val="Times New Roman"/>
        <family val="1"/>
      </rPr>
      <t>Kuweta do monitorowania stężenia CO</t>
    </r>
    <r>
      <rPr>
        <vertAlign val="subscript"/>
        <sz val="10"/>
        <rFont val="Times New Roman"/>
        <family val="1"/>
      </rPr>
      <t>2</t>
    </r>
    <r>
      <rPr>
        <sz val="10"/>
        <rFont val="Times New Roman"/>
        <family val="1"/>
      </rPr>
      <t xml:space="preserve"> podczas wentylacji pacjenta, jednorazowego użytku, pediatryczna, przestrzeń martwa 1,9 ml, kolor niebieski, opakowanie zbiorcze 10 sztuk. Kompatybilna z respiratorem Drager Evita będącym na wyposażeniu szpitala.</t>
    </r>
  </si>
  <si>
    <t>Sterylny lub mikrobiologicznie czyste</t>
  </si>
  <si>
    <t>……………………….</t>
  </si>
  <si>
    <t>CZĘŚĆ NR 48-PRZYRZĄD DO PRZETACZANIA PŁYNÓW Z PRECYZYJNYM REGULATOREM PRZEPŁYWU</t>
  </si>
  <si>
    <t>Przyrząd do przetaczania płynów z precyzyjnym regulatorem przepływu</t>
  </si>
  <si>
    <r>
      <rPr>
        <sz val="10"/>
        <color indexed="8"/>
        <rFont val="Times New Roman"/>
        <family val="1"/>
      </rPr>
      <t xml:space="preserve">Miękka komora kroplowa z filtrem </t>
    </r>
    <r>
      <rPr>
        <sz val="10"/>
        <color indexed="60"/>
        <rFont val="Times New Roman"/>
        <family val="1"/>
      </rPr>
      <t>3-15</t>
    </r>
    <r>
      <rPr>
        <sz val="10"/>
        <color indexed="8"/>
        <rFont val="Times New Roman"/>
        <family val="1"/>
      </rPr>
      <t>µm</t>
    </r>
  </si>
  <si>
    <t>Precyzyjny regulator przepływu w formie beczki, regulacja w zakresie 5-250 ml/godz</t>
  </si>
  <si>
    <r>
      <rPr>
        <sz val="10"/>
        <color indexed="8"/>
        <rFont val="Times New Roman"/>
        <family val="1"/>
      </rPr>
      <t xml:space="preserve">Podwójna skala dla roztworów o gęśtości 10% i roztworów o gęstości </t>
    </r>
    <r>
      <rPr>
        <sz val="10"/>
        <color indexed="60"/>
        <rFont val="Times New Roman"/>
        <family val="1"/>
      </rPr>
      <t>20-40%</t>
    </r>
  </si>
  <si>
    <r>
      <rPr>
        <sz val="10"/>
        <rFont val="Times New Roman"/>
        <family val="1"/>
      </rPr>
      <t>Dren o długośći min. 141cm</t>
    </r>
    <r>
      <rPr>
        <b/>
        <sz val="10"/>
        <rFont val="Times New Roman"/>
        <family val="1"/>
      </rPr>
      <t xml:space="preserve"> </t>
    </r>
    <r>
      <rPr>
        <sz val="10"/>
        <rFont val="Times New Roman"/>
        <family val="1"/>
      </rPr>
      <t>z przezroczystym łącznikiek Luer-Lock na jego końcu oraz dodatkowym portem do iniekcji</t>
    </r>
  </si>
  <si>
    <r>
      <rPr>
        <sz val="10"/>
        <color indexed="8"/>
        <rFont val="Times New Roman"/>
        <family val="1"/>
      </rPr>
      <t xml:space="preserve">Na opakowaniu informacja o braku zawartości ftalanów oraz zakresie regulacji, </t>
    </r>
    <r>
      <rPr>
        <sz val="10"/>
        <rFont val="Times New Roman"/>
        <family val="1"/>
      </rPr>
      <t>dopuszczamy brak potwierdzenia graficznego na opakowaniu</t>
    </r>
  </si>
  <si>
    <t>CZĘŚĆ NR 49 - KAPTURKI OCHRONNE DO TERMOMETRÓW F-MY BRAUN BĘDĄCYCH WŁASNOŚCIĄ ZAMAWIAJACEGO</t>
  </si>
  <si>
    <t>Producent</t>
  </si>
  <si>
    <t>Kapturki do termometru Braun Thermo Scan (op. 800szt.)</t>
  </si>
  <si>
    <t>Kapturki do termometru Braun Thermo Scan PRO6000 (op. 800szt.)</t>
  </si>
  <si>
    <t>CZĘŚĆ NR 50-PRZYRZĄD DO TRENINGU ODDECHOWEGO</t>
  </si>
  <si>
    <t>Przyrząd do treningu oddechowego</t>
  </si>
  <si>
    <t xml:space="preserve">Wyrób  medyczny </t>
  </si>
  <si>
    <t>Przeznaczony dla jednego pacjenta</t>
  </si>
  <si>
    <t>Posiada 3 przezroczyste komory o różnych pojemnościach w których znajdują się kulki oraz wąż z ustnikiem i filtrem</t>
  </si>
  <si>
    <t>Całość umieszczona na podstawie</t>
  </si>
  <si>
    <t>Wyrób wykonany z  nietoksycznych materiałów</t>
  </si>
  <si>
    <t>CZĘŚĆ NR 51-WORKI DO POMIARU DIUREZY DLA DZIECI</t>
  </si>
  <si>
    <t xml:space="preserve">Pojemnik do precyzyjnego pomiaru diurezy </t>
  </si>
  <si>
    <t>Pakowany indywidualnie w blister folia/papier z marginesem umożliwiającym jałowe wydobycie</t>
  </si>
  <si>
    <t>Pojemność 150 ml, skalowany</t>
  </si>
  <si>
    <t>Zawór spustowy</t>
  </si>
  <si>
    <t>Port do pobierania próbek na zewnątrz pojemnika,</t>
  </si>
  <si>
    <t>Zawór antyrefluksyjny</t>
  </si>
  <si>
    <t xml:space="preserve">Małokalibrowy dren , połączenie ze złączką typu Luer Lock lub wsuwką typu Luer </t>
  </si>
  <si>
    <t>Uniwersalny wieszak</t>
  </si>
  <si>
    <t>CZĘŚĆ NR 52-WYROBY DO RESPIRATORA DO WENTYLACJI STRUMIENIOWEJ - PRODUCENT ACUTRONIC MEDICAL SYSTEM AG BĘDACEGO NA WYPOSAZENIU ZAMAWIAJĄCEGO</t>
  </si>
  <si>
    <t>Cewnik 2-światłowy do wentylacji strumieniowej umożliwiajacy użycie lasera o śr. CH12 i długości 40 cm</t>
  </si>
  <si>
    <t>Linia do pomiaru EtCO2</t>
  </si>
  <si>
    <t>Linia do nawilżania</t>
  </si>
  <si>
    <t>Łącznik typu Y do podłączenia linii EtCO2</t>
  </si>
  <si>
    <t>Linia wentylacyjna JET1 (kolor niebieski)</t>
  </si>
  <si>
    <t>Linia Bypass, stały boczny przepływ powietrza (kolor żółty)</t>
  </si>
  <si>
    <t>Linia pomiarowa, czujnik przepływu (kolor czerwony)</t>
  </si>
  <si>
    <t>Wymagania graniczne Zamawiającego  do poz. 1</t>
  </si>
  <si>
    <t>Posiada wewnętrzny element usztywniający cewnik</t>
  </si>
  <si>
    <t>Możliwość podłączenia bezpośrednio kanału JET i czujnika przepływu</t>
  </si>
  <si>
    <t>Możliwość podłączenia za pomoca specjalnego łącznika linii pomiarowej EtCO2</t>
  </si>
  <si>
    <t>Wymagania graniczne Zamawiającego do poz. 2-4</t>
  </si>
  <si>
    <t>Wymagania graniczne Zamawiającego  do poz. 5-7</t>
  </si>
  <si>
    <t>Wyrób  medyczny wielorazowy</t>
  </si>
  <si>
    <t>CZĘŚĆ NR 53 -SONDY I ZESTAWY UROLOGICZNE</t>
  </si>
  <si>
    <t>Liczba</t>
  </si>
  <si>
    <t>Zestaw do nefrostomii punkcyjnej 9-14 F</t>
  </si>
  <si>
    <t>Sonda moczowodowa (Kateter moczowodowy)</t>
  </si>
  <si>
    <t>Wymagania zamawiającego do poz. 1</t>
  </si>
  <si>
    <t>cewnik Pigtail 12F, 14 F, 45 cm, lub  8F długość 45cm</t>
  </si>
  <si>
    <t>prowadnik „J” Lunderguista 0, 38 ‘’, dł 80 cm, lub prowadnik „J” Lunderguista 0, 035, dł. 80 cm</t>
  </si>
  <si>
    <t>igła punkcyjna dwu częściowa 18 G dł. 20 cm</t>
  </si>
  <si>
    <t>komplet rozszerzaczy,</t>
  </si>
  <si>
    <t>rozszerzacz z rozrywalnią koszulką,</t>
  </si>
  <si>
    <t>kołnierz mocujący cewnik z opaską zaciskową,</t>
  </si>
  <si>
    <t>strzykawka poj. 10 ml,</t>
  </si>
  <si>
    <t>skalpel</t>
  </si>
  <si>
    <t>Rozmiar do wyboru Zamawiajacego</t>
  </si>
  <si>
    <t>Wymagania  zamawiającego do poz. 2</t>
  </si>
  <si>
    <t>Rozm. 3Fr,4 Fr;  5 Fr;  6 Fr 7Fr  do wyboru Zamawiającego</t>
  </si>
  <si>
    <t>Długość 70 cm Wykonany z wysokiej klasy miękkiej masy plastycznej z dodatkiem nylonu, dopuszcza:sonda moczowodowa (kateter moczowodowy),rozm. 3,4,5,6,7, końcówka  Nelaton, Oliwka, Couvelaire,  Tiemann, dł. 70cm, wykonany z miękkiego PCV, widoczne w rtg, z podziałką.</t>
  </si>
  <si>
    <r>
      <rPr>
        <sz val="10"/>
        <color indexed="8"/>
        <rFont val="Times New Roman"/>
        <family val="1"/>
      </rPr>
      <t xml:space="preserve">Końcówka typ Nelaton, Oliwka, Couvelaire, </t>
    </r>
    <r>
      <rPr>
        <strike/>
        <sz val="10"/>
        <color indexed="60"/>
        <rFont val="Times New Roman"/>
        <family val="1"/>
      </rPr>
      <t>Zeiss</t>
    </r>
    <r>
      <rPr>
        <sz val="10"/>
        <color indexed="8"/>
        <rFont val="Times New Roman"/>
        <family val="1"/>
      </rPr>
      <t xml:space="preserve"> i Tiemann do wyboru Zamawiającego</t>
    </r>
  </si>
  <si>
    <t>Sonda widoczna w promieniach rtg</t>
  </si>
  <si>
    <t>Podziałka na całej długości</t>
  </si>
  <si>
    <t>………………………..</t>
  </si>
  <si>
    <t>CZĘŚĆ NR 54 PRZYRZĄD DO PRZYGOTOWYWANIA LEKÓW CYTOSTATATYCZNYCH</t>
  </si>
  <si>
    <t>Przyrząd typu Chemo-Aide Pin do przygotowywania i podawania leków cytostatycznych</t>
  </si>
  <si>
    <t>Wymagania  graniczne zamawiającego do poz. 1</t>
  </si>
  <si>
    <t>Z filtrem powietrza o średnicy porów 0,2μm</t>
  </si>
  <si>
    <t>Bez filtra cząsteczkowego</t>
  </si>
  <si>
    <t>Bez lateksu, bez PVC</t>
  </si>
  <si>
    <t>Końcówka LuerLock</t>
  </si>
  <si>
    <r>
      <rPr>
        <sz val="10"/>
        <rFont val="Times New Roman"/>
        <family val="1"/>
      </rPr>
      <t xml:space="preserve">może być stosowany przez </t>
    </r>
    <r>
      <rPr>
        <sz val="10"/>
        <color indexed="60"/>
        <rFont val="Times New Roman"/>
        <family val="1"/>
      </rPr>
      <t xml:space="preserve">minimum </t>
    </r>
    <r>
      <rPr>
        <sz val="10"/>
        <rFont val="Times New Roman"/>
        <family val="1"/>
      </rPr>
      <t>100 uruchomień i 96 godzin lub 140 aktywacji i 7 dni</t>
    </r>
  </si>
  <si>
    <r>
      <rPr>
        <sz val="10"/>
        <rFont val="Times New Roman"/>
        <family val="1"/>
      </rPr>
      <t xml:space="preserve">Objętość napełnienia wstępnego </t>
    </r>
    <r>
      <rPr>
        <sz val="10"/>
        <color indexed="60"/>
        <rFont val="Times New Roman"/>
        <family val="1"/>
      </rPr>
      <t>0,1</t>
    </r>
    <r>
      <rPr>
        <sz val="10"/>
        <rFont val="Times New Roman"/>
        <family val="1"/>
      </rPr>
      <t xml:space="preserve">- </t>
    </r>
    <r>
      <rPr>
        <sz val="10"/>
        <color indexed="60"/>
        <rFont val="Times New Roman"/>
        <family val="1"/>
      </rPr>
      <t>0,4</t>
    </r>
    <r>
      <rPr>
        <sz val="10"/>
        <rFont val="Times New Roman"/>
        <family val="1"/>
      </rPr>
      <t xml:space="preserve"> ml </t>
    </r>
  </si>
  <si>
    <r>
      <rPr>
        <sz val="10"/>
        <rFont val="Times New Roman"/>
        <family val="1"/>
      </rPr>
      <t>Długość 6-</t>
    </r>
    <r>
      <rPr>
        <sz val="10"/>
        <color indexed="60"/>
        <rFont val="Times New Roman"/>
        <family val="1"/>
      </rPr>
      <t>8</t>
    </r>
    <r>
      <rPr>
        <sz val="10"/>
        <rFont val="Times New Roman"/>
        <family val="1"/>
      </rPr>
      <t xml:space="preserve"> cm</t>
    </r>
  </si>
  <si>
    <t xml:space="preserve"> </t>
  </si>
  <si>
    <t>CZĘŚĆ NR 55-Igła do pobierania leków z filtrem</t>
  </si>
  <si>
    <r>
      <rPr>
        <sz val="10"/>
        <color indexed="8"/>
        <rFont val="Times New Roman"/>
        <family val="1"/>
      </rPr>
      <t>Igła do pobierania leków z filtrem 5</t>
    </r>
    <r>
      <rPr>
        <sz val="10"/>
        <color indexed="8"/>
        <rFont val="Arial"/>
        <family val="2"/>
      </rPr>
      <t>µ</t>
    </r>
    <r>
      <rPr>
        <sz val="10"/>
        <color indexed="8"/>
        <rFont val="Times New Roman"/>
        <family val="1"/>
      </rPr>
      <t xml:space="preserve">m rozmiar 1,2x40mm </t>
    </r>
  </si>
  <si>
    <t>CZĘŚĆ 56 - Ostrza do sternotomu do cięcia mostka firmy Stryker będącego na wyposażeniu Zamawiającego</t>
  </si>
  <si>
    <t>Wartość   brutto</t>
  </si>
  <si>
    <t>Ostrza do sternotomu jednorazowego użytku</t>
  </si>
  <si>
    <t>wyrób medyczny jednorazowy</t>
  </si>
  <si>
    <t>………………</t>
  </si>
  <si>
    <t>CZĘŚĆ NR 57-PESARY</t>
  </si>
  <si>
    <t>Pesar kołnierzowy szyjki macicy nr 1 (1,7 cm)</t>
  </si>
  <si>
    <t>Pesar kołnierzowy szyjki macicy nr 2 (2,1 cm)</t>
  </si>
  <si>
    <t>Pesar kołnierzowy szyjki macicy nr 3 (2,5 cm)</t>
  </si>
  <si>
    <t>CZĘŚĆ NR 58-ZASTAWKA HEIMLICHA</t>
  </si>
  <si>
    <t>Zastawka Heimlicha</t>
  </si>
  <si>
    <t>Zastawka przeciwzwrotna (jednokierunkowa) zapobiegajaca powrotowi odessanego płynu</t>
  </si>
  <si>
    <t>Zakończona obustronnie łącznikiem schodkowym umożliwiającym połączenie z workiem i drenem do pacjenta</t>
  </si>
  <si>
    <t>Worek o pojemności 2000 ml wyskalowany co 100 ml z odpowietrznikiem i zaworem spustowym</t>
  </si>
  <si>
    <t>CZĘŚĆ NR 59-MANKIETY NIBP DO NIEINWAZYJNEGO MONITOROWANIA CIŚNIENIA KRWI KOMPATYBILNE Z APARATEM DO ZNIECZULEŃ FIRMY GE AVANCE SC2 BĘDACEGO NA WYPOSAŻENIU ZAMAWIAJĄCEGO</t>
  </si>
  <si>
    <t>Jednorazowy mankiet do pomiaru ciśnienia tętniczego u wcześniaków, noworodków i niemowląt kompatybilny z będacym na wyposażeniu zamawiającego urządzeniem GE AVANCE CS2.</t>
  </si>
  <si>
    <t>2-żyłowy</t>
  </si>
  <si>
    <r>
      <rPr>
        <sz val="10"/>
        <color indexed="8"/>
        <rFont val="Times New Roman"/>
        <family val="1"/>
      </rPr>
      <t xml:space="preserve">Materiał: TPU </t>
    </r>
    <r>
      <rPr>
        <sz val="10"/>
        <color indexed="60"/>
        <rFont val="Times New Roman"/>
        <family val="1"/>
      </rPr>
      <t>lub winyl</t>
    </r>
  </si>
  <si>
    <t>Konektor GE NEO-SNAP</t>
  </si>
  <si>
    <r>
      <rPr>
        <sz val="10"/>
        <color indexed="8"/>
        <rFont val="Times New Roman"/>
        <family val="1"/>
      </rPr>
      <t>Rozmiar 1 (</t>
    </r>
    <r>
      <rPr>
        <sz val="10"/>
        <color indexed="60"/>
        <rFont val="Times New Roman"/>
        <family val="1"/>
      </rPr>
      <t>od 3-3,3 do 5,6-6cm</t>
    </r>
    <r>
      <rPr>
        <sz val="10"/>
        <color indexed="8"/>
        <rFont val="Times New Roman"/>
        <family val="1"/>
      </rPr>
      <t>), rozmiar 2 (</t>
    </r>
    <r>
      <rPr>
        <sz val="10"/>
        <color indexed="60"/>
        <rFont val="Times New Roman"/>
        <family val="1"/>
      </rPr>
      <t>od 4-4,2 do 7,1-8cm</t>
    </r>
    <r>
      <rPr>
        <sz val="10"/>
        <color indexed="8"/>
        <rFont val="Times New Roman"/>
        <family val="1"/>
      </rPr>
      <t>), rozmiar 3 (</t>
    </r>
    <r>
      <rPr>
        <sz val="10"/>
        <color indexed="60"/>
        <rFont val="Times New Roman"/>
        <family val="1"/>
      </rPr>
      <t>od 5-6 do 10,5-11cm</t>
    </r>
    <r>
      <rPr>
        <sz val="10"/>
        <color indexed="8"/>
        <rFont val="Times New Roman"/>
        <family val="1"/>
      </rPr>
      <t>), rozmiar 4 (</t>
    </r>
    <r>
      <rPr>
        <sz val="10"/>
        <color indexed="60"/>
        <rFont val="Times New Roman"/>
        <family val="1"/>
      </rPr>
      <t>od 6,9-7 do 11,7-14cm</t>
    </r>
    <r>
      <rPr>
        <sz val="10"/>
        <color indexed="8"/>
        <rFont val="Times New Roman"/>
        <family val="1"/>
      </rPr>
      <t>), rozmiar 5 (</t>
    </r>
    <r>
      <rPr>
        <sz val="10"/>
        <color indexed="60"/>
        <rFont val="Times New Roman"/>
        <family val="1"/>
      </rPr>
      <t>od 8-8,9 do 15cm</t>
    </r>
    <r>
      <rPr>
        <sz val="10"/>
        <color indexed="8"/>
        <rFont val="Times New Roman"/>
        <family val="1"/>
      </rPr>
      <t>) do wyboru Zamawiającego</t>
    </r>
  </si>
  <si>
    <t>………………………………..</t>
  </si>
  <si>
    <t>CZĘŚĆ NR 60-SSAKI USZNE I NOSOWE</t>
  </si>
  <si>
    <t>Rurka ssąca do ucha</t>
  </si>
  <si>
    <t>Rurka ssąca do nosa</t>
  </si>
  <si>
    <t>Wykonana ze stali nierdzewnej</t>
  </si>
  <si>
    <t>Łącze typu Luer</t>
  </si>
  <si>
    <t>Atraumatyczne zaokrąglone krawędzie końcówki</t>
  </si>
  <si>
    <t>Zagięta dł. 70 mm</t>
  </si>
  <si>
    <t>Średnica 1,0 mm i 1,4 mm do wyboru Zamawiającego</t>
  </si>
  <si>
    <t>Kontrola siły ssania</t>
  </si>
  <si>
    <t>Zagięta dł. 140-150 mm</t>
  </si>
  <si>
    <t>Średnica 3,0 mm</t>
  </si>
  <si>
    <t>CZĘŚĆ NR 61-ZESTAWY DO DRENAŻU ROPNI</t>
  </si>
  <si>
    <t>Zestaw do drenażu przezskórnego ropni</t>
  </si>
  <si>
    <t>Zestaw do drenażu przezskórnego</t>
  </si>
  <si>
    <t>Zestaw do drenażu przezskórnego z mechanizmem umożliwiajacym zachowanie krzywizny pigtaila poprzez naciagnięcie i zablokowanie żyłki</t>
  </si>
  <si>
    <t>Cewnik do drenażu wykonany z PCV</t>
  </si>
  <si>
    <t>Cewnik zakrzywiony z 6 otworami bocznymi o dł. 40 cm</t>
  </si>
  <si>
    <t>Średnica 16 Fr, 18 Fr, 20 Fr</t>
  </si>
  <si>
    <t>Mandryn trokarowy</t>
  </si>
  <si>
    <t>Obturator prostujący z giętką końcówką</t>
  </si>
  <si>
    <t>Cewnik usztywniający ze sztywną końcówką</t>
  </si>
  <si>
    <t>Plaster do mocowania na skórze</t>
  </si>
  <si>
    <t>Wykonanay z materiału typu Ultrathane</t>
  </si>
  <si>
    <t>Dystalny odcinek cewnika posiada pokrycie hydrofilne</t>
  </si>
  <si>
    <t>Końcowka cewnika zagięta</t>
  </si>
  <si>
    <t>Cewnik pigtail z mechanizmem umożliwiajacym zachowanie krzywizny pigtaila poprzez naciagnięcie i zablokowanie żyłki o dł 25 cm</t>
  </si>
  <si>
    <t>średnica : 6,3Fr, 7,0Fr,  8,5Fr, 10,2Fr, 12Fr, 14Fr</t>
  </si>
  <si>
    <t>Końcówka cewnika posiada pokrycie hydrofilne na dł 5 cm</t>
  </si>
  <si>
    <t>Kócówka widoczna w rtg</t>
  </si>
  <si>
    <t>Usztywniacz trokarowy</t>
  </si>
  <si>
    <t>Dwa obturatory</t>
  </si>
  <si>
    <t>Cewnik pigtail z sześcioma otworami bocznymi, powyżyj ostatniego otworu marker wskazujacy na koniec części drenującej</t>
  </si>
  <si>
    <t>Dystalny odcinek cewnika posiada pokrycie hydrofilne na dł 5 cm</t>
  </si>
  <si>
    <t>średnica : 8,5Fr, 10,2Fr, 12,0Fr, 14,0Fr</t>
  </si>
  <si>
    <t>Dł.cewnika 15 cm, 25 cm, 45 cm</t>
  </si>
  <si>
    <t>Opisac</t>
  </si>
  <si>
    <t>Posiada marker rtg wzmacniający widoczność</t>
  </si>
  <si>
    <t>9 dużych owalnych otworów bocznych na końcu dystalnym</t>
  </si>
  <si>
    <t>Skalowany co 1 cm</t>
  </si>
  <si>
    <t>Rozm. 12Fr/33 cm;  14Fr-28Fr/41 cm</t>
  </si>
  <si>
    <t>W zestawie:</t>
  </si>
  <si>
    <t>Igła 18G</t>
  </si>
  <si>
    <t>Prowadnik TFE 0,038" z 3 mm zagiętą zmiękczaną końcówką</t>
  </si>
  <si>
    <t>Rozszerzadła</t>
  </si>
  <si>
    <t>Adapter</t>
  </si>
  <si>
    <t>CZĘŚĆ NR 62-WKŁADY DO STRZYKAWKI OPTIVANTAGE BĘDĄCEJ NA WYPOSAZENIU ZAMAWIAJACEGO</t>
  </si>
  <si>
    <t>Wkłady muszą wsółpracować ze strzykawką OPTIVANTAGE będąca własnością Zamawiajacego</t>
  </si>
  <si>
    <t>Wkłady 2 x 200 ml z drenem 150-152 cm i łącznikiem Y z dwiema zastawkami</t>
  </si>
  <si>
    <t>Limit ciśnienia 350-400Psi</t>
  </si>
  <si>
    <t>Oświadczenie Producenta strzykawki, że zaproponawany asortyment nie spowoduje jej uszkodzenia, – na wezwanie</t>
  </si>
  <si>
    <t>CZĘŚĆ NR 63-WYROBY DO BIOPSJI</t>
  </si>
  <si>
    <t>l</t>
  </si>
  <si>
    <t>Igła do biopsji</t>
  </si>
  <si>
    <t>Znaczniki tkankowe</t>
  </si>
  <si>
    <t>Pojemnik próżniowy</t>
  </si>
  <si>
    <t>Prowadniczki do igieł RTG</t>
  </si>
  <si>
    <t>Wymienne pojemniki zapasowe na pobrane bioptaty</t>
  </si>
  <si>
    <t>Igła do biopsji mammotomicznej gruczołu piersiowego</t>
  </si>
  <si>
    <t>Kompatybilna z  posiadanym sprzętem Mammotome revolve pozwalająca na zobrazowanie pod USG i RTG</t>
  </si>
  <si>
    <t>Możliwość pobrania kilku próbek wycinków zmiany w piersi za jednym wkłuciem</t>
  </si>
  <si>
    <r>
      <rPr>
        <sz val="10"/>
        <rFont val="Times New Roman"/>
        <family val="1"/>
      </rPr>
      <t>Przezroczysty zbiorniczek na pobrany materiał z dwunas</t>
    </r>
    <r>
      <rPr>
        <sz val="10"/>
        <rFont val="Arial"/>
        <family val="2"/>
      </rPr>
      <t>toma przegrodami</t>
    </r>
  </si>
  <si>
    <t>podwójny kanał ssący</t>
  </si>
  <si>
    <t>Igła zakończona skalpelem</t>
  </si>
  <si>
    <t>Rozmiar 8G i 10G do wyboru Zamawiającego</t>
  </si>
  <si>
    <t>Możliwość wprowadzenia znacznika w miejsce pobrania materiału bez dodatkowego nakłuwania skóry lub z nakłuciem skóry . Opcja do wyboru Zamawiajacego</t>
  </si>
  <si>
    <t>Znacznik widoczny w obrazowaniu rezonansu i radiologicznym</t>
  </si>
  <si>
    <t>Rozmiar 8G, 10G, 14G i 15G do wyboru Zamawiającego</t>
  </si>
  <si>
    <t>Pojemnik przezroczysty do obserwacji odessanej treści przez rurki ssące</t>
  </si>
  <si>
    <t>Pojemność minimum 800 ml</t>
  </si>
  <si>
    <t>Wymaganiagraniczne Zamawiającego do poz. 4</t>
  </si>
  <si>
    <t>Prowadnica plastikowa stabilizująca tor igły</t>
  </si>
  <si>
    <t>Prowadnica współpracująca z igłami zaoferowanymi w poz. 1</t>
  </si>
  <si>
    <t>Pojemniki muszą współpracowaćz igłąmi z poz. 1</t>
  </si>
  <si>
    <t>Rozm. 8G i 10G do wyboru Zamawiającego</t>
  </si>
  <si>
    <t>Nazwa Wykonawcy:…………………………………………………</t>
  </si>
  <si>
    <t>CZĘŚĆ NR 64</t>
  </si>
  <si>
    <t>Nazwa handlowa</t>
  </si>
  <si>
    <t xml:space="preserve">Bezpieczna kaniula w systemie zamkniętym przeznaczona do wlewów pod ciśnieniem. </t>
  </si>
  <si>
    <t>1A</t>
  </si>
  <si>
    <t>Rozmiar: 24Gx19mm</t>
  </si>
  <si>
    <t>1B</t>
  </si>
  <si>
    <t>Rozmiar: 22Gx25mm</t>
  </si>
  <si>
    <t>1C</t>
  </si>
  <si>
    <t>Rozmiar: 20Gx25mm</t>
  </si>
  <si>
    <t>1D</t>
  </si>
  <si>
    <t>Rozmiar: 20Gx32mm</t>
  </si>
  <si>
    <t>1E</t>
  </si>
  <si>
    <t>Rozmiar: 18Gx32mm</t>
  </si>
  <si>
    <t>RAZEM:</t>
  </si>
  <si>
    <t>Wymagania graniczne Zamawiającego do poz. 1(1A-1E)</t>
  </si>
  <si>
    <t>Umożliwia szybką podaż kontrastu pod ciśneiniem 325PSI</t>
  </si>
  <si>
    <t>Cewnik kaniuli posiada 3 łezkowate otwory redukujące.</t>
  </si>
  <si>
    <t>Min. 4 paski umożliwiające kontrolę połozenia kaniuli w promieniach RTG</t>
  </si>
  <si>
    <t>CZĘŚĆ NR 65</t>
  </si>
  <si>
    <t xml:space="preserve">Ilość </t>
  </si>
  <si>
    <t>Strzykawka 3-częściowa-sterylna,wykonana z polipropylenu, końcówka Luer - Lock</t>
  </si>
  <si>
    <t xml:space="preserve">Pojemność 3 ml, cylinder przezroczysty, uchwyty naprzeciwległe dł min 7 mm </t>
  </si>
  <si>
    <t xml:space="preserve">Pojemność 5 ml, cylinder przezroczysty, uchwyty naprzeciwległe dł min 7 mm  </t>
  </si>
  <si>
    <t xml:space="preserve">Pojemność 10 ml, cylinder przezroczysty, uchwyty naprzeciwległe dł min 8 mm  </t>
  </si>
  <si>
    <t>1d</t>
  </si>
  <si>
    <t xml:space="preserve">Pojemność 20 ml, cylinder przezroczysty, uchwyty naprzeciwległe dł min 8 mm  </t>
  </si>
  <si>
    <t>1e</t>
  </si>
  <si>
    <t xml:space="preserve">Pojemność 50- 60 ml, cylinder przezroczysty, uchwyty naprzeciwległe dł min 8-10 mm  </t>
  </si>
  <si>
    <t>1f</t>
  </si>
  <si>
    <r>
      <rPr>
        <sz val="10"/>
        <rFont val="Times New Roman"/>
        <family val="1"/>
      </rPr>
      <t>Pojemność 50-60 ml, do lekow światłoczułych, cylinder barwiony, nieprzepuszcalny dla UV w zakresie dł fali 290-</t>
    </r>
    <r>
      <rPr>
        <sz val="10"/>
        <color indexed="10"/>
        <rFont val="Times New Roman"/>
        <family val="1"/>
      </rPr>
      <t>450</t>
    </r>
    <r>
      <rPr>
        <sz val="10"/>
        <rFont val="Times New Roman"/>
        <family val="1"/>
      </rPr>
      <t xml:space="preserve"> nm,  uchwyty naprzeciwległe dł min 10 mm </t>
    </r>
  </si>
  <si>
    <r>
      <rPr>
        <sz val="10"/>
        <rFont val="Times New Roman"/>
        <family val="1"/>
      </rPr>
      <t xml:space="preserve">Skala nieścieralna o dokładności: 0,1ml dla strzykawki 3ml, 0,2 ml dla strzykawki 5 i 10ml i co najnmiej </t>
    </r>
    <r>
      <rPr>
        <strike/>
        <sz val="10"/>
        <color indexed="60"/>
        <rFont val="Times New Roman"/>
        <family val="1"/>
      </rPr>
      <t>1</t>
    </r>
    <r>
      <rPr>
        <sz val="10"/>
        <color indexed="60"/>
        <rFont val="Times New Roman"/>
        <family val="1"/>
      </rPr>
      <t xml:space="preserve"> 0,5</t>
    </r>
    <r>
      <rPr>
        <sz val="10"/>
        <rFont val="Times New Roman"/>
        <family val="1"/>
      </rPr>
      <t xml:space="preserve"> ml strzykawki z poz. 1d-1f lub strzykawki 3-cz z rozszerzoną skalą: 3ml; 5-6ml;10-12ml, 20-22ml</t>
    </r>
  </si>
  <si>
    <t>Równomierny przesuw tłoka w cylindrze,</t>
  </si>
  <si>
    <t>Tłok wykonany z bezlateksowej gumy (guma nie może ulegać rozłączaniu z plastikową częścią tłoka)</t>
  </si>
  <si>
    <t>Tłok szczelnie przylegający do ścianek cylindra uniemożliwiający przeciekanie podawanego leku</t>
  </si>
  <si>
    <t>Cylinder nie ulegający odkształceniu przy wywieraniu nacisku spowodowanym aplikacja leku</t>
  </si>
  <si>
    <t>Cylinder posiadający naprzeciwległe uchwyty, umożliwiające podparcie palców podczas podaży ręcznej  oraz instalację w pompach infuzyjnych o długości wskazanej przy  poszczególnych poj.</t>
  </si>
  <si>
    <t>Cylinder strzykawki musi być opisany logiem producenta i typem strzykawki w celu jednoznacznej identyfikacji produktu podczas programowania pomp infuzyjnych</t>
  </si>
  <si>
    <t>Strzykawka szczelna,dopasowana, zapewniająca szczelne połączenie z innego rodzaju sprzętem, wpisana i wyświetlana w menu pompy . Zamawiający posiada pompy: B.Braun Perfusor FM, Perfusor Compact,  Perfusor Space, Ascor: SEP 21 S, SEP 11 S, Medima: S1, S2, Fresenius: AGILLA;</t>
  </si>
  <si>
    <t>* Zamawiający wymagania fakturowania zgodnie z jednostką miary podaną w formularzu asortymentowo-cenowym</t>
  </si>
  <si>
    <t>CZĘŚĆ NR 66 - OBWODY ODDECHOWE DO RESPIRATORA TRANSPORTOWEGO PNEUPAC/PARAPAC i PNEUPAC /PARAPAC 200D BĘDĄCYCH NA WYPOSAŻENIU ZAMAWIAJĄCEGO</t>
  </si>
  <si>
    <t>Obwód oddechowy jednorurowy do respiratora transportowego Pneupac/Parapac z wewnętrzną linią do monitorowania ciśnienia, filtrem In-Line i nasadką odchylającą strumień powietrza wydychanego przeznaczony dla małych dzieci i niemowląt lub dorosłych</t>
  </si>
  <si>
    <t>OP.</t>
  </si>
  <si>
    <t>Obwód oddechowy jednorurowy do respiratora transportowego Pneupac/Parapac 200D</t>
  </si>
  <si>
    <t>OPAKOWANIE ZAWIERA 10 SZTUK</t>
  </si>
  <si>
    <t>CZĘŚĆ NR 67 - CEWNIKI ZEWNĘTRZNE MOCZOWE</t>
  </si>
  <si>
    <t>Cewnik zewnętrzny moczowy - jednoczęściowy</t>
  </si>
  <si>
    <r>
      <rPr>
        <sz val="10"/>
        <rFont val="Times New Roman"/>
        <family val="1"/>
      </rPr>
      <t xml:space="preserve">Rozm. 23-25 mm. 28-29 mm, 30-32 mm, 35-36 i </t>
    </r>
    <r>
      <rPr>
        <sz val="10"/>
        <color indexed="60"/>
        <rFont val="Times New Roman"/>
        <family val="1"/>
      </rPr>
      <t>40-41</t>
    </r>
    <r>
      <rPr>
        <sz val="10"/>
        <rFont val="Times New Roman"/>
        <family val="1"/>
      </rPr>
      <t xml:space="preserve">mm  do wyboru Zamawiajacego </t>
    </r>
  </si>
  <si>
    <t>Umożliwia połaczenie z workiem na mocz</t>
  </si>
  <si>
    <t>Od środka pokryty klejem</t>
  </si>
  <si>
    <t>Elastyczny</t>
  </si>
  <si>
    <t>Hypoalergiczny</t>
  </si>
  <si>
    <t xml:space="preserve">Zamawiający dopuszcza ale nie wymaga w zestawie dwustronny klejący pasek hydrokoloidowy </t>
  </si>
  <si>
    <t xml:space="preserve"> CZĘŚĆ NR 68- Dzierżawa aparatu do podawania kontrastu w Pracowni Tomografii Komputerowej wraz z zakupem wyrobów jednorazowego użytku</t>
  </si>
  <si>
    <t>Producent/                  Nazwa handlowa</t>
  </si>
  <si>
    <t xml:space="preserve">                  Wyroby jednorazowego użytku</t>
  </si>
  <si>
    <t>24 h wężyk pompy</t>
  </si>
  <si>
    <t>Razem poz. 1</t>
  </si>
  <si>
    <t>Cena  jednostk. brutto dzierżawy  za 1 miesiąc dzierżawy</t>
  </si>
  <si>
    <t>Wartość brutto dzierżawy za 12 miesiące dzierżawy</t>
  </si>
  <si>
    <t>Producent/                    Nazwa handlowa</t>
  </si>
  <si>
    <t xml:space="preserve">Dzierżawa automatycznego wstrzykiwacza kontrastu </t>
  </si>
  <si>
    <t>Razem poz. 2</t>
  </si>
  <si>
    <t>Wymagania do Pozycji 1. Wyroby jednorazowego użytku</t>
  </si>
  <si>
    <t>podać                     Tak/ Nie</t>
  </si>
  <si>
    <t>Element zużywalny</t>
  </si>
  <si>
    <t>24 godzinny zestaw dzienny łączący trzy źródła 2x kontrast i 1x sól</t>
  </si>
  <si>
    <t>wyposażony w zintegrowane nakłuwacze do butelek z kontrastem i NaCl</t>
  </si>
  <si>
    <r>
      <rPr>
        <sz val="10"/>
        <rFont val="Times New Roman"/>
        <family val="1"/>
      </rPr>
      <t>1 opakowanie zbiorcze zawiera 10 zestawów</t>
    </r>
    <r>
      <rPr>
        <sz val="10"/>
        <color indexed="25"/>
        <rFont val="Times New Roman"/>
        <family val="1"/>
      </rPr>
      <t>/szt.</t>
    </r>
  </si>
  <si>
    <t>nie zawiera lateksu oraz ftalanów (DEHP)</t>
  </si>
  <si>
    <t>Wymagania graniczne  Zamawiającego do poz. 2 Dzierżawa automatycznego wstrzykiwacza kontrastu</t>
  </si>
  <si>
    <t>podać Tak/Nie</t>
  </si>
  <si>
    <t>Wstrzykiwacz bezwkładowy 3-kanałowy do skanera CT( 2 źródła kontrastu i źródło soli fizjologicznej</t>
  </si>
  <si>
    <t>Zasilanie 230V, 50/60 Hz</t>
  </si>
  <si>
    <t>urządzenie w wersji podłogowej (jezdnej)</t>
  </si>
  <si>
    <t>Wstrzykiwanie kontrastu bezpośrednio z pojemnika środka kontrastowego z szerokim zakresem objętości od 50ml do 500 ml</t>
  </si>
  <si>
    <t>Bezpośrednie podłączenie do pacjenta za pomocą jednorazowego wężyka ze złączem luer-lock</t>
  </si>
  <si>
    <t>detektory wykrywające powietrze w wężykach</t>
  </si>
  <si>
    <t>funkcja testowania drożności naczyń</t>
  </si>
  <si>
    <r>
      <rPr>
        <sz val="10"/>
        <rFont val="Times New Roman"/>
        <family val="1"/>
      </rPr>
      <t xml:space="preserve">Dwie identyczne konsole sterujące, oprogramowanie w języku polskim z możliwością wprowadzenia wszystkich parametrów badania ( prędkość, czas opóźnienia, stężenie kontrastu, rozmiar wkłucia) w pokoju badań i sterowni </t>
    </r>
    <r>
      <rPr>
        <sz val="10"/>
        <color indexed="8"/>
        <rFont val="Times New Roman"/>
        <family val="1"/>
      </rPr>
      <t>lub Wstrzykiwacz wyposażony jest w jeden kolorowy dotykowy panel sterujący umieszczony w sterowni tomografu, z którego programuje się parametry iniekcji (prędkość podania, objętość płynów, czas opóźnienia) oraz drugi panel umieszczony na wstrzykiwaczu, który wyświetla parametry zadanej iniekcji oraz ciśnienie w systemie wężyków podczas podawania płynów. Ponadto pozwala na start iniekcji lub jej zatrzymanie oraz przeprowadzenie próbnej iniekcji przy pomocy NaCl w celu sprawdzenia drożności wenflonu.</t>
    </r>
  </si>
  <si>
    <t>Wyświetlenie wszystkich parametrów i funkcji aparatu z możliwością dokonywania zmian i ustawień na konsoli zdalnego sterowania</t>
  </si>
  <si>
    <t>Połączenie wstrzykiwacza z konsolą zdalnego sterowania - bezprzewodowe lub przewodowe. W przypadku połączenie przewodowego przeprowadzenie przewodów Wykonawca zrealizuje na własny koszt. W razie uszkodzenia elementów pomieszczenia Wykonawca dokona również odtworzenia uszkodzonych elementów na swój koszt i odtworzy pomieszczenie do stanu początkowego</t>
  </si>
  <si>
    <t>Automatyczny przełącznik butelek tego samego środka kontrastowego</t>
  </si>
  <si>
    <t>Możliwość pracy równocześnie na dwóch różnych środkach kontrastowych</t>
  </si>
  <si>
    <t>Podgrzewacze środka kontrastowego jako integralna część urządzenia utrzymujące temperaturę wcześniej podgrzanego kontrastu</t>
  </si>
  <si>
    <t>Termin przydatności do użycia produktów nie może być krótszy niż 12 miesięcy</t>
  </si>
  <si>
    <t>podpis osoby upowaznionej</t>
  </si>
  <si>
    <t xml:space="preserve">WYKAZ SPRZĘTU MEDYCZNEGO DZIERŻAWIONEGO NA CZAS TRWANIA UMOWY </t>
  </si>
  <si>
    <t>Załącznik do formularza asortymentowo-cenowego do Części nr 68</t>
  </si>
  <si>
    <t>l.p.</t>
  </si>
  <si>
    <t>WYMAGANIA ZAMAWIAJĄCEGO</t>
  </si>
  <si>
    <t>ILOŚĆ</t>
  </si>
  <si>
    <t>CENA JEDNOSTKOWA BRUTTO</t>
  </si>
  <si>
    <t>WARTOŚĆ BRUTTO</t>
  </si>
  <si>
    <t>Dzierżawa aparatu do podawania kontrastu w Pracowni Tomografii Komputerowej wraz z zakupem wyrobów jednorazowego użytku</t>
  </si>
  <si>
    <t>Dane aparatu</t>
  </si>
  <si>
    <t>Podać</t>
  </si>
  <si>
    <t>nazwa i typ</t>
  </si>
  <si>
    <t>Kraj pochodzenia</t>
  </si>
  <si>
    <t>Rok produkcji</t>
  </si>
  <si>
    <t>Miejsce instalacji</t>
  </si>
  <si>
    <t>Wykonawca dostarczy informacje o sposobie mycia, dezynfekcji i sterylizacji dostarczonego sprzętu przy pierwszej dostawie</t>
  </si>
  <si>
    <t>………………………………….</t>
  </si>
  <si>
    <t>podpis osoby upoważnionej</t>
  </si>
  <si>
    <t>CZĘŚĆ NR 69-AKCESORIA DO SPRZĘTU F-MY WEINMANN będącego na wyposażeniu Zamawiającego</t>
  </si>
  <si>
    <t>Filtr do ssaka ACUVAC WEINMANN</t>
  </si>
  <si>
    <t>Pojemnik wielorazowy do w/w ssaka</t>
  </si>
  <si>
    <t>Uszczelka gumowa do w/w ssaka</t>
  </si>
  <si>
    <t>Pojemnik wielorazowy do w/w ssaka kompetny z pokrywą</t>
  </si>
  <si>
    <t>Filtr wlotu powietrza do respiratora WEINMANN</t>
  </si>
  <si>
    <t>Uklad oddechowy dwuramienny do respiratora WEINMANN Venti Logig LS WM 27960</t>
  </si>
  <si>
    <t>……………………………………………………………..</t>
  </si>
  <si>
    <t>CZĘŚĆ NR 70-ŁYŻKI JEDNORAZOWE DO TRUDNYCH INTUBACJI</t>
  </si>
  <si>
    <t>Łyżka jednorazowa do trudnych intubacji współpracujaca tylko z uchwytami wielorazowymi Safescope będącymi wlasnością Zamawiajacego</t>
  </si>
  <si>
    <t>Papier-folia jako opakowanie zewnętrzne</t>
  </si>
  <si>
    <t>Folia dodatkowo zabezpieczająca lyżkę i stanowiąca jednocześnie zabezpieczenie rękojeści laryngoskopu po zamocowaniu łyżki</t>
  </si>
  <si>
    <t>Rozmiary do wyboru Zamawiajacego</t>
  </si>
  <si>
    <t>Łyżka typu Miller:  00, 0, 1, 2</t>
  </si>
  <si>
    <t>Łyżka typu Mac Intosh: 1, 2, 3, 4</t>
  </si>
  <si>
    <t>…………………..</t>
  </si>
  <si>
    <t>CZĘŚĆ 71 - ZESTAW DO EWAKUACJI WYSKROBIN</t>
  </si>
  <si>
    <r>
      <rPr>
        <sz val="10"/>
        <color indexed="8"/>
        <rFont val="Times New Roman"/>
        <family val="1"/>
      </rPr>
      <t>Zestaw do ewakuacji wyskrobin po resekcjach cystoskopowych</t>
    </r>
    <r>
      <rPr>
        <b/>
        <sz val="10"/>
        <rFont val="Times New Roman"/>
        <family val="1"/>
      </rPr>
      <t xml:space="preserve"> </t>
    </r>
  </si>
  <si>
    <t>a</t>
  </si>
  <si>
    <t>Odkręcany pojemnik na materiał tkankowy z osobną pokrywką</t>
  </si>
  <si>
    <t>b</t>
  </si>
  <si>
    <t>Płytki z sitem i zastawką antyzwrotną na wlocie do pojemnika</t>
  </si>
  <si>
    <t>c</t>
  </si>
  <si>
    <t>Gruszka do wzbudzania przepływu</t>
  </si>
  <si>
    <t>d</t>
  </si>
  <si>
    <t>Nakrętka robocza z uszczelką</t>
  </si>
  <si>
    <t>e</t>
  </si>
  <si>
    <t>Łącznik do cystoskopu Wolf'a,Storza,Olympusa do wyboru Zamawiającego.</t>
  </si>
  <si>
    <t>CZĘŚĆ NR 72-ZESTAWY DO SZYNOWANIA MOCZOWODÓW</t>
  </si>
  <si>
    <t>Zestaw do wewnetrznego szynowania moczowodów- okres używalności 365 dni.</t>
  </si>
  <si>
    <t xml:space="preserve">Zestaw do wewnetrznego szynowania moczowodów pokryty heparyną- okres używalności 365 dni. . </t>
  </si>
  <si>
    <t xml:space="preserve">Zestaw do wewnętrznego szynowania moczowodów przez okres używalności 6 miesięcy.  </t>
  </si>
  <si>
    <t>Prowadniki hydrofilne</t>
  </si>
  <si>
    <t>Cewniki obustronnie otwarte z prowadnicą hydrofilną, regulowana długość cewnika w zakresie 22 - 32 cm CH 5  do CH 8 do wyboru Zamawiającego</t>
  </si>
  <si>
    <t>Cewnik o 12-miesięcznej (365 dni) biokompatybilności</t>
  </si>
  <si>
    <t>Rozmiar do wyboru Zamawiającego</t>
  </si>
  <si>
    <t>długośc 26 do 28 , rozmiar CH 5 i CH 6</t>
  </si>
  <si>
    <t>Cewniki obustronnie otwarte z prowadnicą hydrofilną rozm. CH4,7 do CH8 do wyrobu Zamawiającego</t>
  </si>
  <si>
    <t>Długośc 24 do 28 cm</t>
  </si>
  <si>
    <t>prowadnik czarny obustronnie zakończony miękką atraumatyczną końcówką dł. 3 cm, jedną zagięta drugą prostą</t>
  </si>
  <si>
    <t>z nieruchomym nitinlowym rdzeniem o standardowej sztywności przeznaczonym do wprowadzania do moczowodu na drodze wstępującej</t>
  </si>
  <si>
    <t>widoczny w promieniach RTG</t>
  </si>
  <si>
    <t>Długośc 150 cm</t>
  </si>
  <si>
    <t>rozmiar 0,035"</t>
  </si>
  <si>
    <t>prowadnik pokryty na całej długości warstwą hydrofilnego polimeru</t>
  </si>
  <si>
    <t>prowadnik biały jednostornnie zakończony miękką atraumatyczną końcówką dł. 3 cm, jedną giętką prostą</t>
  </si>
  <si>
    <t>Długośc 145 cm</t>
  </si>
  <si>
    <t xml:space="preserve">rozmiar 0,035" </t>
  </si>
  <si>
    <t>………………………….</t>
  </si>
  <si>
    <t>CZĘŚĆ NR 73-CEWNIK UROLOGICZNY</t>
  </si>
  <si>
    <t>Cewnik Dufoura dwukanałowy</t>
  </si>
  <si>
    <t>Cewnik Dufoura trzykanałowy</t>
  </si>
  <si>
    <t>Pakowany indywidualnie (opakowanie podwójne)</t>
  </si>
  <si>
    <t>Rozm. 18F, 20F, 22F, 24F do wyboru zamawiającego</t>
  </si>
  <si>
    <t>PAKIET NR 74-MANKIETY DO POMIARU CIŚNIENIA i elektrody defibrylacyjne</t>
  </si>
  <si>
    <t xml:space="preserve"> Mankiety do pomiaru NIBP przeznaczone dla jednego pacjenta noworodka lub dziecka</t>
  </si>
  <si>
    <t xml:space="preserve"> Mankiety do pomiaru NIBP przeznaczone dla jednego pacjenta dziecka lub dorosłego</t>
  </si>
  <si>
    <t xml:space="preserve"> Mankiety do pomiaru NIBP przeznaczone dla jednego pacjenta</t>
  </si>
  <si>
    <t>Elektrody defibrylacyjne dla dzieci do defibrylatora Emtel</t>
  </si>
  <si>
    <t>Elektrody defibrylacyjne dla dorosłych do defibrylatora Emtel</t>
  </si>
  <si>
    <t>Elektrody defibrylacyjne dla dzieci do defibrylatora Mindray</t>
  </si>
  <si>
    <t>Elektrody defibrylacyjne dla dorosłych do defibrylatora Mindray</t>
  </si>
  <si>
    <t>Wyrób medyczny jednopacjentowy</t>
  </si>
  <si>
    <t>Rozmiar 3-6 cm, 4-8 cm, 6-11 cm , 8-14 cm (tolerancja +/- 1 cm dla każdego rozmiaru)</t>
  </si>
  <si>
    <t>Kolorystyczne kodowanie rozmiaru  lub umieszczony rozmiar mankietu w cm</t>
  </si>
  <si>
    <t>Wykonane z miękkiego termoplastycznego poliuretanu</t>
  </si>
  <si>
    <t>Nie zawierają lateksu</t>
  </si>
  <si>
    <t>Każdy mankiet wyposażony w rzep oraz jeden dren powietrzny dł. min. 20 cm</t>
  </si>
  <si>
    <t>Dren zakończony szybkozłączką (musi współpracować z monitorami f-my Philips)</t>
  </si>
  <si>
    <t>Zabezpieczenie przed zbyt dużym ciśnieniem</t>
  </si>
  <si>
    <t>Mankiet nadający się do mycia</t>
  </si>
  <si>
    <t>Rozmiar 9-14 cm (+/- 1 cm) , 14-21 cm (+/- 3 cm), 21-28 cm (+/- 5 cm), 28-36 cm (+/- 5 cm), 36-46 cm (+/- 5 cm). Oferent musi zaproponować min. 4 rozmiary w tym najmniejsz i największy oraz dwa pośrednie.</t>
  </si>
  <si>
    <t>Kolorystyczne kodowanie rozmiaru lub umieszczony rozmiar mankietu w cm</t>
  </si>
  <si>
    <t>Dren zakończony szybkozłączką (musi współpracować z monitorami f-my Philips) lub dostosowane do mankietów BP12 (wymiana drenów do monitorów f-my Drager) do wyboru Zamawiajacego</t>
  </si>
  <si>
    <t>Rozmiar 3-6 cm, 4-8 cm, 6-11 cm , 8-15 cm (tolerancja +/- 1 cm dla każdego rozmiaru</t>
  </si>
  <si>
    <t>Kolorystyczne kodowanie rozmiaru lub umieszczony rozmiar mankietu w cm lub kolorowymi wzorami ze zwierzętami</t>
  </si>
  <si>
    <t xml:space="preserve">Wykonane z miękkiego termoplastycznego poliuretanu </t>
  </si>
  <si>
    <t>Każdy mankiet wyposażony w rzep oraz jeden dren powietrzny dł. 17,5- 20 cm</t>
  </si>
  <si>
    <t>Dren zakończony złączką typu Luer-lock lub Luer Slip do wyboru Zamawiającego</t>
  </si>
  <si>
    <t>CZĘŚĆ 75 - Dreny infuzyjne do pompy przepływowej Sapphire Qcore Medical  będącej na wyposażeniu Zamawiającego</t>
  </si>
  <si>
    <t xml:space="preserve">Zestaw infuzyjny do pompy sapphire bursztynowy z biuretą       </t>
  </si>
  <si>
    <t>Zestaw infuzyjny do pompy sapphire do podaży krwi i preparatów krwiopochodnych</t>
  </si>
  <si>
    <t>Długość 210cm</t>
  </si>
  <si>
    <t>Iglica z biuretą kroplową i odpowietrznikiem</t>
  </si>
  <si>
    <t>Dren PVC bursztynowy, ochrona UV, o średnicy 3x4,1mm</t>
  </si>
  <si>
    <t>Zacisk rolkowy przepływu</t>
  </si>
  <si>
    <t>Port Y bezigłowy 20cm od końca drenu</t>
  </si>
  <si>
    <t>Pojemność zestawu 20ml</t>
  </si>
  <si>
    <t>Końcówka męska Luer Lock</t>
  </si>
  <si>
    <t>Apirogenny</t>
  </si>
  <si>
    <t>Długość 292cm</t>
  </si>
  <si>
    <t>Iglica niewentylowana</t>
  </si>
  <si>
    <t>Dren PVC o średnicy 3x4,2mm</t>
  </si>
  <si>
    <t>Komora kroplowa z filtrem 200mikronów, 20 kr/ml</t>
  </si>
  <si>
    <t>……………………………….</t>
  </si>
  <si>
    <t>CZĘŚĆ NR 76  - Zestawy do HIPEC do urządzenia do chemioterapii dootrzewnowej oraz izolowanej perfuzji kończynowej w hipertermii firmy RanD SRL będącego na wyposażeniu Zamawiającego</t>
  </si>
  <si>
    <t xml:space="preserve">Jednorazowe sterylne zestawy do wykonywania procedury HIPEC </t>
  </si>
  <si>
    <t>zestaw</t>
  </si>
  <si>
    <t xml:space="preserve">Wymagania granicznze Zamawiającego do poz. 1 </t>
  </si>
  <si>
    <t>pakowany indywidualnie</t>
  </si>
  <si>
    <t>pojemność jednorazowego pojemnika na płyn min. 8l</t>
  </si>
  <si>
    <t>………………….</t>
  </si>
  <si>
    <t>CZĘŚĆ NR 77-ŁYŻKI JEDNORAZOWE do LARYNGOSKOPU McGRATH BĘDĄCEGO NA WYPOSAŻENIU ZAMAWIAJĄCEGO</t>
  </si>
  <si>
    <t>ROZMIAR 1</t>
  </si>
  <si>
    <t>ROZMIAR 2</t>
  </si>
  <si>
    <t xml:space="preserve">ROZMIAR 3 </t>
  </si>
  <si>
    <t>ROZMIAR 4</t>
  </si>
  <si>
    <t>Wymagania graniczne Zamawiającego do poz. 1-4</t>
  </si>
  <si>
    <t>CZĘŚĆ NR 78-WYROBY DO ANESTEZJI REGIONALNEJ</t>
  </si>
  <si>
    <t>Zestaw z cewnikiem do ciągłej blokady nerwów obwodowych</t>
  </si>
  <si>
    <t>wygięta Igła 19G o promieniu krzywizny igły 50 mm /  dł 100 mm , opakowanie zawiera 5 szt.</t>
  </si>
  <si>
    <t>wygięta Igła 19G o promieniu krzywizny igły 75 mm /  dł 160 mm , opakowanie zawiera 5 szt.</t>
  </si>
  <si>
    <t xml:space="preserve">Wymagania graniczne  Zamawiającego do poz. 1 </t>
  </si>
  <si>
    <t>opakowanie folia-papier</t>
  </si>
  <si>
    <t>klips ze złączem luer-lock</t>
  </si>
  <si>
    <t>cewnik ze znacznikami echogenicznymi na dł. 200mm zakończony złączem luer-lock</t>
  </si>
  <si>
    <t>filtr bakteryjny 0,2 µm ze złączami luer-lock</t>
  </si>
  <si>
    <t>strzykawka 10ml</t>
  </si>
  <si>
    <t>dren przedłużajacy 300mm</t>
  </si>
  <si>
    <t>2 etykiety informacyjne</t>
  </si>
  <si>
    <t>czas użycia do 30 dni</t>
  </si>
  <si>
    <t xml:space="preserve">Wymagania graniczne Zamawiającego do poz. 1 i 2 </t>
  </si>
  <si>
    <t>System "Cewnik przez igłę" – cewnik echogeniczny z 6 otworami bocznymi i elementem ułatwiającym wprowadzenie go do igły</t>
  </si>
  <si>
    <t>……………………</t>
  </si>
  <si>
    <t>Adapter z zastawką hemostatyczną, zintegrowany z drenikiem infuzyjnym</t>
  </si>
  <si>
    <t>zatrzaskowy, przezierny łącznik do cewnika</t>
  </si>
  <si>
    <t xml:space="preserve"> płaski filtr 0,2 μm</t>
  </si>
  <si>
    <t>system mocowania filtra do skóry z możliwością swobodnego obracania go 360°</t>
  </si>
  <si>
    <t>strzykawka 5 ml luer-lock</t>
  </si>
  <si>
    <t xml:space="preserve">Wysoka jakość powłoki na igle  zmniejszająca siłę potrzebną do jej wprowadzenia </t>
  </si>
  <si>
    <t>Z igłą S lub Tuohy, posiadające znaczniki układające się 360°  wokół nich - każdy znacznik posiada 12 kątów odbicia, zapewniając znakomitą widoczność igły pod USG</t>
  </si>
  <si>
    <t> Poz. 1 Szlif S 20°
18G (1,3) x 50cm z cewnikiem echogenicznym 0.45 x 0.85 x 400 mm
18G (1,3) x 100cm  z cewnikiem echogenicznym 0.45 x 0.85 x 1000 mm
18G (1,3) x 150cm  z cewnikiem echogenicznym 0.45 x 0.85 x 1000 mm</t>
  </si>
  <si>
    <t> Poz. 2 Szlif Tuohy:
18G (1,3) x 40cm z cewnikiem echogenicznym 0.45 x 0.85 x 400 mm
18G (1,3) x 50cm z cewnikiem echogenicznym 0.45 x 0.85 x 400 mm
18G (1,3) x 100cm  z cewnikiem echogenicznym 0.45 x 0.85 x 1000 mm
18G (1,3) x 150cm  z cewnikiem echogenicznym 0.45 x 0.85 x 1000 mm</t>
  </si>
  <si>
    <t>* Zamawiający dopuszcza jako rozwiązanie równoważne</t>
  </si>
  <si>
    <t>CZĘŚĆ 79 -ELEKTRODY DO NEUROMONITORINGU</t>
  </si>
  <si>
    <t>L.p</t>
  </si>
  <si>
    <t xml:space="preserve">Przedmiot zamówienia        </t>
  </si>
  <si>
    <t>j.m.</t>
  </si>
  <si>
    <t>Cena jednostkowa brutto</t>
  </si>
  <si>
    <t>Rurki prowadzące do mikroelektrod na głębokość do 10 mm od punktu docelowego, śr,zew. 1,3 mm, śr. wew. 1,0 mm – wyrób jednorazowego użytku, sterylny( opakowanie=5sztuk)</t>
  </si>
  <si>
    <t>Elektrody Mikro/Makro do mikrorejestracji i makrostymulacji, śr. zew.makroelektrody 0,8 mm, śr.mikroelektrody 4 µm, dł.elektrody 300 mm – wyrób jednorazowego użytku, sterylny (opakowanie=5 sztuk)</t>
  </si>
  <si>
    <t>Rurki prowadzące do elektrody DBS na głębokość 50 mm od punktu docelowego, śr.zew. 1,65 mm, śr.wew. 1,45 mm, dł. 166 cm- wyrób jednorazowego użytku ,sterylny                                                                         (opakowanie=5sztuk)</t>
  </si>
  <si>
    <t>Elektrody typu korkociąg do stymulacji MEP,długość przewodu 1,0 m, zakończenia typu touchproof, jednorazowego użytku, sterylne. (opakowanie = 60 szt. elektrod)</t>
  </si>
  <si>
    <t>Elektrody FSR 02 do stymulacji, lub odbioru potencjałów wewnątrz  rdzeniowych, 2-biegunowe, dł. przewodu 2,0 m,  zakończenia typu touchproof. Elektroda posiada znaczniki głębokośći do 30 cm co 1 cm, jednorazowego użytku, sterylne (opakowanie = 5 sztuk)</t>
  </si>
  <si>
    <t>Sonda Cortex do  mapowania kory mózgowej i ośrodka mowy: 4,5cm/15,5cm – wyrób jednorazowy, sterylny ( opakowanie=10 szuk)</t>
  </si>
  <si>
    <t>Monopolarna sonda stymulacyjna:13cm/24,5cm, dł.przewodu 3 m, wyrób jednorazowy ,sterylny( opakowanie=10 sztuk)</t>
  </si>
  <si>
    <t>Przewód do sond stymulacyjnych monopolarnych, dł.0,7 m.</t>
  </si>
  <si>
    <t>sztuk</t>
  </si>
  <si>
    <t>Bipolarna sonda koncentryczna o zagiętej końcówce, 13cm/23,5cm. Produkt wielorazowego użytku.</t>
  </si>
  <si>
    <t>Bipolarna sonda koncentryczna o końcówce prostej, 4,5cm/15cm. Produkt wielorazowego użytku.</t>
  </si>
  <si>
    <t>Przewód podłączeniowy do sond bipolarnych, dł. przewodu 4 m.</t>
  </si>
  <si>
    <t>Kaseta sterylizacyjna o wymiarach:267x159x16 z tworzywa sztucznego.</t>
  </si>
  <si>
    <t>Elektroda 4-kanałowa naklejana na rurkę intubacyjną 7x9, powierzchnia elektrody 37,6x37mm,  w komplecie elektroda neutralna, produkt jednorazowy, (opakowanie = 10szt.)</t>
  </si>
  <si>
    <t>Przewód podłączeniowy do elektrod 4 kanałowych naklejanych na rurkę intubacyjną, dł. przewodu 4 m.</t>
  </si>
  <si>
    <t>Elektrody SDN typu Trygon, żółte, 15 mm/1,0m, zakończenia typu touchproof, jednorazowego użytku, sterylne (jedno opakowanie = 10 pojedynczych elektrod)</t>
  </si>
  <si>
    <t>Elektrody SDN typu Trygon, brązowe, 15 mm/1,0m, zakończenia typu touchproof, jednorazowego użytku, sterylne (jedno opakowanie = 10 pojedynczych elektrod)</t>
  </si>
  <si>
    <t>Elektrody SDN typu Trygon, niebieskie, 15 mm/1,0m, zakończenia typu touchproof, jednorazowego użytku, sterylne (jedno opakowanie = 10 pojedynczych elektrod)</t>
  </si>
  <si>
    <t>Para elektrod SDN  czerwono/czarne, 6 mm/1,5m, zakończenia typu touchproof, jednorazowego użytku, sterylne (jedno opakowanie = 10 par)</t>
  </si>
  <si>
    <t>Para elektrod SDN typu Trygon, czerwono/czarne, 20 mm/1,5m,zakończenia typu touchproof, jednorazowego użytku, sterylne (jedno opakowanie = 10 par)</t>
  </si>
  <si>
    <t>Elektrody SDN typu Trygon, czarne, 15 mm/1 m,wtyczka typu touchproof, jednorazowego użytku, sterylne. (opakowanie = 10 szt. elektrod)</t>
  </si>
  <si>
    <t>Para elektrod SDN czerwone, 20 mm/1,2 m, igła zagięta pod kątem 90 st. zakończenia typu touchproof, jednorazowego użytku, sterylne (opakowanie = 10 par)</t>
  </si>
  <si>
    <t>Para elektrod SDN do odbioru MEP z mięśni gardła, podniebienia, brązowe,9mm/1,5 m, jednorazowego użytku, sterylne. ( opakowanie =10 par)</t>
  </si>
  <si>
    <t>Para elekrod SDN typu Trygon,żółto/czarne,15 mm/1 m, jednorazowego użytku, sterylne.( opakowanie= 10 par)</t>
  </si>
  <si>
    <t>Para elektrod SDN, białe: 9mm/1,5 m do odbioru MEP z mięśni gardła, podniebienia, jednorazowego użytku, sterylne.(opakowanie = 10 par)</t>
  </si>
  <si>
    <t>Elektroda siatkowa do odbioru potencjałów z kory mózgowej, 2 paski-4kanałowe, jednorazowego użytku, sterylne, lub elektrody siatkowe do odbioru potencjałów z kory mózgowej, 1 pasek-4kanałowy z przewodami, zakończenia typu touchproof, jednorazowego użytku, sterylne</t>
  </si>
  <si>
    <t xml:space="preserve">Łączniki do słuchawek. Produkt jednorazowy,                                                                          ( opakowanie=100szt.) lub 10 x (1 op. = 10szt.) </t>
  </si>
  <si>
    <t xml:space="preserve">Gąbka do słuchawek, standardowej wielkości (3A, żółta) Produkt jednorazowy (opakowanie zawiera 50 szt) </t>
  </si>
  <si>
    <t xml:space="preserve">Ssak neurochirurgiczny z funkcją stymulacji monopolarnej, (śr. 3mm, dł. robocza 9cm, dł. całkowita 12cm lub dł. aktywna 2mm, dł. robocza 12cm, dł. całkowita 20cm),do bezpośredniej stymulacji dróg korowo-rdzeniowych, w komplecie przewód podłączeniowy i elektroda igłowa (2 biegun), jednorazowego użytku,( opakowanie =5 sztuk) </t>
  </si>
  <si>
    <t>Elektroda igłowa typu Trygon zielona, 20mm/1,5m, zakończenia 1,5 mm typu touchproof, elektrody jednorazowe, sterylne (opakowanie = 10 elektrod)</t>
  </si>
  <si>
    <t>Para elektrod SDN typu Trygon, przewody kolorowy przeplot, 20 mm/2m,zakończenia typu touchproof, jednorazowego użytku, sterylne (jedno opakowanie = 10 par)</t>
  </si>
  <si>
    <t>Elektroda siatkowa do odbioru potencjałów z kory mózgowej, 1 pasek -4 kontakty, zakończenia typu touchproof, dł. przewodu 1,8m,  jednorazowego użytku, sterylne</t>
  </si>
  <si>
    <t xml:space="preserve">LED elktroda do stymulacji VEP, 18,6/3m. Produkt wielorazowego użytku </t>
  </si>
  <si>
    <t>sztuka</t>
  </si>
  <si>
    <t xml:space="preserve">Matryca stymulacyjna Grid/TES - 16 kanałów </t>
  </si>
  <si>
    <t xml:space="preserve">Sonda stymulacyjna bipolarna,jednorazowa, widelec, prosta
długość robocza 4,5cm, długość całkowita 15,5cm
Opakowanie 10 szt.
</t>
  </si>
  <si>
    <t>Razem</t>
  </si>
  <si>
    <t>........................................</t>
  </si>
  <si>
    <t>podpis osoby uprawnionej</t>
  </si>
  <si>
    <t>CZĘŚĆ NR 80-OPASKI DO FOTOTERAPII</t>
  </si>
  <si>
    <t>Opaska do fototerapii dla noworodków</t>
  </si>
  <si>
    <t>Osłonka w kształcie litery Y zapinana po bokach główki</t>
  </si>
  <si>
    <t>Podwójna osłonka na oczy</t>
  </si>
  <si>
    <t xml:space="preserve">opaska posiada dwa niezależne mocowania na rzepy, gwarantujące szczelne przyleganie okularków , posiadające dwa niezależne punkty regulacji zapobiegające przypadkowemu przesunięciu, umożliwiające precyzyjne dopasowanie do główki dziecka, możliwość wielokrotnego użycia przez  jednego pacjenta </t>
  </si>
  <si>
    <t>Nie zawiera lateksu</t>
  </si>
  <si>
    <t>Wykonana z jednego kawałka materiału</t>
  </si>
  <si>
    <t xml:space="preserve">3 Rozmiary do wyboru Zamawiającego: 20-30 cm, 25-35 cm, 30-40cm (+/- 2 cm) lub 20-26cm(+/- 2 cm), 24-32cm (+/- 2 cm),  33-38 cm(+/- 3 cm) </t>
  </si>
  <si>
    <t>…………………………..</t>
  </si>
  <si>
    <t>Załącznik nr 1 do SIWZ</t>
  </si>
  <si>
    <t>CZĘŚĆ NR 81</t>
  </si>
  <si>
    <t>Szczoteczka do zębów z odsysaniem</t>
  </si>
  <si>
    <t>Wymagania i parametry graniczne  Zamawiającego do poz. 1</t>
  </si>
  <si>
    <r>
      <rPr>
        <sz val="10"/>
        <color indexed="8"/>
        <rFont val="Times New Roman"/>
        <family val="1"/>
      </rPr>
      <t>pakowana pojedyńczo,</t>
    </r>
    <r>
      <rPr>
        <sz val="10"/>
        <color indexed="60"/>
        <rFont val="Times New Roman"/>
        <family val="1"/>
      </rPr>
      <t xml:space="preserve"> zamawiający dopuszcza zestaw składający się z osobnej szczoteczki i rękojeści </t>
    </r>
  </si>
  <si>
    <r>
      <rPr>
        <sz val="10"/>
        <color indexed="8"/>
        <rFont val="Times New Roman"/>
        <family val="1"/>
      </rPr>
      <t xml:space="preserve">posiada z jednej strony miękkie włosie do usuwania płytki nazębnej podczas szczotkowania z drugiej  gąbkę , nie raniąca dziąseł </t>
    </r>
    <r>
      <rPr>
        <sz val="10"/>
        <color indexed="60"/>
        <rFont val="Times New Roman"/>
        <family val="1"/>
      </rPr>
      <t>lub bez gąbki</t>
    </r>
  </si>
  <si>
    <t>funkcja jednoczesnego szczotkowania, płukania oraz odsysania</t>
  </si>
  <si>
    <t>z manualną zastawką do regulacji siły odsysania</t>
  </si>
  <si>
    <t xml:space="preserve"> z 2 (zarówno od strony włosia jak i w przestrzeni pomiędzy gąbką i włosiem) lub min.  3 otworami ssącymi umożliwiajacymi usunięcie wydzieliny i płynu z jamy ustnej</t>
  </si>
  <si>
    <t>wyrób medyczny klasy IIa  lub wyrobem medycznym klasy I</t>
  </si>
  <si>
    <t>CZĘŚĆ NR 82- AKCESORIA ZUŻYWALNE DO MANIPULATORA MACICZNEGO ( WIELORAZOWEJ RĘKOJEŚCI) BĘDĄCEGO NA STANIE ZAMAWIAJĄCEGO</t>
  </si>
  <si>
    <t>Końcówka do rękojeści manipulatora macicznego typu Rumi II elastyczna, jednorazowa, sterylna, wyposażona w elastyczny wolny od lateksu balon o pojemności 3-5ml, oraz dren z blokadą do napełniania balonu oraz dren do podania kontrastu; rozmiar 6,7x8cm lub rozmiar 6,7x6cm lub rozmiar 5,1x6cm lub rozmiar 5,1x3,75cm - do wyboru Zamawiającego</t>
  </si>
  <si>
    <t>Nakładka wymienna, jednorazowa, sterylna, z balonem pneumookluzyjnym o pojemności 60 ml, kompatybilna z manipulatorem macicznym typu Rumi II - Rozmiar 2,5; 3,0cm; 3,5cm lub rozmiar 4,0cm - do wyboru Zamawiającego</t>
  </si>
  <si>
    <t>CZĘŚĆ NR 83 Igła do znieczulenia miejscowego przy biopsji stercza</t>
  </si>
  <si>
    <t xml:space="preserve">Igła do znieczulenia podpajęczynówkowego  </t>
  </si>
  <si>
    <t xml:space="preserve">Pakowana pojedynczo </t>
  </si>
  <si>
    <t xml:space="preserve"> 22G 7" 0,7mm x 180mm lub 22G o wymiarach 7" 0,7mm x 177,8mm</t>
  </si>
  <si>
    <t>Opakowanie 10 szt.</t>
  </si>
  <si>
    <t xml:space="preserve">Końcówka typu Point lub typu Lancet lub  typu Quincke Point </t>
  </si>
  <si>
    <t>Przezroczysta nasadka igly ułatwiająca wizualizację płynu</t>
  </si>
  <si>
    <t>Końcówka typu Lock</t>
  </si>
  <si>
    <t>CZĘŚĆ NR 84</t>
  </si>
  <si>
    <t>Ostrze zapasowe do noża Gulina BA 710R będącego na wyposażeniu Zamawiającego                     (1 opakowanie 50 szt.)</t>
  </si>
  <si>
    <t>………………………………………</t>
  </si>
  <si>
    <t>CZĘŚĆ NR 85 -Akcesoria jednorazowego użytku do urządzeń laryngologicznych  f-my Medtronic</t>
  </si>
  <si>
    <t>Jednorazowe wiertło diamentowe średnica 4,0 mm, dł 13,0 cm, zagięte pod kątem 15stopni, pakowane po 1 szt.</t>
  </si>
  <si>
    <t>Jednorazowe wiertło diamentowe średnica 3,0 mm, dł 13,0 cm, zagięte pod kątem 40 stopni, pakowane po 1 szt.</t>
  </si>
  <si>
    <t>Jednorazowe wiertło średnica 3,0 mm, dł 13,0 cm, zagięte pod kątem 40 stopni, pakowane po 1 szt.</t>
  </si>
  <si>
    <t>Jednorazowe wiertło średnica 4,0 mm, dł 13,0 cm, zagięte pod kątem 40 stopni, pakowane po 1 szt.</t>
  </si>
  <si>
    <t>Jednorazowe wiertło średnica 3,6 mm, dł 13,0 cm, zagięte pod kątem 55 stopni, pakowane po 1 szt.</t>
  </si>
  <si>
    <t>Jednorazowe wiertło diamentowe średnica 4,0 mm, dł 13,0 cm, zagięte pod kątem 70 stopni, pakowane po 1 szt.</t>
  </si>
  <si>
    <t>Jednorazowe wiertło średnica 4,0 mm, dł 13,0 cm, zagięte pod kątem 70 stopni, pakowane po 1 szt.</t>
  </si>
  <si>
    <t>Jednorazowe wiertło średnica 3,0 mm, dł 13,0 cm, zagięte pod kątem 70 stopni, pakowane po 1 szt.</t>
  </si>
  <si>
    <t xml:space="preserve">Jednorazowe płaszcze do optyk 4 mm, 70 stopni  pakowane po 5 szt. </t>
  </si>
  <si>
    <t xml:space="preserve">Jednorazowe płaszcze do optyk 2,7 mm, 30 stopni  pakowane po 5 szt. w opakowaniu </t>
  </si>
  <si>
    <t>Jednorazowe, diamentowe wiertło,  zagięte pod kątem 15 stopni, średnica: 5,0  mm, dł. 15 cm, pakowane po 1 szt. w opakowaniu</t>
  </si>
  <si>
    <t>Jednorazowe ostrze,  zagięte pod kątem 60 stopni, średnica: 4,0  mm, dł. 11 cm, pakowane po 5 szt. w opakowaniu</t>
  </si>
  <si>
    <t>Jednorazowe ostrze,  zagięte pod kątem 90 stopni, średnica: 4,0  mm, dł. 11 cm, pakowane po 3 szt. w opakowaniu</t>
  </si>
  <si>
    <t>Jednorazowe ostrza proste, średnica 4,3 mm, pakowane po 1 szt. w op.</t>
  </si>
  <si>
    <r>
      <rPr>
        <sz val="10"/>
        <color indexed="8"/>
        <rFont val="Times New Roman"/>
        <family val="1"/>
      </rPr>
      <t>Jednorazowe diamentowe wiertło, średnica 4,0 mm, zagięte pod kątem 70 stopni, pakowane po 3 szt. w op.</t>
    </r>
    <r>
      <rPr>
        <b/>
        <i/>
        <sz val="10"/>
        <color indexed="8"/>
        <rFont val="Times New Roman"/>
        <family val="1"/>
      </rPr>
      <t xml:space="preserve"> </t>
    </r>
  </si>
  <si>
    <t>Jednorazowe wiertło, diamentowe, średnica 3,2 mm, zagięcie 40 stopni, pakowane po 1 szt.</t>
  </si>
  <si>
    <t>Jednorazowe wiertło dedykowane do procedury DCR, średnica 4,0 mm, zagięcie 15 stopni, pakowane po 3 szt.</t>
  </si>
  <si>
    <t>Jednorazowe wiertło dedykowane do endoskopowych zabiegów kości łzowej, średnica 2,5 mm, zagięcie 20 stopni, pakowane po 3 szt.</t>
  </si>
  <si>
    <t xml:space="preserve">Jednorazowe ostrza do małżowiny nosowej o średnicy 2,9 mm, dł. 11 cm, 5 szt. w op. </t>
  </si>
  <si>
    <t>Jednorazowe ostrza do małżowiny nosowej o średnicy 2,0 mm, dł. 11 cm, 5 szt. w op.</t>
  </si>
  <si>
    <t>Jednorazowe ostrza dedykowane do pracy w chirurgii górnych dróg oddechowych, średnica 4 mm, dł. 27 cm, zagięte pod kątem 15 st., 1 szt. w op</t>
  </si>
  <si>
    <t>Jednorazowe ostrza dedykowane do pracy w chirurgii górnych dróg oddechowych, średnica 4 mm, dł. 37 cm, zagięte pod kątem 15 st., 1 szt. w op</t>
  </si>
  <si>
    <t>Jednorazowe ostrza dedykowane do pracy w chirurgii górnych dróg oddechowych, średnica 4 mm, dł. 45 cm, zagięte pod kątem 15 st., 1 szt. w op</t>
  </si>
  <si>
    <t>Jednorazowe ostrza dedykowane do pracy w chirurgii górnych dróg oddechowych, średnica 2,9 mm, dł. 18 cm, zagięte pod kątem 15 st., 3 szt. w op.</t>
  </si>
  <si>
    <t>Jednorazowe ostrza dedykowane do pracy w chirurgii górnych dróg oddechowych, średnica 3,5 mm, dł. 18 cm, zagięte pod kątem 15 st., 3 szt. w op</t>
  </si>
  <si>
    <t>Jednorazowe ostrza dedykowane do pracy w chirurgii górnych dróg oddechowych, średnica 4,0 mm, dł. 22,5 cm, zagięte pod kątem 15 st., 3 szt. w op.</t>
  </si>
  <si>
    <t>Jednorazowe ostrza dedykowane do pracy w chirurgii górnych dróg oddechowych, średnica 3,5 mm, dł. 27,5 cm, 3 szt. w op</t>
  </si>
  <si>
    <t>Jednorazowe ostrza dedykowane do pracy w chirurgii górnych dróg oddechowych, średnica 3,5 mm, dł. 37 cm, 1 szt. w op.</t>
  </si>
  <si>
    <t>Jednorazowe, fabrycznie skalibrowane balony do zatok przynosowych dedykowane do nawigacji elektromagnetycznej będącej na stanie Zamawiającego wraz z jednorazowym inflatorem</t>
  </si>
  <si>
    <t>Jednorazowe dreny do irygacji do szybkoobrotowego napędu otologicznego "Indigo Drill" firmy Medtronic będącego na wyposażeniu Zamawiającego opakowanie max. 5szt.</t>
  </si>
  <si>
    <t>wiertła do napędu Indigo drill</t>
  </si>
  <si>
    <t xml:space="preserve">wiertło diamentowe round fine diamond burs 6.0 długość 71mm </t>
  </si>
  <si>
    <t xml:space="preserve">wiertło diamentowe round fine diamond burs 5.0 długość 71mm </t>
  </si>
  <si>
    <t xml:space="preserve">wiertło diamentowe round fine diamond burs 4.0 długość 80mm </t>
  </si>
  <si>
    <t xml:space="preserve">wiertło diamentowe round fine diamond burs 3.0 długość 82mm </t>
  </si>
  <si>
    <t xml:space="preserve">wiertło diamentowe round fine diamond burs 2.0 długość 82mm </t>
  </si>
  <si>
    <t xml:space="preserve">wiertło diamentowe round fine diamond burs 1.0 długość 85mm </t>
  </si>
  <si>
    <t xml:space="preserve">wiertło diamentowe coarse diamond burs 6.0 długość 64mm </t>
  </si>
  <si>
    <t xml:space="preserve">wiertło diamentowe coarse diamond burs 5.0 długość 71mm </t>
  </si>
  <si>
    <t xml:space="preserve">wiertło diamentowe coarse diamond burs 4.0 długość 78mm </t>
  </si>
  <si>
    <t xml:space="preserve">wiertło diamentowe coarse diamond burs 3.0 długość 78mm </t>
  </si>
  <si>
    <t xml:space="preserve">wiertło diamentowe coarse diamond burs 2.0 długość 77mm </t>
  </si>
  <si>
    <t xml:space="preserve">wiertło diamentowe coarse diamond burs 1.0 długość 76mm </t>
  </si>
  <si>
    <t>wiertło indigo cutting burs 7.0 64mm op. 5 szt.</t>
  </si>
  <si>
    <t>wiertło indigo cutting burs 5.0 64mm op. 5 szt.</t>
  </si>
  <si>
    <t>wiertło indigo cutting burs 4.0 72mm op. 5 szt.</t>
  </si>
  <si>
    <t>wiertło indigo cutting burs 3.0 72mm op. 5 szt.</t>
  </si>
  <si>
    <t>wiertło indigo cutting burs 2.0 72mm</t>
  </si>
  <si>
    <t>wiertło indigo cutting burs 1.0 72mm</t>
  </si>
  <si>
    <t>wiertło indigo cutting burs 0.5 85mm</t>
  </si>
  <si>
    <t>Wymagania graniczne Zamawiającego do poz. 1-32</t>
  </si>
  <si>
    <t xml:space="preserve">CZĘŚĆ NR 86  Trokary </t>
  </si>
  <si>
    <t>Trokar balonowy typu Hasson – tępy, bezostrzowy, zaokrąglony o średnicy 12 mm i długości 100mm. Tuleja wyposażona w pompowany balon i zewnętrzny pierścień umożliwiający umieszczenie trokaru w powłokach brzusznych i  uniemożliwiająca przemieszczanie.
Trokar  z przeźroczystą, gładką kaniulą.
Zdejmowany korpus trokara umożliwiający łatwe wyjęcie preparatu bez utraty odmy .
W trokarze podwójna uszczelka- zewnętrzna uszczelka wzmacniana plastikowymi płatkami lub magnetyczna ułatwiającymi wprowadzenie narzędzia. Dwustopniowy zawór do insuflacji. Stożkowate wejście do kaniuli ułatwiające trafienie narzędziem. Ergonomiczne, plastikowe uchwyty do łatwiejszego wprowadzania trokara. Wyraźne oznaczenie rozmiaru trokaru na kaniuli. Trokar musi posiadać miejsca do fiksacji nici. W zestawie sterylna jednorazowa strzykawka 10-12 ml. służąca do wypełniania balonu.</t>
  </si>
  <si>
    <t xml:space="preserve">Trokar optyczny – o średnicy 12 mm, długość 100mm, rozpychający, bezostrzowy  z przeźroczystą, żebrowaną kaniulą o długości 100 mm. W trokarze podwójna uszczelka- zewnętrzna uszczelka wzmacniana plastikowymi płatkami lub magnetyczna ułatwiającymi wprowadzenie narzędzia, odłączana.  Obturator bezostrzowy z dwoma skrzydełkami rozpychającymi lub z asymetrycznym rozpychającym tipem z przezierną końcówką i wejściem na optykę 10 mm oraz przyciskiem zwalniającym ją. Zawór na kaniuli 2 stopniowy. Stożkowate wejście do kaniuli ułatwiające trafienie narzędziem. Ergonomiczne, plastikowe uchwyty do łatwiejszego wprowadzania trokara. Wbudowana redukcja 5-12 mm. </t>
  </si>
  <si>
    <r>
      <rPr>
        <sz val="10"/>
        <color indexed="8"/>
        <rFont val="Times New Roman"/>
        <family val="1"/>
      </rPr>
      <t>Pakowana pojedyńczo,  w opakowaniu zbiorczym po 5</t>
    </r>
    <r>
      <rPr>
        <sz val="10"/>
        <color indexed="10"/>
        <rFont val="Times New Roman"/>
        <family val="1"/>
      </rPr>
      <t xml:space="preserve">-6 </t>
    </r>
    <r>
      <rPr>
        <sz val="10"/>
        <color indexed="8"/>
        <rFont val="Times New Roman"/>
        <family val="1"/>
      </rPr>
      <t>sztuk</t>
    </r>
  </si>
  <si>
    <t>Na opakowaniu nadruk nr serii i daty ważności oraz nazwa i opis w jęz. polskim</t>
  </si>
  <si>
    <t>CZĘŚĆ NR 87 - WYROBY JEDNORAZOWE do APARATURY ANESTEZJOLOGICZNEJ PHILIPS 400 BĘDĄCEJ NA WYPOSAŻENIU ZAMAWIAJĄCEGO</t>
  </si>
  <si>
    <t>Kaniula dla niemowląt</t>
  </si>
  <si>
    <t xml:space="preserve">Kaniula pediatryczna </t>
  </si>
  <si>
    <t>Kaniula dla pacjentów dorosłych</t>
  </si>
  <si>
    <t>Pułapka wodna</t>
  </si>
  <si>
    <t>Wymagania graniczne Zamawiającego do poz. 1, 2, 3, 4</t>
  </si>
  <si>
    <r>
      <rPr>
        <sz val="10"/>
        <rFont val="Times New Roman"/>
        <family val="1"/>
      </rPr>
      <t>Kaniula dzielona z możliwością podaży O</t>
    </r>
    <r>
      <rPr>
        <vertAlign val="subscript"/>
        <sz val="10"/>
        <rFont val="Times New Roman"/>
        <family val="1"/>
      </rPr>
      <t>2</t>
    </r>
  </si>
  <si>
    <t>Kaniule mają współpracować z monitorem Philips Invivo MR400</t>
  </si>
  <si>
    <t>CZĘŚĆ NR 88 Zestaw do kreowania prestrzeni zaotrzewnowej</t>
  </si>
  <si>
    <t>Balon do rozszerzania - Zestaw- komplet do kreowania przestrzeni zaotrzewnowej, składający się z przeźroczystej tulei 22-24cm wraz z balonem o pojemności  800-1000ml. Dodatkowo pompka do napełniania powietrza  o średnicy 10-12mm i długości części chwytnej 9-12cm zakończona z jednej strony miejscem zasysania  z drugiej zaś końcówką luer- lock.</t>
  </si>
  <si>
    <t xml:space="preserve">Pakowana pojedyńczo </t>
  </si>
  <si>
    <t>Wał balonowy ulokowany dystalnie z jednorazową pompką</t>
  </si>
  <si>
    <t xml:space="preserve">do wytworzenia  przstrzeni </t>
  </si>
  <si>
    <t xml:space="preserve">CZĘŚĆ NR 89 Czujnik do pulsoksymetru TruSignal FingerTip do kardiomonitorów GE będących na wyposażeniu Zamawiającego </t>
  </si>
  <si>
    <t>Czujnik do pulsoksymetru dla dzieci 3-20kg mający pracować w technologii spektrofotometrii.</t>
  </si>
  <si>
    <t>CZĘŚĆ NR 90 - Zestaw wyrobów jednorazowych do litotrypsji naczyń wieńcowych</t>
  </si>
  <si>
    <t>Komis Św Wojciech</t>
  </si>
  <si>
    <t>/szt/</t>
  </si>
  <si>
    <r>
      <rPr>
        <b/>
        <sz val="10"/>
        <color indexed="8"/>
        <rFont val="Times New Roman"/>
        <family val="1"/>
      </rPr>
      <t xml:space="preserve">Balon do litotrypsji, </t>
    </r>
    <r>
      <rPr>
        <sz val="10"/>
        <color indexed="8"/>
        <rFont val="Times New Roman"/>
        <family val="1"/>
      </rPr>
      <t>dostępny w rozmiarach 2.5-4.0mm, długość balonu 12mm, zestaw kompatybilny z prowadnikiem 0,014" oraz introducerem 6F. Długość robocza 138cm.</t>
    </r>
  </si>
  <si>
    <t>Generator z okablowaniem (dzierżawa)</t>
  </si>
  <si>
    <t>miesiąc</t>
  </si>
  <si>
    <t>Nazwa Wykonawcy:………………………………………………</t>
  </si>
  <si>
    <t>CZĘŚĆ NR 91</t>
  </si>
  <si>
    <t>Strzykawka enteralna o poj 60 ml</t>
  </si>
  <si>
    <t>Strzykawka enteralna o poj 10 ml</t>
  </si>
  <si>
    <t>lp.</t>
  </si>
  <si>
    <t>Kolor fioletowy</t>
  </si>
  <si>
    <t>Końcówka ENFIT</t>
  </si>
  <si>
    <t>Tłok wykonany z bezlateksowej gumy (guma nie moży ulegać rozłączaniu z plastikową częścią tłoka</t>
  </si>
  <si>
    <t>Tłok szczelnie przylegający do ścianek cylindra uniemożliwiający przeciekanie podawanego farmaceutyku</t>
  </si>
  <si>
    <t>Cylinder nie ulegający odkształceniu przy wywieraniu nacisku spowodowanym aplikacja farmaceutyku</t>
  </si>
  <si>
    <t>sprawdzić czy są 20ml ewentualnie dodać</t>
  </si>
  <si>
    <t>CZĘŚĆ NR 92</t>
  </si>
  <si>
    <t>Strzykawki do gazometrii heparynizowane o poj. 1 ml  bez igły</t>
  </si>
  <si>
    <t>Wymagania grnaiczne Zamawiającego do poz. 1</t>
  </si>
  <si>
    <t>Zawierają heparynę suchą</t>
  </si>
  <si>
    <t>Płaskie zakończenie tłoka</t>
  </si>
  <si>
    <t>Nierozbieralne</t>
  </si>
  <si>
    <t>CZĘŚĆ NR 93</t>
  </si>
  <si>
    <t>Wieszaki plastikowe na worki do moczu</t>
  </si>
  <si>
    <t>CZĘŚĆ NR 94-UKŁAD ODDECHOWY DO RESPIRATORA BABYLOG EVITA 600 firmy DRAGER będącym na wyposażeniu Szpitala.</t>
  </si>
  <si>
    <t xml:space="preserve">Układ oddechowy z ogrzewanym ramieniem wdechowym i wydechowym, z automatyczną komorą nawilżacza do aktywnego nawilżania, z podstawą przeciw oparzeniową, przeznaczony do stosowania u noworodków z objętością oddechową do 100 ml, opór wdechowy i wydechowy przy przepływie 2,5 l/min 0,1 mBar. Średnica rur i złączy 10 mm, złącza elastyczne, rury gładkie w środku, grzałka w ścianach układu, materiał EVA, PE, TPE, PP, PC, SBC, POM, SAN, stal. Wszystkie komponenty przewodzące gaz nie zawierają lateksu, PVC i DEHP, długość rur 1,7m, łącznik Y odłączalny, wejście układu zabezpieczone kapturkiem, przecieki przy 60mbar &lt; 30 ml/min, czujnik temperatury mocowany na klik. Przystosowany do HFO. </t>
  </si>
  <si>
    <t>CZĘŚĆ 95 System do nożnej irygacji pacjenta</t>
  </si>
  <si>
    <t>Cena  jednostk. Brutto(zł)</t>
  </si>
  <si>
    <t>Wartość brutto(zł)</t>
  </si>
  <si>
    <t>Pompa do nożnej irygacji pacjenta, zapewniająca możliwość pracy przy wykorzystaniu dwóch przepływów: ciągły regulowany przez ciśnienie hydrostatyczne oraz wymuszony siłą przyłożoną do pompy nożnej. Możliwość podania jednorazowego bolusa 2,5 ml.  Produkt wielokrotnego użytku.</t>
  </si>
  <si>
    <t>Jednorazowy zestaw drenów kompatybilny z poz. 1. Skład zestawu: strzykawka 3-częściowa Luer Lock 3 ml, dren długości ok. 250 cm oraz średnicy wewnętrznej równej 4,2 mm. Na lini drenu podłączeniowego do ureteroskopu przełącznik In-Line Flow. Opak 10 szt</t>
  </si>
  <si>
    <t xml:space="preserve">CZĘŚĆ 96 Plastry hydrokoloidowe do ochrony nosa </t>
  </si>
  <si>
    <t>Liczba opakowań</t>
  </si>
  <si>
    <t>CPAPNose small (opakowanie 20 sztuk) - plastry
hydrokoloidowe do ochrony nosa podczas stosowania maseczek neonatologicznych
Jednorazowe plastry hydrokoloidowe do ochrony nosa podczas stosowania maseczek neonatologicznych przy wentylacji nCPAP w kształcie połączonego trójkąta z literka T</t>
  </si>
  <si>
    <t>CPAPNose large (opakowanie 20 sztuk) - plastry
hydrokoloidowe do ochrony nosa podczas stosowania maseczek neonatologicznych
Jednorazowe plastry hydrokoloidowe do ochrony nosa podczas stosowania maseczek neonatologicznych przy wentylacji nCPAP w kształcie połączonego trójkąta z literka T</t>
  </si>
  <si>
    <t>Wymagania grnaiczne Zamawiającego do poz. 1 i 2</t>
  </si>
  <si>
    <t>Pakowany oddzielnie</t>
  </si>
  <si>
    <t>Nie zawiera lateksu, BPA, ftalanów</t>
  </si>
  <si>
    <t>Niesterylne</t>
  </si>
  <si>
    <t>……………………..</t>
  </si>
  <si>
    <t>CZĘŚĆ NR 97 - WYROBY JEDNORAZOWE do ENDOSKOPU typu PENTAX</t>
  </si>
  <si>
    <t>Ean/GTIN</t>
  </si>
  <si>
    <t>Zawór ssący jednorazowego użytku do bronchoskopów giętkich typu Pentax EB19-J10, korpus zaworu trwale połączony ze sztywnym, 6- centymetrowej długości przyłączem rurki ssaka spasowanym z łożem w rękojeści endoskopu,  OF-B205</t>
  </si>
  <si>
    <t>Korek biopsyjny wielorazowego użytku, do endoskopów giętkich Pentax, OF-B190</t>
  </si>
  <si>
    <t>Szczotka czyszcząca do gniazd zaworów endoskopów giętkich, jednorazowego użytku, dwustronna, główki o średnicach 6 mm oraz 14 mm,  CS-C11A</t>
  </si>
  <si>
    <t>Szczotka do czyszczenia kanału roboczego bronchoskopu, jednorazowego użytku, dwustronna, cewnik o średnicy 1,45 mm, główki o średnicy 4 mm, CS-4010A</t>
  </si>
  <si>
    <r>
      <rPr>
        <b/>
        <sz val="10"/>
        <rFont val="Times New Roman"/>
        <family val="1"/>
      </rPr>
      <t>Kapturek ochronny do usuwania ciał obcych</t>
    </r>
    <r>
      <rPr>
        <sz val="10"/>
        <rFont val="Times New Roman"/>
        <family val="1"/>
      </rPr>
      <t xml:space="preserve"> z górnego odcinka przewodu pokarmowego, zakładany na końcówkę dystalną gastroskopu</t>
    </r>
  </si>
  <si>
    <t xml:space="preserve">                     Podpis osoby upoważnionej</t>
  </si>
  <si>
    <t>załącznik nr 1 do SWZ</t>
  </si>
  <si>
    <t>Nazwa Wykonawcy:…………………………………</t>
  </si>
  <si>
    <t>Część nr 98 wyroby medyczne do zabiegów endoskopowych</t>
  </si>
  <si>
    <t xml:space="preserve">Przedmiot zamówienia </t>
  </si>
  <si>
    <t>Cena jedn. brutto(zł)</t>
  </si>
  <si>
    <t>Komis Szpital św Wojciecha</t>
  </si>
  <si>
    <r>
      <rPr>
        <b/>
        <sz val="10"/>
        <rFont val="Times New Roman"/>
        <family val="1"/>
      </rPr>
      <t xml:space="preserve">Endoskopowa igła biopsyjna </t>
    </r>
    <r>
      <rPr>
        <sz val="10"/>
        <rFont val="Times New Roman"/>
        <family val="1"/>
      </rPr>
      <t>aspiracyjna pod kontrolą EUS z mandrynem i strzykawką próżniową 19/22/25 Gage</t>
    </r>
  </si>
  <si>
    <t>4 szt</t>
  </si>
  <si>
    <r>
      <rPr>
        <b/>
        <sz val="10"/>
        <rFont val="Times New Roman"/>
        <family val="1"/>
      </rPr>
      <t>Endoskopowa biopsyjna</t>
    </r>
    <r>
      <rPr>
        <sz val="10"/>
        <rFont val="Times New Roman"/>
        <family val="1"/>
      </rPr>
      <t xml:space="preserve"> Igła histopatologiczna i cytologiczna pod kontrolą EUS typ ProCore</t>
    </r>
  </si>
  <si>
    <r>
      <rPr>
        <b/>
        <sz val="10"/>
        <rFont val="Times New Roman"/>
        <family val="1"/>
      </rPr>
      <t>Endoskopowa igła</t>
    </r>
    <r>
      <rPr>
        <sz val="10"/>
        <rFont val="Times New Roman"/>
        <family val="1"/>
      </rPr>
      <t xml:space="preserve"> do zabiegów Neurolizy pod kontrolą EUS</t>
    </r>
  </si>
  <si>
    <t>2 szt</t>
  </si>
  <si>
    <r>
      <rPr>
        <b/>
        <sz val="10"/>
        <rFont val="Times New Roman"/>
        <family val="1"/>
      </rPr>
      <t>Endoskopowa biopsyjna</t>
    </r>
    <r>
      <rPr>
        <sz val="10"/>
        <rFont val="Times New Roman"/>
        <family val="1"/>
      </rPr>
      <t xml:space="preserve"> igła aspiracyjna, atraumatyczna pod kontrolą EUS przeznaczona do drenaży zbiorników płynowych typHD śr 19 G</t>
    </r>
  </si>
  <si>
    <t>Samorozprzężalna proteza nitinolowa</t>
  </si>
  <si>
    <t>2 szt.</t>
  </si>
  <si>
    <t>Multikołowy lateksowy zestaw do podwiązywania żylaków przełyku z powiększonym polem widzenia</t>
  </si>
  <si>
    <t>4 szt.</t>
  </si>
  <si>
    <t xml:space="preserve">Zestaw do drenażu nosowo – żółciowego:   w zestawie; cewnik drenujący, rurka nosowa i złącze. Cewnik drenujący w dystalnej części wykonany z  miękkiego, biokompatybilnego tworzywa widocznego w RTG,  typu pigtail  w obrębie zagięcia 5 otworów drenujących),   średnicy. 6 Fr; 7 Fr, i 8.5 Fr.      </t>
  </si>
  <si>
    <t>Parametry wymagane dopoz. 1 – 4,7</t>
  </si>
  <si>
    <t>Parametry wymagane do poz. 5</t>
  </si>
  <si>
    <t>Niepokrywana/pokrywana w częściowo lub w całośći do wyboru Zamawiającego</t>
  </si>
  <si>
    <t>Markery rtg widoczne w zestawie wprowadzającym określające długość protezy po rozprężeniu plus markery na końcach protezy</t>
  </si>
  <si>
    <t>Zestaw wprowadzający średnica 8-10 Fr i 20-24 Fr (do wyboru Zamawiającego) giętki, przezroczysty, zbrojony wewnętrznie</t>
  </si>
  <si>
    <t>Proteza uwalniana całkowicie jedną ręką</t>
  </si>
  <si>
    <t>Rękojeść pistooletowa umożliwiająca wielokrotne rozkładanie i zamykanie protezy w stopniu maksymalnym na każdym etapie zabiegu w celu jej umiejscowienia</t>
  </si>
  <si>
    <t>Zabezpieczenie - blokada przed wypadnięciem protezy</t>
  </si>
  <si>
    <t>Pętla do repozycji stentu na jej końcu</t>
  </si>
  <si>
    <t>Kształt protez dwukielichowy-poszerzony na obu końcach</t>
  </si>
  <si>
    <t>Średnice protez w miejscu fiksacji 11 mm, 25 mm, 27 mm, 30 mm</t>
  </si>
  <si>
    <t>…................................................</t>
  </si>
  <si>
    <t>Średnice protez w miejscu zwężenia 10 mm, 20 mm, 22 mm, 25 mm</t>
  </si>
  <si>
    <t>Długość protez 4 cm, 6 cm ,8 cm, 9 cm, 10 cm, 12-12,5 cm, 15 cm</t>
  </si>
  <si>
    <t>Długość i średnica do wyboru Zamawiającego</t>
  </si>
  <si>
    <t>Parametry wymagane do poz. 6</t>
  </si>
  <si>
    <t>mechanizm spustowy działa za pomoca lnianego cięgna chroniącego kanał roboczy przed uszkodzeniem</t>
  </si>
  <si>
    <t>liczba gumek 4/6/10 sztuk w zestawie do wyboru Zamawiającego</t>
  </si>
  <si>
    <t>Część nr 99</t>
  </si>
  <si>
    <r>
      <rPr>
        <sz val="10"/>
        <rFont val="Times New Roman"/>
        <family val="1"/>
      </rPr>
      <t>Osłona na IMAGE1 PILOT C014 firmy karl storz</t>
    </r>
    <r>
      <rPr>
        <sz val="10"/>
        <color indexed="60"/>
        <rFont val="Times New Roman"/>
        <family val="1"/>
      </rPr>
      <t xml:space="preserve"> op. 20szt.</t>
    </r>
  </si>
  <si>
    <t xml:space="preserve">op. </t>
  </si>
  <si>
    <r>
      <rPr>
        <sz val="10"/>
        <rFont val="Times New Roman"/>
        <family val="1"/>
      </rPr>
      <t xml:space="preserve">Pokrowiec do Vitom 3D firmy Karl Storz </t>
    </r>
    <r>
      <rPr>
        <sz val="10"/>
        <color indexed="60"/>
        <rFont val="Times New Roman"/>
        <family val="1"/>
      </rPr>
      <t>op. 20szt.</t>
    </r>
  </si>
  <si>
    <t>razem</t>
  </si>
  <si>
    <t>Parametry wymagane do poz. 1</t>
  </si>
  <si>
    <t>rozmiar 42x177cm</t>
  </si>
  <si>
    <t>elastyczna końcówka</t>
  </si>
  <si>
    <t>składane teleskopowo</t>
  </si>
  <si>
    <t>Parametry wymagane do poz. 2</t>
  </si>
  <si>
    <t>……………………………………………………..</t>
  </si>
  <si>
    <t>podpis upoważnionej osoby</t>
  </si>
  <si>
    <t>Rozmiar 55x240cm</t>
  </si>
  <si>
    <t>Załącznik nr 1</t>
  </si>
  <si>
    <t>Część nr 100</t>
  </si>
  <si>
    <t xml:space="preserve">Producent </t>
  </si>
  <si>
    <t xml:space="preserve"> Nazwa handlowa</t>
  </si>
  <si>
    <r>
      <rPr>
        <sz val="10"/>
        <rFont val="Arial"/>
        <family val="2"/>
      </rPr>
      <t xml:space="preserve">Narzędzie do mocowania siatek. Ładunki wchłanialne zbudowane z PLA,(poliaktyd) na bazie kwasu mlekowego. </t>
    </r>
    <r>
      <rPr>
        <sz val="10"/>
        <color indexed="60"/>
        <rFont val="Arial"/>
        <family val="2"/>
      </rPr>
      <t xml:space="preserve">Ładunek </t>
    </r>
    <r>
      <rPr>
        <strike/>
        <sz val="10"/>
        <color indexed="60"/>
        <rFont val="Arial"/>
        <family val="2"/>
      </rPr>
      <t>wielkości</t>
    </r>
    <r>
      <rPr>
        <sz val="10"/>
        <color indexed="60"/>
        <rFont val="Arial"/>
        <family val="2"/>
      </rPr>
      <t xml:space="preserve"> z częścią penetrującą</t>
    </r>
    <r>
      <rPr>
        <sz val="10"/>
        <rFont val="Arial"/>
        <family val="2"/>
      </rPr>
      <t xml:space="preserve"> 5,9mm. Ładunek z gładką głową, wydrążonym rdzeniem i atraumatycznym nagwintowaniem. Ładunki całkowicie wchłanialne po </t>
    </r>
    <r>
      <rPr>
        <sz val="10"/>
        <color indexed="60"/>
        <rFont val="Arial"/>
        <family val="2"/>
      </rPr>
      <t>12-18</t>
    </r>
    <r>
      <rPr>
        <sz val="10"/>
        <rFont val="Arial"/>
        <family val="2"/>
      </rPr>
      <t xml:space="preserve"> miesiącach. Zawiera 15 ładunków, urządzenie ma wskażnik zużycia ładunków, jednorazowe, sterylne. Opakowanie 5 szt.</t>
    </r>
  </si>
  <si>
    <t xml:space="preserve">Wymagania  Zamawiającego </t>
  </si>
  <si>
    <t>......................................</t>
  </si>
  <si>
    <t>Załącznik nr1</t>
  </si>
  <si>
    <t>Część nr 101</t>
  </si>
  <si>
    <t>Cena          jednostk. brutto zł</t>
  </si>
  <si>
    <t>Wartość brutto zł</t>
  </si>
  <si>
    <t>zł</t>
  </si>
  <si>
    <t>Implant siatkowy stosowany w uroginekologii, polipropylenowy tytanizowany, monofilamentowy, niewchłanialny, gwarantujący niskie ryzyko obkurczenia implantu, hydrofilowy. Powierzchnia makroporów 1mm, gramatura 65g/m², laserowo cięty o atraumatycznych brzegach, długość siatki 51,5cm.Szerokość ramion siatki 3cm, wymiary elementu podtrzymującego w środkowej części siatki tzw. ,,języka’’ 9cm x 5cm. Implant stosowany w przypadku obniżenia narządów w przedziale centralnym/lub szczytowym, centralne cystocele, hysterocele,wypadanie macicy, obniżenie pochwy po histerektomii, również w stopniu IV.</t>
  </si>
  <si>
    <t>Implant siatkowy stosowany w uroginekologii,polipropylenowy tytanizowany,monofilamentowy, niewchłanialny, gwarantujący niskie ryzyko obkurczenia implantu,hudrofilowy. Powierzchnia makroporów 1mm, gramatura 65g/m², laserowo cięty o atraumatycznych brzegach, długość siatki 51,5cm.Szerokośc  ramion siatki 3cm, wymiary elementu podtrzymującego w środkowej części siatki tzw. ,,języka’’ 15cm x 5cm.Implant stosowany w przypadku obniżenia narządów w przedziale centralnym/lub szczytowym, centralne cystocele, hysterocele,wypadanie macicy, obniżenie pochwy po histerektomii, również w stopniu IV.</t>
  </si>
  <si>
    <t>Część nr 102</t>
  </si>
  <si>
    <t>URZĄDZENIE DO ZAKŁADANIA SZWÓW DO ZABIEGÓW GINEKOLOGICZNYCH</t>
  </si>
  <si>
    <t xml:space="preserve">Urządzenie składa się z aktywowanego jedną ręką ergonomicznego przycisku tłoczka igły zamocowanego na końcu proksymalnym, cylindrycznego korpusu o średnicy 3mm, zakrzywionego prowadnika igły na końcu dystalnym o średnicy 1,2mm, głowy urządzenia z mechanizmem chwytania szwów o średnicy 6,3mm. Waga urządzenia 38,2g. Tłoczek igły aktywuje nośnik i przeprowadza szew igłę przez tkankę. Igła jest automatycznie chwytana przez mechanizm chwytania szwu. Nić można wprowadzać do urządzenia wielokrotnie w celu wykonania kolejnych szwów. </t>
  </si>
  <si>
    <t>Szew niewchłanialny, monofilamentowy, poliestrowy, z dwiema igłami zaostrzonymi, długość nici 122cm, rozmiar nici 0. Kompatybilny z urządzeniem z poz.1</t>
  </si>
  <si>
    <t>Siatka polipropylenowa monofilamentowa w kształcie litery „Y’’, wykorzystywana w zabiegach sakrokolpopeksji w procedurach laparoskopowych lub otwartych,  siatka w kolorze niebieskim z białym znacznikiem środka siatki, wielkość porów minimum 2,7 mm2, gramatura siatki 23-25 g/m2, w zestawie z siatką jednorazowe narzędzie do pozycjonowania pochwy oraz ułatwiające zakładanie szwów.</t>
  </si>
  <si>
    <t>Część nr 103</t>
  </si>
  <si>
    <t xml:space="preserve">System wskazany do zastosowania w krzyżowo-kolcowym mocowaniu pochwy w minimalnie inwazyjnej chirurgii pochwy, za pomocą podejścia przedniego lub tylnego. Skład zestawu: 3 kotwic wraz ze szwami, prowadnicy teleskopowej o średnicy 2,2mm, przeznaczonej do łączenia kotwic oraz implantu wzmacniającego tkankę w miejscu wykonanego z polipropylenu monofilamentowego. </t>
  </si>
  <si>
    <t>Wymagania  Zamawiającego do poz.1</t>
  </si>
  <si>
    <t>Część nr 104</t>
  </si>
  <si>
    <r>
      <rPr>
        <sz val="10"/>
        <color indexed="8"/>
        <rFont val="Tahoma"/>
        <family val="2"/>
      </rPr>
      <t xml:space="preserve">Hemostatyk, wykonany z 100% oksydowanej regenerowanej celulozy, czas hemostazy max. 2-3min lub 3-4min. Posiada właściwości bakteriostatyczne i bakteriobójcze. Czas wchłaniania max. 7-14 dni, rozm. </t>
    </r>
    <r>
      <rPr>
        <sz val="10"/>
        <color indexed="60"/>
        <rFont val="Tahoma"/>
        <family val="2"/>
      </rPr>
      <t>2,50-2,6</t>
    </r>
    <r>
      <rPr>
        <sz val="10"/>
        <color indexed="8"/>
        <rFont val="Tahoma"/>
        <family val="2"/>
      </rPr>
      <t xml:space="preserve">cm x </t>
    </r>
    <r>
      <rPr>
        <sz val="10"/>
        <color indexed="60"/>
        <rFont val="Tahoma"/>
        <family val="2"/>
      </rPr>
      <t>5-5,10</t>
    </r>
    <r>
      <rPr>
        <sz val="10"/>
        <color indexed="8"/>
        <rFont val="Tahoma"/>
        <family val="2"/>
      </rPr>
      <t>cm W opakowaniu 10szt.</t>
    </r>
  </si>
  <si>
    <t>CZĘŚĆ NR 105</t>
  </si>
  <si>
    <t>Komis Szpital Copernicus</t>
  </si>
  <si>
    <t>Niskoprofilowa wszczepialna proteza głosowa zbudowana z silikonu klasy medycznej i polimeru/tworzywa fluorowego w rozmiarach:4,6,8,10,12,5, 15mm, średnicy min.22Fr. Proteza uniwersalna do wszczepiania pierwotnego podczas laryngektomii i do wszczepiania wtórnego do przetoki wytworzonej po zagojeniu tracheostomii. Posiadająca pierścień z tworzywa widocznego w promieniach rentgenowskich oraz elastyczne kołnierze (od strony przełyku i od strony stomy) umożliwiające zakładanie protezy do przetoki przełykowo-gardłowej z dwóch stron tj. dojścia przedniego przez tracheostomię oraz z dojścia tylnego – od strony przełyku z użyciem giętkiej prowadnicy. Zastawka protezy ustawiona pod kątem w celu łatwiejszego przepływu powietrza. Proteza bezpieczna dla obrazowania MR do 3T oraz badań RTG oraz radioterapii do dawki 70Gy. Proteza jest łatwo czyszczona za pomocą szczoteczki. Proteza w opakowaniu sterylnym. Korpus protezy (obudowa jednokierunkowej zastawki) widoczny w promieniach rentgenowskich. Opakowanie zawiera protezę oraz podajnik, wielorazową szczoteczkę do czyszczenia protezy, instrukcję dla lekarza i pacjenta w języku polskim.</t>
  </si>
  <si>
    <t>7 sztuk</t>
  </si>
  <si>
    <t>Zestaw do pierwotnego i wtórnego wszczepiania protez głosowych: 8,10,12,5mm z narzędziami do wykonania zabiegu, jednorazowego użytku (z wyjątkiem szczoteczki do czyszczenia protezy), jałowy. Średnica min. 22Fr skład zestawu: proteza uniwersalna do wszczepiania, prowadnica z barwionego tworzywa fluoroplastycznego,rozszerzacz przetoki z termoplastycznego elastomeru i polipropylenu z fabrycznie połączoną protezą głosową z silikony klasy medycznej i polimeru fluorowego, szczoteczka do czyszczenia protezy.</t>
  </si>
  <si>
    <t>6 sztuk</t>
  </si>
  <si>
    <t>Niskooporowa wszczepialna proteza głosowa z dodatkowym trzecim kołnierzem od strony przełyku, w celu lepszego uszczelnienia przetok. Zbudowana z silikonu i polimeru fluorowego klasy medycznej w rozmiarach: 4,6,8,10,12,5 i 15mm, średnicy min. 22Fr. Zastawka protezy ustawiona pod kątem w celu łatwiejszego przepływu powietrza. Opakowanie zawiera: protezę głosową wprowadzoną do podajnika -zestaw jałowy, szczoteczka do czyszczenia protezy, instrukcję dla lekarza, podręcznik dla pacjenta, instrukcję użytkowania szczoteczki.</t>
  </si>
  <si>
    <t>3 sztuki</t>
  </si>
  <si>
    <t>Część nr 106</t>
  </si>
  <si>
    <t>Komis</t>
  </si>
  <si>
    <t>Proteza tytanowa ucha środkowego, częściowa o regulowanej długości,długość funkcjonalna w zakresie 0,75-3,50mm dostępna dla całego oferowanego zakresu, zatrzaskowy mechanizm blokowania trzonka protezki. W zestawie jednorazowe sterylne przymiary (5szt.) Wymiary główki protezki 3,6 x 2,7mm. Data ważności produktu min. 6 lat.</t>
  </si>
  <si>
    <t>Proteza tytanowa ucha środkowego, całkowita o regulowanej długości, długość funkcjonalna 3,00-7,00mm dostępna dla całego oferowanego zakresu, zatrzaskowy mechanizm blokowania trzonka protezki. W zestawie jednorazowe, sterylne przymiary (7szt.). Wymiary główki protezki 3,6 x 2,7mm. Data ważności produktu min. 6 lat.</t>
  </si>
  <si>
    <t>Wymagania  Zamawiającego do poz.1 i 2</t>
  </si>
  <si>
    <t xml:space="preserve">Załącznik nr 1 </t>
  </si>
  <si>
    <t>Część nr 107</t>
  </si>
  <si>
    <t>Cena za opakowanie brutto</t>
  </si>
  <si>
    <t>Nazwa handlowa                                     i nr katalogowy</t>
  </si>
  <si>
    <t>Obwód jednorazowy pasywny do respiratora Trillogy Evo</t>
  </si>
  <si>
    <t>Obwód jednorazowy aktywny do respiratora Trillogy Evo</t>
  </si>
  <si>
    <t>Wymagania graniczne Zamawiającego do poz. 1-2</t>
  </si>
  <si>
    <r>
      <rPr>
        <sz val="9"/>
        <rFont val="Arial"/>
        <family val="2"/>
      </rPr>
      <t xml:space="preserve">Sterylny </t>
    </r>
    <r>
      <rPr>
        <sz val="9"/>
        <color indexed="60"/>
        <rFont val="Arial"/>
        <family val="2"/>
      </rPr>
      <t>lub mikrobiologicznie czysty</t>
    </r>
  </si>
  <si>
    <t>…......................................</t>
  </si>
  <si>
    <t>Średnica 22 mm</t>
  </si>
  <si>
    <t>Kompatybilny z respiratorem Trillogy Evo</t>
  </si>
  <si>
    <t>Opakowanie 10 sztuk</t>
  </si>
  <si>
    <t>Zał. 2 do SWZ</t>
  </si>
  <si>
    <t xml:space="preserve">Nazwa Wykonawcy: </t>
  </si>
  <si>
    <t>CZĘŚĆ 108</t>
  </si>
  <si>
    <t>System laparaskopowy umożliwiający szybkie przełączanie między dostępem ręcznym, prostą techniką laparoskopową i otwartą techniką chirurgiczną. Składający się z retraktora-protektora ran dla nacięcia 5-9 cm oraz nasadki żelowej umożliwiającej nielimitowaną wymianę rąk i narzędzi przy zachowaniu odmy otrzewnowej.Port żelowy umożliwia jednoczesne wprowadzenie do 3 trokarów.</t>
  </si>
  <si>
    <t>Wymagania bezwzględne zamawiającego do poz. 1</t>
  </si>
  <si>
    <t>Nie zawiera lateksu, ftalanów, PVC, ani żadnych substancji pochodzenia zwierzęcego lub biologicznego.</t>
  </si>
  <si>
    <t>.......................................</t>
  </si>
  <si>
    <t>CZĘŚĆ 109</t>
  </si>
  <si>
    <t>Ostrze wielorazowe owalne z osłoną boczną śr.4mm dł.350mm</t>
  </si>
  <si>
    <t>Ostrze wielorazowe kulowe diamentowe śr.4mm dł.350mm</t>
  </si>
  <si>
    <t>Komplet drenów jednorazowych do pompy irygacyjnej Richard Wolf Fluid Control</t>
  </si>
  <si>
    <t>Wyrób medyczny wielorazowy</t>
  </si>
  <si>
    <t>Wymagania graniczne Zamawiającego do poz.  3</t>
  </si>
  <si>
    <t>CZĘŚĆ NR 110 - AKCESORIA DO POMIARU RZUTU SERCA W TECHNOLOGII PICCO</t>
  </si>
  <si>
    <r>
      <rPr>
        <sz val="9"/>
        <color indexed="8"/>
        <rFont val="Arial"/>
        <family val="2"/>
      </rPr>
      <t xml:space="preserve"> Cewnik tętniczy standardowy do stosowania u dorosłych tętnica udowa, </t>
    </r>
    <r>
      <rPr>
        <sz val="9"/>
        <rFont val="Arial"/>
        <family val="2"/>
      </rPr>
      <t xml:space="preserve"> średnica zewnętrzna 5F, długość użyteczna min. 20 cm,</t>
    </r>
  </si>
  <si>
    <t xml:space="preserve"> Cewnik tętniczy do stosowania u dorosłych tętnica ramienna ok. łokciowa, średnica zewnętrzna 4F, długość użyteczna min. 22 cm, </t>
  </si>
  <si>
    <t xml:space="preserve">Cewnik tętniczy do stosowania u dorosłych tętnica ramienna proksymalnie , średnica zewnętrzna 4F, długość użyteczna min. 16 cm, </t>
  </si>
  <si>
    <t>Cewnik tętniczy do stosowania u dorosłych tętnica promieniowa , średnica zewnętrzna 4F, długość min. 50 cm, zastosowanie krótkoterminowe, do trzech dni</t>
  </si>
  <si>
    <r>
      <rPr>
        <sz val="9"/>
        <color indexed="8"/>
        <rFont val="Arial"/>
        <family val="2"/>
      </rPr>
      <t xml:space="preserve"> Cewnik tętniczy do stosowania u dorosłych tętnica pachowa</t>
    </r>
    <r>
      <rPr>
        <b/>
        <sz val="9"/>
        <color indexed="8"/>
        <rFont val="Arial"/>
        <family val="2"/>
      </rPr>
      <t xml:space="preserve"> </t>
    </r>
    <r>
      <rPr>
        <sz val="9"/>
        <color indexed="8"/>
        <rFont val="Arial"/>
        <family val="2"/>
      </rPr>
      <t xml:space="preserve"> średnica zewnętrzna 4F, długość użyteczna min.8 cm, </t>
    </r>
  </si>
  <si>
    <r>
      <rPr>
        <sz val="9"/>
        <color indexed="8"/>
        <rFont val="Arial"/>
        <family val="2"/>
      </rPr>
      <t xml:space="preserve"> Cewnik tętniczy do stosowania u dzieci/niemowląt tętnica udowa</t>
    </r>
    <r>
      <rPr>
        <b/>
        <sz val="9"/>
        <color indexed="8"/>
        <rFont val="Arial"/>
        <family val="2"/>
      </rPr>
      <t xml:space="preserve"> </t>
    </r>
    <r>
      <rPr>
        <sz val="9"/>
        <color indexed="8"/>
        <rFont val="Arial"/>
        <family val="2"/>
      </rPr>
      <t>, średnica zewnętrzna 3 F, długość użyteczna min. 7 cm,</t>
    </r>
  </si>
  <si>
    <t xml:space="preserve">Zestaw do pomiaru rzutu serca w technologii PICCO: </t>
  </si>
  <si>
    <t xml:space="preserve">Zestaw monitorujący PICCO </t>
  </si>
  <si>
    <t xml:space="preserve"> Zestaw monitorujący PICCO </t>
  </si>
  <si>
    <t>Obudowa czujnika cieczy wstrzykiwanej</t>
  </si>
  <si>
    <t>Wymagania bezwzględne Zamawiającego do poz. 1- 6</t>
  </si>
  <si>
    <t xml:space="preserve">Opisać   </t>
  </si>
  <si>
    <t>Prowadnica wykonana z nitinolu</t>
  </si>
  <si>
    <t>Złącze luer wykonane z trogamidu</t>
  </si>
  <si>
    <t>Wymagania bezwzględne Zamawiającego do poz. 7</t>
  </si>
  <si>
    <t>Skład zestawu</t>
  </si>
  <si>
    <t>Cewnik tętniczy do stosowania u dorosłych, tętnica promieniowa , średnica zewnętrzna 4F długość użyteczna min. 50 cm</t>
  </si>
  <si>
    <t>Czujnik temperatury</t>
  </si>
  <si>
    <t>Linia czerwona-przetwornik do krwawego pomiaru ciśnienia</t>
  </si>
  <si>
    <t>Wymagania bezwzględne Zamawiającego do poz. 8</t>
  </si>
  <si>
    <t>Wymagania bezwzględne Zamawiającego do poz. 9</t>
  </si>
  <si>
    <t>Linia niebieska -przetwornik do krwawego pomiaru ośrodkowego ciśnienia żylnego</t>
  </si>
  <si>
    <t>Wymagania bezwzględne Zamawiającego do poz. 10</t>
  </si>
  <si>
    <t>*Zamawiający wymaga użyczenia zestawu monitorującego na czas trwania umowy</t>
  </si>
  <si>
    <t>CZĘŚĆ NR 111 - WYROBY DO DIALIZY OTRZEWNOWEJ</t>
  </si>
  <si>
    <t>Zestaw do dializy otrzewnowej metodą CADO pediatryczny</t>
  </si>
  <si>
    <t>Wymagania bezwzględne Zamawiającego do poz. 1</t>
  </si>
  <si>
    <t>Zestaw fabrycznie połączony</t>
  </si>
  <si>
    <t>Nie zawiera inwazyjnego cewnika dializacyjnego</t>
  </si>
  <si>
    <t>Posiada spiralny dren do podgrzewania płynu dializacyjnego</t>
  </si>
  <si>
    <t>3 igły lub złacza typu Luer do podłączenia worka z płynem dializacyjnym</t>
  </si>
  <si>
    <t>Biureta z podziałką 150 ml, odpowietrznikiem i miejscem wstrzykiwania leków</t>
  </si>
  <si>
    <t>Linia infuzyjna zawiera wbudowany filtr mikrobiologiczny o sicie 0,2 µm</t>
  </si>
  <si>
    <t>Wbudowany w linię infuzyjną trójdrożny zawór odcinajacy</t>
  </si>
  <si>
    <t>Dokladna podziałka do mierzenia objętości dializatu z workiem przelewowym</t>
  </si>
  <si>
    <t>Zestaw przeznaczony dla dzieci i niemowląt</t>
  </si>
  <si>
    <t>...............................................</t>
  </si>
  <si>
    <t>Nazwa Wykonawcy:…………………………………………</t>
  </si>
  <si>
    <t>CZĘŚĆ NR 112 - OBWODY DO RESPIRATORA AIROX</t>
  </si>
  <si>
    <t xml:space="preserve">Obwód oddechowy do respiratora Airox dla dorosłych , jednorurowy 160 - 180 cm z zastawką </t>
  </si>
  <si>
    <t xml:space="preserve">Obwód oddechowy do respiratora Airox dla dorosłych , dwururowy 160 - 180 cm, z zastawką </t>
  </si>
  <si>
    <t>Rury wykonane z PCV, gladkie w środku, karbowane na zewnątrz</t>
  </si>
  <si>
    <t>Złącze respiratora miękkie 22 Flex</t>
  </si>
  <si>
    <t>Linia zastawki 180 cm  +/- 10 cm bez konieczności obcinania</t>
  </si>
  <si>
    <t>Możliwość użycia układu co najmniej 30 dni w terapii domowej potwierdzone pismem producenta</t>
  </si>
  <si>
    <t>Zastawka zamknięta</t>
  </si>
  <si>
    <t>Wymagania zamawiającego do poz. 2</t>
  </si>
  <si>
    <t>Rury wykonane z PCV, gładkie w środku, karbowane na zewnątrz</t>
  </si>
  <si>
    <t>Linia zastawki 180 cm  +/- 10 cm</t>
  </si>
  <si>
    <t>Linia monitorująca ciśnienie 180 cm +/- 10 cm bez konieczności obcinania</t>
  </si>
  <si>
    <t>CZĘŚĆ 113 - Maski tlenowe i anestetyczne</t>
  </si>
  <si>
    <t>Łącznik martwa przestrzeń noworodkowo - pediatryczny 15M-15F z portem 7.6mm</t>
  </si>
  <si>
    <t>Maski anestetyczne w podwójnych   rozmiarach. Maski w rozmiarach 0-1, 2-3, 3-4, 5-6, do wyboru Zamawiającego. Zamawiający dopuszcza rozmiary: 0,1,2,3,4,5,6, lub 1,2,3,4,5,6,7</t>
  </si>
  <si>
    <t>Maska tlenowa z drenem dla dzieci i dorosłych z mankietem elastomerowym  wyprofilowana anatomicznie, możliwe alternatywne zastosowanie u małych i dużych pacjentów</t>
  </si>
  <si>
    <r>
      <rPr>
        <sz val="9"/>
        <color indexed="60"/>
        <rFont val="Arial"/>
        <family val="2"/>
      </rPr>
      <t>Cewnik do podawania tlenu przez nos</t>
    </r>
    <r>
      <rPr>
        <sz val="9"/>
        <rFont val="Arial"/>
        <family val="2"/>
      </rPr>
      <t>, wygięte łukowato nierozszerzone końcówki – dla dzieci, noworodek,niemowlę, wcześniak  Do wyboru zamawiającego</t>
    </r>
  </si>
  <si>
    <t>Wymagania zamawiającego do poz. 1 - 4</t>
  </si>
  <si>
    <t>Nazwa Wykonawcy:……………………………………….</t>
  </si>
  <si>
    <t>CZĘŚĆ NR 114</t>
  </si>
  <si>
    <t>ZESTAW MAT.JEDN. DO APARTU DO KRĄŻ.POZAUSTR f-my CentriMag Pedivas beądącej na wyposażeniu Zamawiającego (ref 201-90050 + ref AG70093 )</t>
  </si>
  <si>
    <t>..................................................</t>
  </si>
  <si>
    <t>CZĘŚĆ NR 115 - PODSKÓRNA ELEKTRODA IGŁOWA</t>
  </si>
  <si>
    <t>Jednorazowa podskórna elektroda igłowa, pojedyncza 0,40x13mm, z kablem 150 cm,  (opakowanie 24 szt.)</t>
  </si>
  <si>
    <t>Jednorazowa podskórna elektroda igłowa, pojedyncza 0,40x13mm, z kablem 100 cm,  (opakowanie 24 szt.)</t>
  </si>
  <si>
    <t>Wymagania  zamawiającego do poz. 1 - 2</t>
  </si>
  <si>
    <t>opakowanie zbiorcze zawiera 24 szt.</t>
  </si>
  <si>
    <t>…………………………………</t>
  </si>
  <si>
    <t>CZĘŚĆ NR 116 - FILTR DO RESPIRATORA</t>
  </si>
  <si>
    <t>Filtr wejściowy powietrza do respiratora Supportair/Legendair PB560 (op. 6 szt.)</t>
  </si>
  <si>
    <t>CZĘŚĆ NR 117 - CEWNIKI DO DIALIZY OTRZEWNOWEJ</t>
  </si>
  <si>
    <t>(zl)</t>
  </si>
  <si>
    <t>Cewnik Tenckhoff prosty do dializy otrzewnowej z 2 mankietami, dł. 31-32cm, wymiary licząc od jamy otrzewnowej 3+3,5+0,75+3+0,75+20=31 cm</t>
  </si>
  <si>
    <t>Cewniki Tenckhoff prosty do dializy otrzewnowej z 2 mankietami, dł. 42cm, wymiary licząc od jamy otrzewnowej 7+8+1+5+1+20=42 cm</t>
  </si>
  <si>
    <t>Cewniki Tenckhoff prosty do dializy otrzewnowej z 1 mankietem, dł. 42cm, wymiary licząc od jamy otrzewnowej 7+14+1+20=42 cm</t>
  </si>
  <si>
    <t>Cewniki Tenckhoff prosty do dializy otrzewnowej z 2 mankietem, dł. 37 cm, wymiary licząc od jamy otrzewnowej 5+5,5+0,75+5+0,75+20=37 cm</t>
  </si>
  <si>
    <t>Wymagania zamawiającego do poz. 1-3</t>
  </si>
  <si>
    <r>
      <rPr>
        <b/>
        <sz val="9"/>
        <rFont val="Arial"/>
        <family val="2"/>
      </rPr>
      <t xml:space="preserve">CZĘŚĆ NR </t>
    </r>
    <r>
      <rPr>
        <b/>
        <strike/>
        <sz val="9"/>
        <color indexed="60"/>
        <rFont val="Arial"/>
        <family val="2"/>
      </rPr>
      <t>22</t>
    </r>
    <r>
      <rPr>
        <b/>
        <sz val="9"/>
        <color indexed="60"/>
        <rFont val="Arial"/>
        <family val="2"/>
      </rPr>
      <t xml:space="preserve"> 118</t>
    </r>
    <r>
      <rPr>
        <b/>
        <sz val="9"/>
        <rFont val="Arial"/>
        <family val="2"/>
      </rPr>
      <t xml:space="preserve"> - RURKI INTUBACYJNE, TRACHEOSTOMIJNE, STABILIZATORY DO RUREK</t>
    </r>
  </si>
  <si>
    <t xml:space="preserve">Rurki intubacyjne z mankietem uszczelniającym </t>
  </si>
  <si>
    <t xml:space="preserve">Rurki intubacyjne bez mankietu uszczelniającego </t>
  </si>
  <si>
    <t xml:space="preserve">Rurki intubacyjne zbrojone z mankietem uszczelniającym, </t>
  </si>
  <si>
    <t xml:space="preserve">Rurki tracheostomijne z PCV z mankietem uszczelniającym </t>
  </si>
  <si>
    <t xml:space="preserve">Rurki ustno – gardłowe Guedel </t>
  </si>
  <si>
    <t>Stabilizator do rurki intubacyjnej</t>
  </si>
  <si>
    <t xml:space="preserve">Stabilizator do rurki tracheostomijnej </t>
  </si>
  <si>
    <t>Cienkościenna z otworem Murphego</t>
  </si>
  <si>
    <t xml:space="preserve">Wykonana z PCV </t>
  </si>
  <si>
    <t>Mankiet z miękkiego tworzywa niskociśnieniowy</t>
  </si>
  <si>
    <t>Znacznik głębokości osadzenia rurki</t>
  </si>
  <si>
    <t>Znacznik rtg</t>
  </si>
  <si>
    <t>Termoplastyczna, nietoksyczna</t>
  </si>
  <si>
    <t>Logo lub nazwa producenta i rozm. na baloniku (lub logo lub nazwa producenta na korpusie rurki)</t>
  </si>
  <si>
    <t>Rozmiary 3,0 - 10,0 co 0,5</t>
  </si>
  <si>
    <t>Wykonana z PCV</t>
  </si>
  <si>
    <t>Rozmiary 2,0 - 7,0 co 0,5</t>
  </si>
  <si>
    <t>Wymagania zamawiającego do poz. 3</t>
  </si>
  <si>
    <t>Otwór Murphego</t>
  </si>
  <si>
    <t>Mankiet niskociśnieniowy wysokoobjętościowy</t>
  </si>
  <si>
    <t>Prowadnica umieszczona w kanale rurki</t>
  </si>
  <si>
    <t>Spiralne zbrojenie ze stali nierdzewnej na całej długości rurki</t>
  </si>
  <si>
    <t>Oznaczenie rozmiaru rurki na korpusie i balonie</t>
  </si>
  <si>
    <t>Rozmiary 3,0 lub 3,5  - 10,0 co 0,5</t>
  </si>
  <si>
    <t>Wymagania zamawiającego do poz. 4</t>
  </si>
  <si>
    <t>Mankiet niskociśnieniowy</t>
  </si>
  <si>
    <t>Możliwość zastosowania dodatkowego wkładu rozm 5,0 - 10,0 co 0,5 lub 1,0 (min 1 wkład w komplecie)</t>
  </si>
  <si>
    <t>Regulowane położenie kołnierza umożliwiające kontrolę otworu stomijnego</t>
  </si>
  <si>
    <t>Balonik kontrolny</t>
  </si>
  <si>
    <t>W zestawie łącznik kolankowy z możliwością odsysania</t>
  </si>
  <si>
    <t>Oznaczenie rozmiaru rurki na kołnierzu lub baloniku</t>
  </si>
  <si>
    <t>Rozmiary rurek 5,0 - 10,0 co 0,5</t>
  </si>
  <si>
    <t>Wymagania zamawiającego do poz. 5</t>
  </si>
  <si>
    <t>Możliwość zastosowania dodatkowego wkładu rozm 4,0 - 4,5,0 co 0,5  (min 1 wkład w komplecie)</t>
  </si>
  <si>
    <t>Rozmiary rurek 4,0 - 4,5 co 0,5</t>
  </si>
  <si>
    <t>Wymagania zamawiającego do poz. 6</t>
  </si>
  <si>
    <t>Rozmiary 000- 5</t>
  </si>
  <si>
    <t>Wymagania zamawiającego do poz. 7</t>
  </si>
  <si>
    <t>Dwuczęściowy z możliwością regulacji</t>
  </si>
  <si>
    <t>Część mocująca rurkę dł 30 cm +/- 2 cm</t>
  </si>
  <si>
    <t>Długość części mocującej dookoła głowy 40 cm +/- 2 cm</t>
  </si>
  <si>
    <t>Materiał miękki, delikatny zapobiegający otarciom</t>
  </si>
  <si>
    <t>Wymagania zamawiającego do poz. 8</t>
  </si>
  <si>
    <t>Dostępny w rozm. Dla dorosłych i dzieci</t>
  </si>
  <si>
    <t>Dwuczęściowa lub jednoczęściowa konstrukcja zapewniająca bezpieczne dopasowanie do rozmiaru rurki</t>
  </si>
  <si>
    <t>CZĘŚĆ NR 119 - ŁYŻKI JEDNORAZOWE DO TRUDNYCH INTUBACJI</t>
  </si>
  <si>
    <t>Łyżka jednorazowa do trudnych intubacji współpracująca tylko z uchwytami wielorazowymi Safescope będącymi własnością Zamawiającego</t>
  </si>
  <si>
    <t>Folia dodatkowo zabezpieczająca łyżkę i stanowiąca jednocześnie zabezpieczenie rękojeści laryngoskopu po zamocowaniu łyżki</t>
  </si>
  <si>
    <t>Rozmiary do wyboru Zamawiającego</t>
  </si>
  <si>
    <t>Załącznik 1</t>
  </si>
  <si>
    <t>CZĘŚĆ nr 120</t>
  </si>
  <si>
    <t>Zestaw do podtrzymywania i ekspozycji organów w zabiegach laparoskopowych, w skład którego wchodzi: 1 prowadnik, 2 systemy podtrzymujące w kształcie litery T o dł. 28 cm, śr. 2,1 mm oraz 2 klipsy mocujące. Opakowanie max zawierające 25 sztuk.</t>
  </si>
  <si>
    <t>CZĘŚĆ NR 121 - KOLANÓWKI DO ZABIEGÓW ORTOPEDYCZNYCH</t>
  </si>
  <si>
    <t>Kolanówka do zabiegów ortopedycznych kończyn górnych o obwodzie 24-40 cm max długość kolanówki 65 cm. Kolanówka dla pacjentów z ciśnieniem mniejszym niż 190 mmHg, (op. 10 szt).</t>
  </si>
  <si>
    <t>Kolanówka do zabiegów ortopedycznych kończyn dolnych o obwodzie 30-65 cm max długość kolanówki 105 cm. Kolanówka dla pacjentów z ciśnieniem mniejszym niż 190 mmHg, (op 10 szt).</t>
  </si>
  <si>
    <t>Kolanówka do zabiegów ortopedycznych kończyn dolnych o obwodzie 50-90 cm max długość kolanówki 120 cm. Kolanówka dla pacjentów z ciśnieniem mniejszym niż 160 mmHg, (op 10 szt).</t>
  </si>
  <si>
    <t>…………………………….</t>
  </si>
  <si>
    <t>CZĘŚĆ NR 122 - PRZYRZĄD DO PRZYGOTOWANIA I POBIERANIA LEKÓW Z FIOLEK Z KOLCEM MIKRO</t>
  </si>
  <si>
    <t xml:space="preserve">Bezigłowy przyrząd samouszczelniający do przygotowania i pobierania leków cytostatycznych z fiolek z kolcem mikro </t>
  </si>
  <si>
    <t>Z kolcem mikro zabezpieczonym osłonką</t>
  </si>
  <si>
    <t>Objętość wypełnienia całego systemu 0,06 ml-0,1ml</t>
  </si>
  <si>
    <t>Wolny od PCV, aluminium i lateksu</t>
  </si>
  <si>
    <t>zawór bezigłowy zabezpieczony korkiem LuerLock</t>
  </si>
  <si>
    <t>może być stosowany przez 7 dni</t>
  </si>
  <si>
    <t xml:space="preserve">Część 123 - Nebulizator z ustnikiem </t>
  </si>
  <si>
    <t>Neubulizator z ustnikiem</t>
  </si>
  <si>
    <t>Wkręcany, łatwość przmocowania</t>
  </si>
  <si>
    <t>Możliwość pracy nebulizatora w pozycji siedzącej i leżącej</t>
  </si>
  <si>
    <r>
      <rPr>
        <sz val="9"/>
        <rFont val="Arial"/>
        <family val="2"/>
      </rPr>
      <t xml:space="preserve">Nebulizator o poj. 10ml, skalowany co </t>
    </r>
    <r>
      <rPr>
        <sz val="9"/>
        <color indexed="60"/>
        <rFont val="Arial"/>
        <family val="2"/>
      </rPr>
      <t>1 lub</t>
    </r>
    <r>
      <rPr>
        <sz val="9"/>
        <rFont val="Arial"/>
        <family val="2"/>
      </rPr>
      <t xml:space="preserve"> 2ml </t>
    </r>
  </si>
  <si>
    <r>
      <rPr>
        <sz val="9"/>
        <rFont val="Arial"/>
        <family val="2"/>
      </rPr>
      <t xml:space="preserve">wydajność </t>
    </r>
    <r>
      <rPr>
        <sz val="9"/>
        <color indexed="60"/>
        <rFont val="Arial"/>
        <family val="2"/>
      </rPr>
      <t xml:space="preserve">minimum </t>
    </r>
    <r>
      <rPr>
        <sz val="9"/>
        <rFont val="Arial"/>
        <family val="2"/>
      </rPr>
      <t>76% cząsteczek o średnicy 2-3µm przy przepływie 8l/min</t>
    </r>
  </si>
  <si>
    <r>
      <rPr>
        <sz val="9"/>
        <rFont val="Arial"/>
        <family val="2"/>
      </rPr>
      <t xml:space="preserve">Dren o długości </t>
    </r>
    <r>
      <rPr>
        <sz val="9"/>
        <color indexed="60"/>
        <rFont val="Arial"/>
        <family val="2"/>
      </rPr>
      <t>minimum 2 m</t>
    </r>
    <r>
      <rPr>
        <sz val="9"/>
        <rFont val="Arial"/>
        <family val="2"/>
      </rPr>
      <t xml:space="preserve"> o przekroju gwiazdkowym</t>
    </r>
  </si>
  <si>
    <r>
      <rPr>
        <sz val="9"/>
        <rFont val="Arial"/>
        <family val="2"/>
      </rPr>
      <t>Wężyk (rura aerozolowa ) długości 16cm i średnicy 2,4cm.</t>
    </r>
    <r>
      <rPr>
        <sz val="9"/>
        <color indexed="60"/>
        <rFont val="Arial"/>
        <family val="2"/>
      </rPr>
      <t xml:space="preserve"> Zamawiający dopuszcza brak wężyka w przypadku gdy konstrukcja nebulizatora nie wymaga użycia rurki aerozolowej.</t>
    </r>
  </si>
  <si>
    <t>Złącze nebulizatora o średnicy F22</t>
  </si>
  <si>
    <t>Dla pacjentów powyżej 2 roku życia</t>
  </si>
  <si>
    <t>CZĘŚĆ NR 124 - WORKI NA WYMIOCINY</t>
  </si>
  <si>
    <t>Worki na wymiociny</t>
  </si>
  <si>
    <t>Wyrób jednorazowy</t>
  </si>
  <si>
    <r>
      <rPr>
        <sz val="9"/>
        <rFont val="Arial"/>
        <family val="2"/>
      </rPr>
      <t xml:space="preserve">Pakowany indywidualnie lub opakowanie </t>
    </r>
    <r>
      <rPr>
        <sz val="9"/>
        <color indexed="60"/>
        <rFont val="Arial"/>
        <family val="2"/>
      </rPr>
      <t>20-60szt</t>
    </r>
    <r>
      <rPr>
        <sz val="9"/>
        <rFont val="Arial"/>
        <family val="2"/>
      </rPr>
      <t>.</t>
    </r>
  </si>
  <si>
    <t>Worek w całości przezroczysty, z szeroką plastikową obręczą pozwalającą na łatwy uchwyt i obsługę</t>
  </si>
  <si>
    <t>Funkcja typu np. "Twist &amp; lock" na obręczy pozwalająca bezpiecznie zamknąć worek po użyciu</t>
  </si>
  <si>
    <t>Skalowany co 10ml dla małych objętości (mała objętość - min.100ml) i min.50ml-100ml dla dużych objętości</t>
  </si>
  <si>
    <t>Pojemność 1-2L</t>
  </si>
  <si>
    <t>CZĘŚĆ NR 125 - AKCESORIA DO MONITORA LICOX FIRMY INTEGRA LIFE SCIENCES BĘDĄCEGO NA WYPOSAŻENIU ZAMAWIAJĄCEGO</t>
  </si>
  <si>
    <t>Zestaw do mierzenia PtiO2 i temperatury PMO(sonda kombinowana tlenowo-temperaturowa CC1P1 i dwukanałowym systemem dostępu czaszkowego IP2). Drugi kanał do implantacji czujnika ICP. W zestawie wiertarka jednorazowego użytku.</t>
  </si>
  <si>
    <t>Wymagania  graniczne Zamawiającego do poz. 1-3</t>
  </si>
  <si>
    <t>CZĘŚĆ 126</t>
  </si>
  <si>
    <t>Półmaska filtrująca typu hepa FFP3</t>
  </si>
  <si>
    <t>Wyrób medyczny jednorazowy lub środek ochrony indywidualnej</t>
  </si>
  <si>
    <t>Pakowany indywidualnie w foliowe opakowanie</t>
  </si>
  <si>
    <t xml:space="preserve">Niejałowy </t>
  </si>
  <si>
    <t>Z mocowaniem nie na uszy</t>
  </si>
  <si>
    <t>Skuteczność filtracji bakteryjnej ≥98%</t>
  </si>
  <si>
    <t>Osłonięty zawór wydechowy do ochrony użytkowników przed zanieczyszczeniami, cząstkami stałymi, nielotnymi cząstkami ciekłymi i aerozolami</t>
  </si>
  <si>
    <t>Profilowana część nosowa z usztywniaczem umożliwiającym modelowanie na nosie</t>
  </si>
  <si>
    <t>Miękka pianka nosowa i gładka wewnętrzna wyściółka zapewniająca komfort dla twarzy</t>
  </si>
  <si>
    <t>Zgodna z normą EN149</t>
  </si>
  <si>
    <t xml:space="preserve">CZĘŚĆ NR 127- Maski do wentylacji nieinwazyjnej dla dorosłych </t>
  </si>
  <si>
    <t xml:space="preserve">Cena jednostk. brutto </t>
  </si>
  <si>
    <t xml:space="preserve">Wartość brutto </t>
  </si>
  <si>
    <t>Maska twarzowa do wentylacji nieinwazyjnej do CPAP/BiPAP z łącznikiem podwójnie obrotowym 360°, zastawką przeciwasfiksyjną, portem próbkującym i uprzeżą, bez przecieku. Maska ze stabilizacją i podtrzymaniem podbródka/żuchwy oraz uszczelnieniem z użebrowaniem.</t>
  </si>
  <si>
    <t>Maska twarzowa do długotrwałej wentylacji nieinwazyjnej z łącznikiem podwójnie obrotowym 360°, bez zastawki przeciwasfiksyjnej, portem próbkującym i uprzeżą, bez przecieku. Maska ze stabilizacją i podtrzymaniem podbródka/żuchwy oraz uszczelnieniem z użebrowaniem.</t>
  </si>
  <si>
    <t>Podkładka żelowa uszczelniająca</t>
  </si>
  <si>
    <t>Składające się z 3 elementów - maska, łącznik, uprząż</t>
  </si>
  <si>
    <t>Z małą przestrzenią martwą</t>
  </si>
  <si>
    <t>5 punktów regulacji zapewniających anamtomiczne umiejscowienie maski, stabilizowane na podbródku</t>
  </si>
  <si>
    <t>Przeznaczone również do leczenia obturacyjnego bezdechu sennego (OSA)</t>
  </si>
  <si>
    <t>Dostępne rozmiary: XS, S, M, L do wyboru Zamawiającego</t>
  </si>
  <si>
    <t>CZĘŚĆ 128 - STABILIZATORY DONOSOWE SILIKONOWE</t>
  </si>
  <si>
    <t>Stabilizator silikonowy wewnętrzny do nosa z drenem wentylacyjnym ułatwiającym oddychanie</t>
  </si>
  <si>
    <t>Stabilizator silikonowy wewnętrzny do nosa bez drenu wentylacyjnego</t>
  </si>
  <si>
    <t>Wykonany z miękkiego materiału</t>
  </si>
  <si>
    <t>Nie przywierający do tkanek</t>
  </si>
  <si>
    <t>Zawiera otwory do przyszycia stabilizatora</t>
  </si>
  <si>
    <t>Powierzchnia z efektem lotosu</t>
  </si>
  <si>
    <t>Opakowanie max 5 par</t>
  </si>
  <si>
    <t>CZĘŚĆ NR 129</t>
  </si>
  <si>
    <t>Zestaw jednorazowych okryć do ochładzania i/lub ogrzewania noworodków przy stosowaniu terapii hipotermii leczniczej</t>
  </si>
  <si>
    <t>Okrycie/materac w wymiarach 63,5 x 83,3 cm</t>
  </si>
  <si>
    <t>Jednorazowy czujnik temperatury głębokiej w rozmiarze 9CH</t>
  </si>
  <si>
    <t>W komplecie rękawiczki i skarpetki</t>
  </si>
  <si>
    <t>Kompatybilne z urządzeniem grzewczo-chłodzącym typu Blanketrol III</t>
  </si>
  <si>
    <t>CZĘŚĆ NR 130</t>
  </si>
  <si>
    <t>System do leczenia wysiłkowego nietrzymania moczu</t>
  </si>
  <si>
    <t xml:space="preserve"> taśma monofilamentowa z polipropylenu o dużej porowatości, grubość ok. 0,7mm, laserowo cięta, szerokość: 1,1cm, długość 45 cm</t>
  </si>
  <si>
    <t>Taśma w plastikowej osłonce zintegrowanej z plastikowymi osłonkami na trokar</t>
  </si>
  <si>
    <t>Jednorazowa prowadnica ze stali nierdzewnej z profilowaną rękojeściąumożliwającą przeprowadzenie za spojeniem łonowym</t>
  </si>
  <si>
    <t xml:space="preserve"> taśma monofilamentowa z polipropylenu o dużej porowatości, grubość ok. 0,7mm, laserowo cięta, szerokość: 1,1cm, długość 12 cm, z pętlą wspomagającą symetryczne ułożenie</t>
  </si>
  <si>
    <t>Nici prolenowe łączące taśmę z plastikową osłonką na prowadnicach helikalnych</t>
  </si>
  <si>
    <t>Dwie jednorazowe heliakalne prowadnice ze stali nierdzewnej, profilowane do przejścia przez otwory zasłonowe metodą „inside-out”, z plastikową osłonką, połączone na stałe z taśmą poprzez polipropylenowe nici.</t>
  </si>
  <si>
    <t>Stalowa prowadnica skrzydełkowa o regulowanej długości służąca do prawidłowego przeprowadzenia heliakalnych prowadnic z wskaźnikiem głębokości położenia w tkance</t>
  </si>
  <si>
    <t>CZĘŚĆ NR 131 - AKCESORIA WSPÓŁPRACUJĄCE Z GENERATOREM DO TERMOLEZJI COSMAN G4</t>
  </si>
  <si>
    <t>Jednorazowa elektroda neutralna z kablem, kompatybilna z generatorem do termolezji Cosman G4</t>
  </si>
  <si>
    <t>Igła do termolezjii o średnicy 20G, długości 100 mm, z końcówką 10 mm prostą</t>
  </si>
  <si>
    <t>CZĘŚĆ NR 132 - WYROBY DO TONOMETRU ICARE PRO TYP TA03</t>
  </si>
  <si>
    <t>Sztyft/ igła do tonometru kompatybilny z urządzeniem będącym na wyposażeniu Zamawiającego (op. 100 szt)</t>
  </si>
  <si>
    <t>CZĘŚĆ NR 133 Akcesoria do neuromonitoringu NimVital Nerve Monitoring System firmy Medtronic</t>
  </si>
  <si>
    <t xml:space="preserve">Elektroda czterokanałowa </t>
  </si>
  <si>
    <t>sonda do stymulacji</t>
  </si>
  <si>
    <t>Wymagania graniczne Zamawiającego</t>
  </si>
  <si>
    <t>Opakowanie 5 szt.</t>
  </si>
  <si>
    <t>CZĘŚĆ NR 134 rurki nosowo gardłowe</t>
  </si>
  <si>
    <t xml:space="preserve">Rurki nosowo gardłowe </t>
  </si>
  <si>
    <r>
      <rPr>
        <sz val="9"/>
        <rFont val="Arial"/>
        <family val="2"/>
      </rPr>
      <t xml:space="preserve">Rozmiary od 2,5 do 9,0  </t>
    </r>
    <r>
      <rPr>
        <sz val="9"/>
        <color indexed="60"/>
        <rFont val="Arial"/>
        <family val="2"/>
      </rPr>
      <t>lub od 3.0 do 9.0</t>
    </r>
    <r>
      <rPr>
        <sz val="9"/>
        <rFont val="Arial"/>
        <family val="2"/>
      </rPr>
      <t xml:space="preserve"> do wyboru zamawiającego</t>
    </r>
  </si>
  <si>
    <t>przezroczyste</t>
  </si>
  <si>
    <r>
      <rPr>
        <sz val="9"/>
        <rFont val="Arial"/>
        <family val="2"/>
      </rPr>
      <t>silikonowane</t>
    </r>
    <r>
      <rPr>
        <sz val="9"/>
        <color indexed="60"/>
        <rFont val="Arial"/>
        <family val="2"/>
      </rPr>
      <t xml:space="preserve"> lub nie</t>
    </r>
  </si>
  <si>
    <t>wykonane z miękkiego elastycznego materiału</t>
  </si>
  <si>
    <r>
      <rPr>
        <sz val="9"/>
        <rFont val="Arial"/>
        <family val="2"/>
      </rPr>
      <t xml:space="preserve">Bez lateksu i </t>
    </r>
    <r>
      <rPr>
        <strike/>
        <sz val="9"/>
        <color indexed="60"/>
        <rFont val="Arial"/>
        <family val="2"/>
      </rPr>
      <t>ftalanów DEHP</t>
    </r>
  </si>
  <si>
    <t>Z zabezpieczeniem przed całkowitym wsunięciem do nosogardzieli</t>
  </si>
  <si>
    <t>CZĘŚĆ NR 135 Zestaw do kaniulacji tętnicy</t>
  </si>
  <si>
    <t>Kaniula do linii tętniczej</t>
  </si>
  <si>
    <t>wprowadzana metodą Seldingera</t>
  </si>
  <si>
    <t>średnica kaniuli 20G</t>
  </si>
  <si>
    <t>Kaniula z zakończeniem umożliwiającym przyszycie do skóry</t>
  </si>
  <si>
    <t>zakończenie luer lock</t>
  </si>
  <si>
    <t>Kaniula z możliwością zatrzymania wypływu kranikiem lub zaciskiem na kaniuli</t>
  </si>
  <si>
    <t>Igła do nakłucia 20G</t>
  </si>
  <si>
    <r>
      <rPr>
        <sz val="9"/>
        <rFont val="Arial"/>
        <family val="2"/>
      </rPr>
      <t xml:space="preserve">Atraumatyczny prowadnik  z giętką końcówką, średnica </t>
    </r>
    <r>
      <rPr>
        <sz val="9"/>
        <color indexed="60"/>
        <rFont val="Arial"/>
        <family val="2"/>
      </rPr>
      <t>0.018 – 0.025</t>
    </r>
    <r>
      <rPr>
        <sz val="9"/>
        <rFont val="Arial"/>
        <family val="2"/>
      </rPr>
      <t xml:space="preserve"> cala</t>
    </r>
  </si>
  <si>
    <t>długość przynajmniej 30cm</t>
  </si>
  <si>
    <t>CZĘŚĆ NR 136 Sondy do echografii</t>
  </si>
  <si>
    <t>sonda do echografii wewnątrzsercowej współpracująca z aparatem Vivid Q</t>
  </si>
  <si>
    <t>Grubość 8F</t>
  </si>
  <si>
    <t>`</t>
  </si>
  <si>
    <t>CZĘŚĆ NR 137 Opaski zaciskowe i uciskowe do zabiegów w niedokrwieniu kończyn</t>
  </si>
  <si>
    <t>Opaska zaciskowa na udo 120x13,5cm</t>
  </si>
  <si>
    <t>Opaska uciskowa 5m x 6cm</t>
  </si>
  <si>
    <t>Opaska Uciskowa 5m x 10cm</t>
  </si>
  <si>
    <t>CZĘŚĆ NR 138 Szczoteczki cytologiczne</t>
  </si>
  <si>
    <t>Szczoteczka cytologiczna typu Endo - Brush- prosta, przeznaczona do pobierania wymazu komórek z szyjki macicy.</t>
  </si>
  <si>
    <t>Szczoteczka cytologiczna typu Endo - Brush-wachlarzyk, przeznaczona do pobierania wymazu komórek  z szyjki macicy, kanału szyjki i strefy transformacji wykonana w całość z polietylenu.</t>
  </si>
  <si>
    <t>Pozycja 1 - Włosie o zróżnicowanej długości 5-8 mm lub 4-8 mm ułożone spiralnie na odcinku 18 mm lub 20 mm, średnica trzpienia 3 mm, długość całkowita 190 mm lub 198 mm. Sterylna, opakowanie papier/folia z napisami w języku polskim. 
Opakowanie zbiorcze 100 szt.</t>
  </si>
  <si>
    <r>
      <rPr>
        <sz val="10"/>
        <rFont val="Arial"/>
        <family val="2"/>
      </rPr>
      <t xml:space="preserve">Pozycja 2 - Włosie o zróżnicowanej długości 15-25 mm, lub 14-24 </t>
    </r>
    <r>
      <rPr>
        <sz val="10"/>
        <color indexed="60"/>
        <rFont val="Arial"/>
        <family val="2"/>
      </rPr>
      <t>lub 30</t>
    </r>
    <r>
      <rPr>
        <sz val="10"/>
        <rFont val="Arial"/>
        <family val="2"/>
      </rPr>
      <t xml:space="preserve"> mm, szerokości 20 mm lub 18 mm, średnica trzpienia 5 mm, długość całkowita </t>
    </r>
    <r>
      <rPr>
        <sz val="10"/>
        <color indexed="60"/>
        <rFont val="Arial"/>
        <family val="2"/>
      </rPr>
      <t xml:space="preserve">od 198 do 205 </t>
    </r>
    <r>
      <rPr>
        <sz val="10"/>
        <rFont val="Arial"/>
        <family val="2"/>
      </rPr>
      <t>mm. 
Sterylna, opakowanie papier/folia z napisami w języku polskim. Opakowanie zbiorcze 100 szt.</t>
    </r>
  </si>
  <si>
    <t>CZĘŚĆ NR 139 urządzenie do rektobiopsji</t>
  </si>
  <si>
    <t>Ładunki do rektobiopsji laprosurge RBI2</t>
  </si>
  <si>
    <t>CZĘŚĆ NR 140 Bronchoskopy jednorazowe</t>
  </si>
  <si>
    <t>Bronchoskop jednorazowy współpracujący z monitorem Ambu aview2, rozmiar regular</t>
  </si>
  <si>
    <t>Bronchoskop jednorazowy współpracujący z monitorem Ambu aview2, rozmiar large</t>
  </si>
  <si>
    <t>Zamawiający dopuszcza zaoferowanie produktu równoważnego pod warunkiem nieodpłatnego użyczenia monitora współpracującego z oferowanymi bronchoskopami</t>
  </si>
  <si>
    <t>CZĘŚĆ NR 141 Akcesoria do przygotowywania cytostatyków</t>
  </si>
  <si>
    <t xml:space="preserve">Adapter do fiolki do rozpuszczania leków i wyrównywania ciśnienia w systemie zamkniętym. Do fiolek o średnicy 20 mm. Zamknięty system umożliwiający rozpuszczenie liofilizowanego leku oraz pobranie roztworu z fiolki do strzykawki. Posiada plastikową igłę wdłużnie ściętą umożliwiającą maksymalne pobranie leku z fiolki, podwójną membranę elastomerową gwarantującą suche połączenia, rozszerzającą się komorą zewnętrzną o objętości 100 ml. Membrana gładka, nie wystająca poza krawędź obudowy. Zabezpiecza przed wyciekiem oraz uwalnianiem areozoli, oparów niebezpiecznych substancji. Membrana nie wystaje poza przekrój obudowy. Bez PCV. Posiada kod ONB nadany przez FDA.
</t>
  </si>
  <si>
    <t xml:space="preserve">Bezigłowe urządzenie do bezpiecznego przenoszenia leków w strzykawce z końcówką luer lock. Urządzenie (łącznik), umożliwiające pobranie roztworu leku cytostatycznego (cytotoksycznego) z  fiolki, bezpieczne przeniesienie w strzykawce i dodanie do pojemnika z płynem infuzyjnym lub w miejsce wkłucia dożylnego, tworząc zamknięty, szczelny system, posiadający elastomerowe membrany, gwarantujące suchość połączeń.  Bez PCV. Przyrząd posiada mechanizm uniemożliwiający ponowne odkręcenie go od strzykawki. </t>
  </si>
  <si>
    <t xml:space="preserve">Urządzenie umożliwiające dodanie roztworu leku do worka z płynem infuzyjnym. Służący do podawania leku bezpośrednio do worka z płynem infuzyjnym poprzez kompatybilne połączenie z urządzeniem do przenoszenia leku w strzykawce.Przyrząd umożliwia podłączenie standardowego zestawu infuzyjnego, jałowe, pakowane oddzielnie (pojedynczo)
</t>
  </si>
  <si>
    <t xml:space="preserve">Zamknięty łącznik bezigłowy z męską końcówką typu Luer z kapturkiem zabezpieczającym. Łącznik do przygotowania, transportu i podazy leku cytostatycznego, wytwarzający zamknięty system, który zamyka się samoczynnie po rozłączeniu ze strzykawką lub zestawem kroplówkowym. Łącznik przeźroczysty,  o przepływie min. 200 ml/min, posiadający system uniemozliwiający odkręcenie łącznika od strzykawki.  Łącznik o długości min.4cm z kapturkiem zabezpieczającym w wyrazistym czerwonym kolorze o długości min.1cm umożliwiający łatwe i szybkie zabezpieczenie łącznika. Objętość wypełnienia poniżej 0,15ml. Możliwość użycia min. 100 aktywacji. Sterylizacja radiacyjne. Opakowanie 50szt.
</t>
  </si>
  <si>
    <t>CZĘŚĆ NR 142 Siatki do przepuklin</t>
  </si>
  <si>
    <t>Siatka parietene macroporous</t>
  </si>
  <si>
    <t>Rozmiar 10x15cm</t>
  </si>
  <si>
    <t>Rozmiar porów 2,4x2,4mm</t>
  </si>
  <si>
    <r>
      <rPr>
        <sz val="9"/>
        <rFont val="Arial"/>
        <family val="2"/>
      </rPr>
      <t>Gramatura 46g/m</t>
    </r>
    <r>
      <rPr>
        <vertAlign val="superscript"/>
        <sz val="9"/>
        <rFont val="Arial"/>
        <family val="2"/>
      </rPr>
      <t>2</t>
    </r>
  </si>
  <si>
    <t>CZĘŚĆ NR 143 Balon Bakri</t>
  </si>
  <si>
    <t xml:space="preserve">Cewnik balonowy do tamponady krwawienia poporodowego </t>
  </si>
  <si>
    <t>Długość 54 cm, średnica 24Fr</t>
  </si>
  <si>
    <t>pojemność balonu 500 ml</t>
  </si>
  <si>
    <t xml:space="preserve"> kranik dwudrożny</t>
  </si>
  <si>
    <t xml:space="preserve"> Balon wykonany z silikonu</t>
  </si>
  <si>
    <t xml:space="preserve"> W zestawie z 60 ml strzykawką z Luer lock</t>
  </si>
  <si>
    <t>CZĘŚĆ NR 144 Balon do walwuloplastyki</t>
  </si>
  <si>
    <t>Cewnik balonowy do poszerzania zastawek – walwuloplastyki</t>
  </si>
  <si>
    <t>10 szt</t>
  </si>
  <si>
    <t xml:space="preserve">Dostępna długość szaftu 70 i 110 cm. </t>
  </si>
  <si>
    <t>Długości balonów: 20; 25; 30; 40; 45; 50 i 60mm.</t>
  </si>
  <si>
    <t>Średnice balonów: 5; 6; 7; 8; 9; 10; 11; 12; 13; 14; 15; 16; 18; 20; 23; 25; 28; 30; 35mm</t>
  </si>
  <si>
    <t>Dostępne balony z przewężeniem w części środkowej balonu.</t>
  </si>
  <si>
    <t>Kompatybilność katetera z balonem 20mm z introducerem 8F</t>
  </si>
  <si>
    <t xml:space="preserve">Produkt z przynajmniej dwuletnim terminem ważności </t>
  </si>
  <si>
    <t>CZĘŚĆ NR 145 Cewnik angiograficzny</t>
  </si>
  <si>
    <t>Cewnik angiograficzny diagnostyczny do zabiegów specjalistycznych</t>
  </si>
  <si>
    <t>Średnica 5F</t>
  </si>
  <si>
    <t xml:space="preserve">zbrojone na całej długości </t>
  </si>
  <si>
    <t xml:space="preserve">dobra sterowalność 1:1 </t>
  </si>
  <si>
    <t xml:space="preserve">miękka atraumatyczna końcówka opcjonalnie z cieniodajną końcówką </t>
  </si>
  <si>
    <t>Wiele konfiguracji ukształtowania końcówek (nie mniej niż 35, w tym: KMP, Vanschie 1-5, VS1-2, VERT, VTK, RDC, RIM, SIM1, H1, VAL, Piccard, HET, TIPS, BMC, Dav, MPA, C2) do wyboru zamawiającego</t>
  </si>
  <si>
    <t>Cewniki w przedziale długości 40 – 125 cm do wyboru zamawiającego</t>
  </si>
  <si>
    <t>współpracujące z prowadnikami 0,035” lub 0,038”</t>
  </si>
  <si>
    <r>
      <t>Wartość części nr</t>
    </r>
    <r>
      <rPr>
        <b/>
        <sz val="10"/>
        <color indexed="10"/>
        <rFont val="Times New Roman"/>
        <family val="1"/>
      </rPr>
      <t xml:space="preserve"> 68</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</si>
</sst>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_-* #,##0.00&quot; zł&quot;_-;\-* #,##0.00&quot; zł&quot;_-;_-* \-??&quot; zł&quot;_-;_-@_-"/>
    <numFmt numFmtId="166" formatCode="#,##0.00\ [$€-407];[Red]\-#,##0.00\ [$€-407]"/>
    <numFmt numFmtId="167" formatCode="#"/>
    <numFmt numFmtId="168" formatCode="#,##0;\-#,##0"/>
    <numFmt numFmtId="169" formatCode="#,##0.00&quot;     &quot;"/>
    <numFmt numFmtId="170" formatCode="d/mm/yyyy"/>
    <numFmt numFmtId="171" formatCode="0.00_ ;\-0.00\ "/>
    <numFmt numFmtId="172" formatCode="#,##0.00_ ;\-#,##0.00\ "/>
    <numFmt numFmtId="173" formatCode="#,###.00"/>
    <numFmt numFmtId="174" formatCode="#,##0.00;[Red]#,##0.00"/>
    <numFmt numFmtId="175" formatCode="[$-415]#,##0"/>
    <numFmt numFmtId="176" formatCode="[$-415]#,##0.00"/>
    <numFmt numFmtId="177" formatCode="#,##0;[Red]#,##0"/>
  </numFmts>
  <fonts count="182">
    <font>
      <sz val="11"/>
      <color indexed="8"/>
      <name val="Arial1"/>
      <family val="0"/>
    </font>
    <font>
      <sz val="10"/>
      <name val="Arial"/>
      <family val="0"/>
    </font>
    <font>
      <sz val="11"/>
      <color indexed="8"/>
      <name val="Czcionka tekstu podstawowego"/>
      <family val="2"/>
    </font>
    <font>
      <sz val="11"/>
      <color indexed="9"/>
      <name val="Czcionka tekstu podstawowego"/>
      <family val="2"/>
    </font>
    <font>
      <sz val="11"/>
      <color indexed="9"/>
      <name val="Calibri"/>
      <family val="2"/>
    </font>
    <font>
      <sz val="10"/>
      <color indexed="9"/>
      <name val="Arial1"/>
      <family val="0"/>
    </font>
    <font>
      <b/>
      <sz val="10"/>
      <color indexed="8"/>
      <name val="Arial1"/>
      <family val="0"/>
    </font>
    <font>
      <b/>
      <sz val="10"/>
      <color indexed="9"/>
      <name val="Arial1"/>
      <family val="0"/>
    </font>
    <font>
      <sz val="11"/>
      <color indexed="62"/>
      <name val="Czcionka tekstu podstawowego"/>
      <family val="2"/>
    </font>
    <font>
      <b/>
      <sz val="11"/>
      <color indexed="63"/>
      <name val="Calibri"/>
      <family val="2"/>
    </font>
    <font>
      <sz val="11"/>
      <color indexed="17"/>
      <name val="Calibri"/>
      <family val="2"/>
    </font>
    <font>
      <sz val="10"/>
      <color indexed="17"/>
      <name val="Arial1"/>
      <family val="0"/>
    </font>
    <font>
      <sz val="11"/>
      <color indexed="52"/>
      <name val="Czcionka tekstu podstawowego"/>
      <family val="2"/>
    </font>
    <font>
      <b/>
      <sz val="11"/>
      <color indexed="9"/>
      <name val="Czcionka tekstu podstawowego"/>
      <family val="2"/>
    </font>
    <font>
      <b/>
      <sz val="15"/>
      <color indexed="62"/>
      <name val="Calibri"/>
      <family val="2"/>
    </font>
    <font>
      <b/>
      <sz val="15"/>
      <color indexed="62"/>
      <name val="Czcionka tekstu podstawowego"/>
      <family val="2"/>
    </font>
    <font>
      <b/>
      <i/>
      <sz val="16"/>
      <color indexed="8"/>
      <name val="Arial1"/>
      <family val="0"/>
    </font>
    <font>
      <b/>
      <sz val="13"/>
      <color indexed="62"/>
      <name val="Calibri"/>
      <family val="2"/>
    </font>
    <font>
      <b/>
      <sz val="13"/>
      <color indexed="62"/>
      <name val="Czcionka tekstu podstawowego"/>
      <family val="2"/>
    </font>
    <font>
      <sz val="12"/>
      <color indexed="8"/>
      <name val="Arial1"/>
      <family val="0"/>
    </font>
    <font>
      <b/>
      <sz val="11"/>
      <color indexed="62"/>
      <name val="Czcionka tekstu podstawowego"/>
      <family val="2"/>
    </font>
    <font>
      <b/>
      <sz val="24"/>
      <color indexed="8"/>
      <name val="Arial1"/>
      <family val="0"/>
    </font>
    <font>
      <sz val="11"/>
      <color indexed="19"/>
      <name val="Calibri"/>
      <family val="2"/>
    </font>
    <font>
      <sz val="10"/>
      <color indexed="19"/>
      <name val="Arial1"/>
      <family val="0"/>
    </font>
    <font>
      <sz val="10"/>
      <color indexed="8"/>
      <name val="Arial"/>
      <family val="2"/>
    </font>
    <font>
      <sz val="10"/>
      <color indexed="8"/>
      <name val="Arial CE"/>
      <family val="2"/>
    </font>
    <font>
      <sz val="11"/>
      <color indexed="8"/>
      <name val="Calibri"/>
      <family val="2"/>
    </font>
    <font>
      <sz val="11"/>
      <color indexed="8"/>
      <name val="Arial"/>
      <family val="2"/>
    </font>
    <font>
      <sz val="10"/>
      <name val="Arial CE"/>
      <family val="2"/>
    </font>
    <font>
      <sz val="10"/>
      <color indexed="63"/>
      <name val="Arial1"/>
      <family val="0"/>
    </font>
    <font>
      <b/>
      <sz val="11"/>
      <color indexed="52"/>
      <name val="Czcionka tekstu podstawowego"/>
      <family val="2"/>
    </font>
    <font>
      <sz val="10"/>
      <color indexed="16"/>
      <name val="Arial1"/>
      <family val="0"/>
    </font>
    <font>
      <i/>
      <sz val="10"/>
      <color indexed="23"/>
      <name val="Arial1"/>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b/>
      <sz val="11"/>
      <color indexed="63"/>
      <name val="Czcionka tekstu podstawowego"/>
      <family val="2"/>
    </font>
    <font>
      <b/>
      <i/>
      <u val="single"/>
      <sz val="11"/>
      <color indexed="8"/>
      <name val="Arial1"/>
      <family val="0"/>
    </font>
    <font>
      <sz val="11"/>
      <color indexed="20"/>
      <name val="Calibri"/>
      <family val="2"/>
    </font>
    <font>
      <sz val="10"/>
      <color indexed="8"/>
      <name val="Times New Roman"/>
      <family val="1"/>
    </font>
    <font>
      <b/>
      <sz val="10"/>
      <color indexed="8"/>
      <name val="Times New Roman"/>
      <family val="1"/>
    </font>
    <font>
      <b/>
      <sz val="10"/>
      <name val="Times New Roman"/>
      <family val="1"/>
    </font>
    <font>
      <b/>
      <sz val="12"/>
      <name val="Times New Roman"/>
      <family val="1"/>
    </font>
    <font>
      <b/>
      <sz val="10"/>
      <color indexed="10"/>
      <name val="Times New Roman"/>
      <family val="1"/>
    </font>
    <font>
      <b/>
      <i/>
      <sz val="10"/>
      <color indexed="8"/>
      <name val="Times New Roman"/>
      <family val="1"/>
    </font>
    <font>
      <sz val="10"/>
      <name val="Times New Roman"/>
      <family val="1"/>
    </font>
    <font>
      <i/>
      <sz val="10"/>
      <color indexed="8"/>
      <name val="Times New Roman"/>
      <family val="1"/>
    </font>
    <font>
      <b/>
      <sz val="11"/>
      <color indexed="10"/>
      <name val="Arial1"/>
      <family val="0"/>
    </font>
    <font>
      <b/>
      <sz val="12"/>
      <color indexed="8"/>
      <name val="Times New Roman"/>
      <family val="1"/>
    </font>
    <font>
      <b/>
      <sz val="11"/>
      <color indexed="8"/>
      <name val="Arial1"/>
      <family val="0"/>
    </font>
    <font>
      <sz val="9"/>
      <name val="Times New Roman"/>
      <family val="2"/>
    </font>
    <font>
      <sz val="11"/>
      <color indexed="8"/>
      <name val="Times New Roman"/>
      <family val="1"/>
    </font>
    <font>
      <b/>
      <i/>
      <sz val="10"/>
      <name val="Times New Roman"/>
      <family val="1"/>
    </font>
    <font>
      <b/>
      <i/>
      <sz val="9"/>
      <name val="Times New Roman"/>
      <family val="1"/>
    </font>
    <font>
      <sz val="10"/>
      <name val="CIDFont+F3"/>
      <family val="0"/>
    </font>
    <font>
      <sz val="10"/>
      <name val="CIDFont+F1"/>
      <family val="0"/>
    </font>
    <font>
      <b/>
      <sz val="10"/>
      <color indexed="8"/>
      <name val="Arial"/>
      <family val="2"/>
    </font>
    <font>
      <sz val="11"/>
      <name val="Times New Roman"/>
      <family val="1"/>
    </font>
    <font>
      <sz val="11"/>
      <color indexed="10"/>
      <name val="Arial1"/>
      <family val="0"/>
    </font>
    <font>
      <sz val="10"/>
      <color indexed="10"/>
      <name val="Calibri"/>
      <family val="2"/>
    </font>
    <font>
      <b/>
      <sz val="11"/>
      <name val="Arial1"/>
      <family val="0"/>
    </font>
    <font>
      <sz val="11"/>
      <name val="Arial1"/>
      <family val="0"/>
    </font>
    <font>
      <sz val="10"/>
      <color indexed="10"/>
      <name val="Times New Roman"/>
      <family val="2"/>
    </font>
    <font>
      <vertAlign val="subscript"/>
      <sz val="10"/>
      <name val="Times New Roman"/>
      <family val="1"/>
    </font>
    <font>
      <sz val="10"/>
      <color indexed="8"/>
      <name val="Arial1"/>
      <family val="0"/>
    </font>
    <font>
      <sz val="9"/>
      <color indexed="8"/>
      <name val="TimesNewRomanPSMT"/>
      <family val="0"/>
    </font>
    <font>
      <b/>
      <u val="single"/>
      <sz val="10"/>
      <color indexed="8"/>
      <name val="Times New Roman"/>
      <family val="1"/>
    </font>
    <font>
      <u val="single"/>
      <sz val="10"/>
      <color indexed="8"/>
      <name val="Times New Roman"/>
      <family val="1"/>
    </font>
    <font>
      <sz val="10"/>
      <color indexed="60"/>
      <name val="Times New Roman"/>
      <family val="1"/>
    </font>
    <font>
      <i/>
      <sz val="10"/>
      <name val="Times New Roman"/>
      <family val="1"/>
    </font>
    <font>
      <sz val="10"/>
      <color indexed="8"/>
      <name val="CIDFont+F4"/>
      <family val="0"/>
    </font>
    <font>
      <b/>
      <sz val="10"/>
      <name val="Arial"/>
      <family val="2"/>
    </font>
    <font>
      <b/>
      <sz val="10"/>
      <color indexed="10"/>
      <name val="Arial"/>
      <family val="2"/>
    </font>
    <font>
      <sz val="9.5"/>
      <color indexed="8"/>
      <name val="CIDFont+F3"/>
      <family val="0"/>
    </font>
    <font>
      <sz val="8"/>
      <color indexed="8"/>
      <name val="Times New Roman"/>
      <family val="1"/>
    </font>
    <font>
      <sz val="8"/>
      <color indexed="8"/>
      <name val="Arial1"/>
      <family val="0"/>
    </font>
    <font>
      <i/>
      <sz val="8"/>
      <color indexed="8"/>
      <name val="Times New Roman"/>
      <family val="1"/>
    </font>
    <font>
      <strike/>
      <sz val="10"/>
      <color indexed="60"/>
      <name val="Times New Roman"/>
      <family val="1"/>
    </font>
    <font>
      <strike/>
      <sz val="10"/>
      <name val="Times New Roman"/>
      <family val="1"/>
    </font>
    <font>
      <sz val="9.5"/>
      <color indexed="8"/>
      <name val="TimesNewRomanPSMT"/>
      <family val="1"/>
    </font>
    <font>
      <b/>
      <sz val="10"/>
      <color indexed="60"/>
      <name val="Times New Roman"/>
      <family val="1"/>
    </font>
    <font>
      <sz val="10"/>
      <name val="CIDFont+F4"/>
      <family val="0"/>
    </font>
    <font>
      <sz val="8"/>
      <name val="Times New Roman"/>
      <family val="2"/>
    </font>
    <font>
      <i/>
      <sz val="11"/>
      <color indexed="8"/>
      <name val="Times New Roman"/>
      <family val="1"/>
    </font>
    <font>
      <sz val="8.5"/>
      <name val="Times New Roman"/>
      <family val="0"/>
    </font>
    <font>
      <b/>
      <sz val="11"/>
      <color indexed="8"/>
      <name val="Times New Roman"/>
      <family val="1"/>
    </font>
    <font>
      <sz val="8.5"/>
      <color indexed="8"/>
      <name val="Times New Roman"/>
      <family val="0"/>
    </font>
    <font>
      <i/>
      <sz val="10"/>
      <color indexed="10"/>
      <name val="Times New Roman"/>
      <family val="1"/>
    </font>
    <font>
      <sz val="10"/>
      <color indexed="8"/>
      <name val="TimesNewRomanPSMT"/>
      <family val="0"/>
    </font>
    <font>
      <sz val="7"/>
      <name val="CIDFont+F4"/>
      <family val="0"/>
    </font>
    <font>
      <sz val="9"/>
      <color indexed="8"/>
      <name val="Arial"/>
      <family val="2"/>
    </font>
    <font>
      <sz val="8"/>
      <color indexed="8"/>
      <name val="CIDFont+F4"/>
      <family val="0"/>
    </font>
    <font>
      <sz val="11"/>
      <color indexed="10"/>
      <name val="Calibri"/>
      <family val="2"/>
    </font>
    <font>
      <sz val="11"/>
      <name val="Arial"/>
      <family val="2"/>
    </font>
    <font>
      <sz val="9"/>
      <color indexed="8"/>
      <name val="Times New Roman"/>
      <family val="2"/>
    </font>
    <font>
      <b/>
      <sz val="9"/>
      <name val="Times New Roman"/>
      <family val="1"/>
    </font>
    <font>
      <sz val="8"/>
      <name val="CIDFont+F4"/>
      <family val="0"/>
    </font>
    <font>
      <b/>
      <sz val="11"/>
      <color indexed="10"/>
      <name val="Times New Roman"/>
      <family val="1"/>
    </font>
    <font>
      <sz val="8"/>
      <color indexed="8"/>
      <name val="TimesNewRomanPSMT"/>
      <family val="0"/>
    </font>
    <font>
      <sz val="7.5"/>
      <color indexed="8"/>
      <name val="Times New Roman"/>
      <family val="2"/>
    </font>
    <font>
      <sz val="7.5"/>
      <name val="Times New Roman"/>
      <family val="2"/>
    </font>
    <font>
      <sz val="10"/>
      <color indexed="8"/>
      <name val="Calibri"/>
      <family val="2"/>
    </font>
    <font>
      <b/>
      <sz val="8"/>
      <name val="Arial"/>
      <family val="2"/>
    </font>
    <font>
      <sz val="10"/>
      <color indexed="25"/>
      <name val="Times New Roman"/>
      <family val="1"/>
    </font>
    <font>
      <b/>
      <i/>
      <sz val="10"/>
      <color indexed="10"/>
      <name val="Times New Roman"/>
      <family val="1"/>
    </font>
    <font>
      <sz val="9.5"/>
      <name val="CIDFont+F3"/>
      <family val="0"/>
    </font>
    <font>
      <sz val="10"/>
      <color indexed="10"/>
      <name val="Arial"/>
      <family val="2"/>
    </font>
    <font>
      <sz val="8"/>
      <name val="TimesNewRomanPSMT"/>
      <family val="0"/>
    </font>
    <font>
      <i/>
      <sz val="10"/>
      <color indexed="8"/>
      <name val="Arial"/>
      <family val="2"/>
    </font>
    <font>
      <sz val="9"/>
      <name val="Arial"/>
      <family val="2"/>
    </font>
    <font>
      <sz val="10"/>
      <color indexed="63"/>
      <name val="Times New Roman"/>
      <family val="1"/>
    </font>
    <font>
      <sz val="11"/>
      <color indexed="10"/>
      <name val="Times New Roman"/>
      <family val="1"/>
    </font>
    <font>
      <b/>
      <sz val="14"/>
      <color indexed="8"/>
      <name val="Arial"/>
      <family val="2"/>
    </font>
    <font>
      <sz val="7"/>
      <name val="CIDFont+F3"/>
      <family val="0"/>
    </font>
    <font>
      <sz val="10"/>
      <name val="TimesNewRomanPSMT"/>
      <family val="0"/>
    </font>
    <font>
      <sz val="8"/>
      <color indexed="8"/>
      <name val="Times New Roman;Times New Roman"/>
      <family val="1"/>
    </font>
    <font>
      <sz val="8"/>
      <name val="Arial"/>
      <family val="2"/>
    </font>
    <font>
      <b/>
      <sz val="8"/>
      <name val="Times New Roman"/>
      <family val="1"/>
    </font>
    <font>
      <b/>
      <sz val="8"/>
      <color indexed="8"/>
      <name val="Times New Roman"/>
      <family val="1"/>
    </font>
    <font>
      <b/>
      <i/>
      <sz val="8"/>
      <name val="Times New Roman"/>
      <family val="1"/>
    </font>
    <font>
      <sz val="9"/>
      <name val="CIDFont+F1"/>
      <family val="0"/>
    </font>
    <font>
      <b/>
      <sz val="10"/>
      <color indexed="60"/>
      <name val="Arial"/>
      <family val="2"/>
    </font>
    <font>
      <b/>
      <sz val="12"/>
      <name val="Arial"/>
      <family val="2"/>
    </font>
    <font>
      <sz val="10"/>
      <color indexed="60"/>
      <name val="Arial"/>
      <family val="2"/>
    </font>
    <font>
      <strike/>
      <sz val="10"/>
      <color indexed="60"/>
      <name val="Arial"/>
      <family val="2"/>
    </font>
    <font>
      <b/>
      <sz val="7"/>
      <color indexed="8"/>
      <name val="Arial"/>
      <family val="2"/>
    </font>
    <font>
      <sz val="8"/>
      <color indexed="8"/>
      <name val="Arial"/>
      <family val="2"/>
    </font>
    <font>
      <b/>
      <sz val="8"/>
      <color indexed="8"/>
      <name val="Arial"/>
      <family val="2"/>
    </font>
    <font>
      <b/>
      <sz val="11"/>
      <color indexed="60"/>
      <name val="Arial"/>
      <family val="2"/>
    </font>
    <font>
      <b/>
      <i/>
      <sz val="10"/>
      <color indexed="8"/>
      <name val="Arial"/>
      <family val="2"/>
    </font>
    <font>
      <b/>
      <sz val="11"/>
      <color indexed="8"/>
      <name val="Calibri"/>
      <family val="2"/>
    </font>
    <font>
      <b/>
      <i/>
      <sz val="11"/>
      <color indexed="10"/>
      <name val="Calibri"/>
      <family val="2"/>
    </font>
    <font>
      <b/>
      <sz val="11"/>
      <color indexed="8"/>
      <name val="Arial"/>
      <family val="2"/>
    </font>
    <font>
      <sz val="10"/>
      <color indexed="8"/>
      <name val="Tahoma"/>
      <family val="2"/>
    </font>
    <font>
      <sz val="10"/>
      <color indexed="60"/>
      <name val="Tahoma"/>
      <family val="2"/>
    </font>
    <font>
      <b/>
      <sz val="9"/>
      <name val="Arial"/>
      <family val="2"/>
    </font>
    <font>
      <sz val="9"/>
      <color indexed="60"/>
      <name val="Arial"/>
      <family val="2"/>
    </font>
    <font>
      <b/>
      <i/>
      <sz val="9"/>
      <name val="Arial"/>
      <family val="2"/>
    </font>
    <font>
      <sz val="10"/>
      <name val="Book Antiqua"/>
      <family val="1"/>
    </font>
    <font>
      <b/>
      <sz val="10"/>
      <color indexed="8"/>
      <name val="Book Antiqua"/>
      <family val="1"/>
    </font>
    <font>
      <sz val="10"/>
      <color indexed="8"/>
      <name val="Book Antiqua"/>
      <family val="1"/>
    </font>
    <font>
      <b/>
      <sz val="10"/>
      <name val="Book Antiqua"/>
      <family val="1"/>
    </font>
    <font>
      <b/>
      <sz val="12"/>
      <color indexed="8"/>
      <name val="Book Antiqua"/>
      <family val="1"/>
    </font>
    <font>
      <b/>
      <i/>
      <sz val="10"/>
      <color indexed="8"/>
      <name val="Book Antiqua"/>
      <family val="1"/>
    </font>
    <font>
      <b/>
      <sz val="9"/>
      <color indexed="8"/>
      <name val="Arial"/>
      <family val="2"/>
    </font>
    <font>
      <b/>
      <sz val="9"/>
      <color indexed="10"/>
      <name val="Arial"/>
      <family val="2"/>
    </font>
    <font>
      <b/>
      <sz val="8"/>
      <color indexed="10"/>
      <name val="Arial"/>
      <family val="2"/>
    </font>
    <font>
      <sz val="9"/>
      <color indexed="10"/>
      <name val="Arial"/>
      <family val="2"/>
    </font>
    <font>
      <b/>
      <strike/>
      <sz val="9"/>
      <color indexed="60"/>
      <name val="Arial"/>
      <family val="2"/>
    </font>
    <font>
      <b/>
      <sz val="9"/>
      <color indexed="60"/>
      <name val="Arial"/>
      <family val="2"/>
    </font>
    <font>
      <b/>
      <i/>
      <sz val="9"/>
      <color indexed="8"/>
      <name val="Arial"/>
      <family val="2"/>
    </font>
    <font>
      <b/>
      <i/>
      <sz val="10"/>
      <name val="Arial"/>
      <family val="2"/>
    </font>
    <font>
      <strike/>
      <sz val="9"/>
      <color indexed="60"/>
      <name val="Arial"/>
      <family val="2"/>
    </font>
    <font>
      <vertAlign val="superscrip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indexed="8"/>
        <bgColor indexed="64"/>
      </patternFill>
    </fill>
    <fill>
      <patternFill patternType="solid">
        <fgColor theme="5"/>
        <bgColor indexed="64"/>
      </patternFill>
    </fill>
    <fill>
      <patternFill patternType="solid">
        <fgColor indexed="10"/>
        <bgColor indexed="64"/>
      </patternFill>
    </fill>
    <fill>
      <patternFill patternType="solid">
        <fgColor indexed="19"/>
        <bgColor indexed="64"/>
      </patternFill>
    </fill>
    <fill>
      <patternFill patternType="solid">
        <fgColor indexed="23"/>
        <bgColor indexed="64"/>
      </patternFill>
    </fill>
    <fill>
      <patternFill patternType="solid">
        <fgColor theme="6"/>
        <bgColor indexed="64"/>
      </patternFill>
    </fill>
    <fill>
      <patternFill patternType="solid">
        <fgColor indexed="57"/>
        <bgColor indexed="64"/>
      </patternFill>
    </fill>
    <fill>
      <patternFill patternType="solid">
        <fgColor indexed="31"/>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6"/>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indexed="4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hair">
        <color indexed="8"/>
      </left>
      <right style="hair">
        <color indexed="8"/>
      </right>
      <top>
        <color indexed="63"/>
      </top>
      <bottom style="hair">
        <color indexed="8"/>
      </bottom>
    </border>
    <border>
      <left style="thick">
        <color indexed="8"/>
      </left>
      <right style="thick">
        <color indexed="8"/>
      </right>
      <top style="thick">
        <color indexed="8"/>
      </top>
      <bottom style="thick">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4" fillId="2" borderId="0" applyNumberFormat="0" applyBorder="0" applyAlignment="0" applyProtection="0"/>
    <xf numFmtId="0" fontId="164" fillId="3" borderId="0" applyNumberFormat="0" applyBorder="0" applyAlignment="0" applyProtection="0"/>
    <xf numFmtId="0" fontId="164" fillId="4" borderId="0" applyNumberFormat="0" applyBorder="0" applyAlignment="0" applyProtection="0"/>
    <xf numFmtId="0" fontId="164" fillId="5" borderId="0" applyNumberFormat="0" applyBorder="0" applyAlignment="0" applyProtection="0"/>
    <xf numFmtId="0" fontId="164" fillId="6" borderId="0" applyNumberFormat="0" applyBorder="0" applyAlignment="0" applyProtection="0"/>
    <xf numFmtId="0" fontId="164"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164" fillId="12" borderId="0" applyNumberFormat="0" applyBorder="0" applyAlignment="0" applyProtection="0"/>
    <xf numFmtId="0" fontId="164" fillId="13" borderId="0" applyNumberFormat="0" applyBorder="0" applyAlignment="0" applyProtection="0"/>
    <xf numFmtId="0" fontId="164" fillId="14" borderId="0" applyNumberFormat="0" applyBorder="0" applyAlignment="0" applyProtection="0"/>
    <xf numFmtId="0" fontId="164" fillId="15" borderId="0" applyNumberFormat="0" applyBorder="0" applyAlignment="0" applyProtection="0"/>
    <xf numFmtId="0" fontId="164" fillId="16" borderId="0" applyNumberFormat="0" applyBorder="0" applyAlignment="0" applyProtection="0"/>
    <xf numFmtId="0" fontId="16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164" fillId="22" borderId="0" applyNumberFormat="0" applyBorder="0" applyAlignment="0" applyProtection="0"/>
    <xf numFmtId="0" fontId="164" fillId="23" borderId="0" applyNumberFormat="0" applyBorder="0" applyAlignment="0" applyProtection="0"/>
    <xf numFmtId="0" fontId="164" fillId="24" borderId="0" applyNumberFormat="0" applyBorder="0" applyAlignment="0" applyProtection="0"/>
    <xf numFmtId="0" fontId="164" fillId="25" borderId="0" applyNumberFormat="0" applyBorder="0" applyAlignment="0" applyProtection="0"/>
    <xf numFmtId="0" fontId="164" fillId="26" borderId="0" applyNumberFormat="0" applyBorder="0" applyAlignment="0" applyProtection="0"/>
    <xf numFmtId="0" fontId="164" fillId="27" borderId="0" applyNumberFormat="0" applyBorder="0" applyAlignment="0" applyProtection="0"/>
    <xf numFmtId="0" fontId="3" fillId="2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28" borderId="0" applyNumberFormat="0" applyBorder="0" applyAlignment="0" applyProtection="0"/>
    <xf numFmtId="0" fontId="3" fillId="9" borderId="0" applyNumberFormat="0" applyBorder="0" applyAlignment="0" applyProtection="0"/>
    <xf numFmtId="0" fontId="165" fillId="29" borderId="0" applyNumberFormat="0" applyBorder="0" applyAlignment="0" applyProtection="0"/>
    <xf numFmtId="0" fontId="4" fillId="28" borderId="0" applyNumberFormat="0" applyBorder="0" applyAlignment="0" applyProtection="0"/>
    <xf numFmtId="0" fontId="3" fillId="28" borderId="0" applyNumberFormat="0" applyBorder="0" applyAlignment="0" applyProtection="0"/>
    <xf numFmtId="0" fontId="5" fillId="30" borderId="0" applyNumberFormat="0" applyBorder="0" applyAlignment="0" applyProtection="0"/>
    <xf numFmtId="0" fontId="165" fillId="31" borderId="0" applyNumberFormat="0" applyBorder="0" applyAlignment="0" applyProtection="0"/>
    <xf numFmtId="0" fontId="4" fillId="32" borderId="0" applyNumberFormat="0" applyBorder="0" applyAlignment="0" applyProtection="0"/>
    <xf numFmtId="0" fontId="3" fillId="33" borderId="0" applyNumberFormat="0" applyBorder="0" applyAlignment="0" applyProtection="0"/>
    <xf numFmtId="0" fontId="5" fillId="34" borderId="0" applyNumberFormat="0" applyBorder="0" applyAlignment="0" applyProtection="0"/>
    <xf numFmtId="0" fontId="165" fillId="35" borderId="0" applyNumberFormat="0" applyBorder="0" applyAlignment="0" applyProtection="0"/>
    <xf numFmtId="0" fontId="4" fillId="36" borderId="0" applyNumberFormat="0" applyBorder="0" applyAlignment="0" applyProtection="0"/>
    <xf numFmtId="0" fontId="3" fillId="33" borderId="0" applyNumberFormat="0" applyBorder="0" applyAlignment="0" applyProtection="0"/>
    <xf numFmtId="0" fontId="6" fillId="37" borderId="0" applyNumberFormat="0" applyBorder="0" applyAlignment="0" applyProtection="0"/>
    <xf numFmtId="0" fontId="165" fillId="38" borderId="0" applyNumberFormat="0" applyBorder="0" applyAlignment="0" applyProtection="0"/>
    <xf numFmtId="0" fontId="3" fillId="39" borderId="0" applyNumberFormat="0" applyBorder="0" applyAlignment="0" applyProtection="0"/>
    <xf numFmtId="0" fontId="165" fillId="40" borderId="0" applyNumberFormat="0" applyBorder="0" applyAlignment="0" applyProtection="0"/>
    <xf numFmtId="0" fontId="3" fillId="28" borderId="0" applyNumberFormat="0" applyBorder="0" applyAlignment="0" applyProtection="0"/>
    <xf numFmtId="0" fontId="165" fillId="41" borderId="0" applyNumberFormat="0" applyBorder="0" applyAlignment="0" applyProtection="0"/>
    <xf numFmtId="0" fontId="3" fillId="42" borderId="0" applyNumberFormat="0" applyBorder="0" applyAlignment="0" applyProtection="0"/>
    <xf numFmtId="0" fontId="6" fillId="0" borderId="0" applyNumberFormat="0" applyFill="0" applyBorder="0" applyAlignment="0" applyProtection="0"/>
    <xf numFmtId="0" fontId="7" fillId="43" borderId="0" applyNumberFormat="0" applyBorder="0" applyAlignment="0" applyProtection="0"/>
    <xf numFmtId="0" fontId="166" fillId="44" borderId="1" applyNumberFormat="0" applyAlignment="0" applyProtection="0"/>
    <xf numFmtId="0" fontId="8" fillId="9" borderId="2" applyNumberFormat="0" applyAlignment="0" applyProtection="0"/>
    <xf numFmtId="0" fontId="167" fillId="45" borderId="3" applyNumberFormat="0" applyAlignment="0" applyProtection="0"/>
    <xf numFmtId="0" fontId="9" fillId="8" borderId="4" applyNumberFormat="0" applyAlignment="0" applyProtection="0"/>
    <xf numFmtId="0" fontId="168" fillId="46"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0" fontId="28" fillId="0" borderId="0">
      <alignment/>
      <protection/>
    </xf>
    <xf numFmtId="0" fontId="2" fillId="0" borderId="0" applyNumberFormat="0" applyBorder="0" applyProtection="0">
      <alignment/>
    </xf>
    <xf numFmtId="0" fontId="26" fillId="0" borderId="0">
      <alignment/>
      <protection/>
    </xf>
    <xf numFmtId="0" fontId="169" fillId="0" borderId="5" applyNumberFormat="0" applyFill="0" applyAlignment="0" applyProtection="0"/>
    <xf numFmtId="0" fontId="12" fillId="0" borderId="6" applyNumberFormat="0" applyFill="0" applyAlignment="0" applyProtection="0"/>
    <xf numFmtId="0" fontId="170" fillId="48" borderId="7" applyNumberFormat="0" applyAlignment="0" applyProtection="0"/>
    <xf numFmtId="0" fontId="13" fillId="49" borderId="8" applyNumberFormat="0" applyAlignment="0" applyProtection="0"/>
    <xf numFmtId="0" fontId="171" fillId="0" borderId="9" applyNumberFormat="0" applyFill="0" applyAlignment="0" applyProtection="0"/>
    <xf numFmtId="0" fontId="14" fillId="0" borderId="10" applyNumberFormat="0" applyFill="0" applyAlignment="0" applyProtection="0"/>
    <xf numFmtId="0" fontId="15" fillId="0" borderId="10" applyNumberFormat="0" applyFill="0" applyAlignment="0" applyProtection="0"/>
    <xf numFmtId="0" fontId="16" fillId="0" borderId="0" applyNumberFormat="0" applyBorder="0" applyProtection="0">
      <alignment horizontal="center" textRotation="90"/>
    </xf>
    <xf numFmtId="0" fontId="172" fillId="0" borderId="11" applyNumberFormat="0" applyFill="0" applyAlignment="0" applyProtection="0"/>
    <xf numFmtId="0" fontId="17" fillId="0" borderId="12" applyNumberFormat="0" applyFill="0" applyAlignment="0" applyProtection="0"/>
    <xf numFmtId="0" fontId="18" fillId="0" borderId="12" applyNumberFormat="0" applyFill="0" applyAlignment="0" applyProtection="0"/>
    <xf numFmtId="0" fontId="19" fillId="0" borderId="0" applyNumberFormat="0" applyFill="0" applyBorder="0" applyAlignment="0" applyProtection="0"/>
    <xf numFmtId="0" fontId="173" fillId="0" borderId="13" applyNumberFormat="0" applyFill="0" applyAlignment="0" applyProtection="0"/>
    <xf numFmtId="0" fontId="20" fillId="0" borderId="14" applyNumberFormat="0" applyFill="0" applyAlignment="0" applyProtection="0"/>
    <xf numFmtId="0" fontId="173"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74" fillId="50" borderId="0" applyNumberFormat="0" applyBorder="0" applyAlignment="0" applyProtection="0"/>
    <xf numFmtId="0" fontId="22" fillId="20" borderId="0" applyNumberFormat="0" applyBorder="0" applyAlignment="0" applyProtection="0"/>
    <xf numFmtId="0" fontId="23" fillId="10" borderId="0" applyNumberFormat="0" applyBorder="0" applyAlignment="0" applyProtection="0"/>
    <xf numFmtId="0" fontId="24" fillId="0" borderId="0" applyNumberFormat="0" applyBorder="0" applyProtection="0">
      <alignment/>
    </xf>
    <xf numFmtId="0" fontId="25" fillId="0" borderId="0" applyNumberFormat="0" applyBorder="0" applyProtection="0">
      <alignment/>
    </xf>
    <xf numFmtId="0" fontId="24" fillId="0" borderId="0" applyNumberFormat="0" applyBorder="0" applyProtection="0">
      <alignment/>
    </xf>
    <xf numFmtId="0" fontId="1" fillId="0" borderId="0">
      <alignment/>
      <protection/>
    </xf>
    <xf numFmtId="0" fontId="24" fillId="0" borderId="0" applyNumberFormat="0" applyBorder="0" applyProtection="0">
      <alignment/>
    </xf>
    <xf numFmtId="0" fontId="1" fillId="0" borderId="0">
      <alignment/>
      <protection/>
    </xf>
    <xf numFmtId="0" fontId="1" fillId="0" borderId="0">
      <alignment/>
      <protection/>
    </xf>
    <xf numFmtId="0" fontId="26" fillId="0" borderId="0" applyNumberFormat="0" applyFill="0" applyBorder="0" applyProtection="0">
      <alignment/>
    </xf>
    <xf numFmtId="0" fontId="27"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7" fillId="0" borderId="0">
      <alignment/>
      <protection/>
    </xf>
    <xf numFmtId="0" fontId="26" fillId="0" borderId="0">
      <alignment/>
      <protection/>
    </xf>
    <xf numFmtId="0" fontId="1" fillId="0" borderId="0">
      <alignment/>
      <protection/>
    </xf>
    <xf numFmtId="0" fontId="26" fillId="0" borderId="0">
      <alignment/>
      <protection/>
    </xf>
    <xf numFmtId="0" fontId="25" fillId="0" borderId="0" applyNumberFormat="0" applyBorder="0" applyProtection="0">
      <alignment/>
    </xf>
    <xf numFmtId="0" fontId="1" fillId="0" borderId="0">
      <alignment/>
      <protection/>
    </xf>
    <xf numFmtId="0" fontId="28" fillId="0" borderId="0">
      <alignment/>
      <protection/>
    </xf>
    <xf numFmtId="0" fontId="25" fillId="0" borderId="0">
      <alignment/>
      <protection/>
    </xf>
    <xf numFmtId="0" fontId="1" fillId="0" borderId="0">
      <alignment/>
      <protection/>
    </xf>
    <xf numFmtId="0" fontId="28" fillId="0" borderId="0">
      <alignment/>
      <protection/>
    </xf>
    <xf numFmtId="0" fontId="25" fillId="0" borderId="0" applyNumberFormat="0" applyBorder="0" applyProtection="0">
      <alignment/>
    </xf>
    <xf numFmtId="0" fontId="1" fillId="0" borderId="0">
      <alignment/>
      <protection/>
    </xf>
    <xf numFmtId="0" fontId="1" fillId="0" borderId="0">
      <alignment/>
      <protection/>
    </xf>
    <xf numFmtId="0" fontId="25" fillId="0" borderId="0" applyNumberFormat="0" applyBorder="0" applyProtection="0">
      <alignment/>
    </xf>
    <xf numFmtId="0" fontId="28" fillId="0" borderId="0">
      <alignment/>
      <protection/>
    </xf>
    <xf numFmtId="0" fontId="1" fillId="0" borderId="0">
      <alignment/>
      <protection/>
    </xf>
    <xf numFmtId="0" fontId="1" fillId="10" borderId="15" applyNumberFormat="0" applyAlignment="0" applyProtection="0"/>
    <xf numFmtId="0" fontId="29" fillId="10" borderId="2" applyNumberFormat="0" applyAlignment="0" applyProtection="0"/>
    <xf numFmtId="0" fontId="175" fillId="45" borderId="1" applyNumberFormat="0" applyAlignment="0" applyProtection="0"/>
    <xf numFmtId="0" fontId="30" fillId="8" borderId="2" applyNumberFormat="0" applyAlignment="0" applyProtection="0"/>
    <xf numFmtId="0" fontId="31" fillId="0" borderId="0" applyNumberFormat="0" applyFill="0" applyBorder="0" applyAlignment="0" applyProtection="0"/>
    <xf numFmtId="9" fontId="1" fillId="0" borderId="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176" fillId="0" borderId="16" applyNumberFormat="0" applyFill="0" applyAlignment="0" applyProtection="0"/>
    <xf numFmtId="0" fontId="33" fillId="0" borderId="17" applyNumberFormat="0" applyFill="0" applyAlignment="0" applyProtection="0"/>
    <xf numFmtId="0" fontId="0" fillId="0" borderId="0" applyNumberFormat="0" applyFill="0" applyBorder="0" applyAlignment="0" applyProtection="0"/>
    <xf numFmtId="0" fontId="177" fillId="0" borderId="0" applyNumberFormat="0" applyFill="0" applyBorder="0" applyAlignment="0" applyProtection="0"/>
    <xf numFmtId="0" fontId="34" fillId="0" borderId="0" applyNumberFormat="0" applyFill="0" applyBorder="0" applyAlignment="0" applyProtection="0"/>
    <xf numFmtId="0" fontId="178" fillId="0" borderId="0" applyNumberFormat="0" applyFill="0" applyBorder="0" applyAlignment="0" applyProtection="0"/>
    <xf numFmtId="0" fontId="35" fillId="0" borderId="0" applyNumberFormat="0" applyFill="0" applyBorder="0" applyAlignment="0" applyProtection="0"/>
    <xf numFmtId="0" fontId="179" fillId="0" borderId="0" applyNumberFormat="0" applyFill="0" applyBorder="0" applyAlignment="0" applyProtection="0"/>
    <xf numFmtId="0" fontId="36" fillId="0" borderId="0" applyNumberFormat="0" applyFill="0" applyBorder="0" applyAlignment="0" applyProtection="0"/>
    <xf numFmtId="0" fontId="0" fillId="51" borderId="18" applyNumberFormat="0" applyFont="0" applyAlignment="0" applyProtection="0"/>
    <xf numFmtId="0" fontId="1" fillId="10" borderId="15" applyNumberFormat="0" applyAlignment="0" applyProtection="0"/>
    <xf numFmtId="165" fontId="0" fillId="0" borderId="0" applyFill="0" applyBorder="0" applyAlignment="0" applyProtection="0"/>
    <xf numFmtId="42" fontId="1" fillId="0" borderId="0" applyFill="0" applyBorder="0" applyAlignment="0" applyProtection="0"/>
    <xf numFmtId="165" fontId="1" fillId="0" borderId="0" applyFill="0" applyBorder="0" applyAlignment="0" applyProtection="0"/>
    <xf numFmtId="165" fontId="0"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0" fontId="37" fillId="8" borderId="4" applyNumberFormat="0" applyAlignment="0" applyProtection="0"/>
    <xf numFmtId="0" fontId="38" fillId="0" borderId="0" applyNumberFormat="0" applyBorder="0" applyProtection="0">
      <alignment/>
    </xf>
    <xf numFmtId="166" fontId="38" fillId="0" borderId="0" applyBorder="0" applyProtection="0">
      <alignment/>
    </xf>
    <xf numFmtId="0" fontId="180" fillId="52" borderId="0" applyNumberFormat="0" applyBorder="0" applyAlignment="0" applyProtection="0"/>
    <xf numFmtId="0" fontId="39" fillId="53" borderId="0" applyNumberFormat="0" applyBorder="0" applyAlignment="0" applyProtection="0"/>
    <xf numFmtId="0" fontId="31" fillId="54" borderId="0" applyNumberFormat="0" applyBorder="0" applyAlignment="0" applyProtection="0"/>
  </cellStyleXfs>
  <cellXfs count="1612">
    <xf numFmtId="0" fontId="0" fillId="0" borderId="0" xfId="0" applyAlignment="1">
      <alignment/>
    </xf>
    <xf numFmtId="0" fontId="40" fillId="0" borderId="0" xfId="0" applyFont="1" applyAlignment="1">
      <alignment/>
    </xf>
    <xf numFmtId="0" fontId="40" fillId="0" borderId="0" xfId="0" applyFont="1" applyFill="1" applyBorder="1" applyAlignment="1">
      <alignment horizontal="center"/>
    </xf>
    <xf numFmtId="0" fontId="41" fillId="0" borderId="0" xfId="0" applyFont="1" applyFill="1" applyBorder="1" applyAlignment="1">
      <alignment/>
    </xf>
    <xf numFmtId="0" fontId="40" fillId="0" borderId="0" xfId="0" applyFont="1" applyAlignment="1">
      <alignment horizontal="center"/>
    </xf>
    <xf numFmtId="0" fontId="41" fillId="0" borderId="0" xfId="0" applyFont="1" applyFill="1" applyBorder="1" applyAlignment="1">
      <alignment horizontal="center"/>
    </xf>
    <xf numFmtId="0" fontId="42" fillId="0" borderId="0" xfId="0" applyFont="1" applyFill="1" applyAlignment="1">
      <alignment/>
    </xf>
    <xf numFmtId="0" fontId="44" fillId="0" borderId="0" xfId="0" applyFont="1" applyAlignment="1">
      <alignment/>
    </xf>
    <xf numFmtId="0" fontId="45" fillId="9" borderId="19" xfId="123" applyNumberFormat="1" applyFont="1" applyFill="1" applyBorder="1" applyAlignment="1" applyProtection="1">
      <alignment horizontal="center" vertical="center" wrapText="1"/>
      <protection/>
    </xf>
    <xf numFmtId="0" fontId="45" fillId="9" borderId="20" xfId="123" applyNumberFormat="1" applyFont="1" applyFill="1" applyBorder="1" applyAlignment="1" applyProtection="1">
      <alignment horizontal="center" vertical="center" wrapText="1"/>
      <protection/>
    </xf>
    <xf numFmtId="10" fontId="40" fillId="0" borderId="0" xfId="0" applyNumberFormat="1" applyFont="1" applyAlignment="1">
      <alignment/>
    </xf>
    <xf numFmtId="0" fontId="45" fillId="0" borderId="20" xfId="123" applyNumberFormat="1" applyFont="1" applyFill="1" applyBorder="1" applyAlignment="1" applyProtection="1">
      <alignment horizontal="center" vertical="center" wrapText="1"/>
      <protection/>
    </xf>
    <xf numFmtId="0" fontId="45" fillId="0" borderId="21" xfId="123" applyNumberFormat="1" applyFont="1" applyFill="1" applyBorder="1" applyAlignment="1" applyProtection="1">
      <alignment horizontal="center" vertical="center" wrapText="1"/>
      <protection/>
    </xf>
    <xf numFmtId="0" fontId="40" fillId="0" borderId="20" xfId="123" applyNumberFormat="1" applyFont="1" applyFill="1" applyBorder="1" applyAlignment="1" applyProtection="1">
      <alignment horizontal="center" vertical="center" wrapText="1"/>
      <protection/>
    </xf>
    <xf numFmtId="0" fontId="46" fillId="0" borderId="21" xfId="106" applyNumberFormat="1" applyFont="1" applyFill="1" applyBorder="1" applyAlignment="1" applyProtection="1">
      <alignment horizontal="left" vertical="center" wrapText="1"/>
      <protection/>
    </xf>
    <xf numFmtId="0" fontId="40" fillId="0" borderId="21" xfId="0" applyFont="1" applyBorder="1" applyAlignment="1">
      <alignment horizontal="center" vertical="center"/>
    </xf>
    <xf numFmtId="0" fontId="40" fillId="0" borderId="21" xfId="123" applyNumberFormat="1" applyFont="1" applyFill="1" applyBorder="1" applyAlignment="1" applyProtection="1">
      <alignment horizontal="center" vertical="center" wrapText="1"/>
      <protection/>
    </xf>
    <xf numFmtId="4" fontId="40" fillId="0" borderId="22" xfId="123" applyNumberFormat="1" applyFont="1" applyFill="1" applyBorder="1" applyAlignment="1" applyProtection="1">
      <alignment horizontal="center" vertical="center" wrapText="1"/>
      <protection/>
    </xf>
    <xf numFmtId="4" fontId="40" fillId="8" borderId="20" xfId="123" applyNumberFormat="1" applyFont="1" applyFill="1" applyBorder="1" applyAlignment="1" applyProtection="1">
      <alignment horizontal="center" vertical="center" wrapText="1"/>
      <protection/>
    </xf>
    <xf numFmtId="0" fontId="40" fillId="0" borderId="23" xfId="123" applyNumberFormat="1" applyFont="1" applyFill="1" applyBorder="1" applyAlignment="1" applyProtection="1">
      <alignment horizontal="center" vertical="center" wrapText="1"/>
      <protection/>
    </xf>
    <xf numFmtId="0" fontId="41" fillId="0" borderId="0" xfId="0" applyFont="1" applyAlignment="1">
      <alignment/>
    </xf>
    <xf numFmtId="0" fontId="40" fillId="0" borderId="21" xfId="106" applyNumberFormat="1" applyFont="1" applyFill="1" applyBorder="1" applyAlignment="1" applyProtection="1">
      <alignment horizontal="left" vertical="center" wrapText="1"/>
      <protection/>
    </xf>
    <xf numFmtId="4" fontId="40" fillId="0" borderId="24" xfId="123" applyNumberFormat="1" applyFont="1" applyFill="1" applyBorder="1" applyAlignment="1" applyProtection="1">
      <alignment horizontal="center" vertical="center" wrapText="1"/>
      <protection/>
    </xf>
    <xf numFmtId="0" fontId="40" fillId="0" borderId="20" xfId="106" applyNumberFormat="1" applyFont="1" applyFill="1" applyBorder="1" applyAlignment="1" applyProtection="1">
      <alignment horizontal="left" vertical="center" wrapText="1"/>
      <protection/>
    </xf>
    <xf numFmtId="0" fontId="40" fillId="0" borderId="25" xfId="123" applyNumberFormat="1" applyFont="1" applyFill="1" applyBorder="1" applyAlignment="1" applyProtection="1">
      <alignment horizontal="center" vertical="center" wrapText="1"/>
      <protection/>
    </xf>
    <xf numFmtId="0" fontId="40" fillId="9" borderId="23" xfId="123" applyNumberFormat="1" applyFont="1" applyFill="1" applyBorder="1" applyAlignment="1" applyProtection="1">
      <alignment horizontal="center" vertical="center" wrapText="1"/>
      <protection/>
    </xf>
    <xf numFmtId="0" fontId="41" fillId="9" borderId="20" xfId="123" applyNumberFormat="1" applyFont="1" applyFill="1" applyBorder="1" applyAlignment="1" applyProtection="1">
      <alignment horizontal="center" vertical="center" wrapText="1"/>
      <protection/>
    </xf>
    <xf numFmtId="0" fontId="41" fillId="9" borderId="19" xfId="123" applyNumberFormat="1" applyFont="1" applyFill="1" applyBorder="1" applyAlignment="1" applyProtection="1">
      <alignment horizontal="center" vertical="center" wrapText="1"/>
      <protection/>
    </xf>
    <xf numFmtId="0" fontId="40" fillId="0" borderId="0" xfId="123" applyNumberFormat="1" applyFont="1" applyFill="1" applyBorder="1" applyAlignment="1" applyProtection="1">
      <alignment horizontal="center" vertical="center" wrapText="1"/>
      <protection/>
    </xf>
    <xf numFmtId="0" fontId="40" fillId="0" borderId="26" xfId="123" applyNumberFormat="1" applyFont="1" applyFill="1" applyBorder="1" applyAlignment="1" applyProtection="1">
      <alignment horizontal="left" vertical="center" wrapText="1"/>
      <protection/>
    </xf>
    <xf numFmtId="0" fontId="40" fillId="8" borderId="20" xfId="123" applyNumberFormat="1" applyFont="1" applyFill="1" applyBorder="1" applyAlignment="1" applyProtection="1">
      <alignment horizontal="center" vertical="center" wrapText="1"/>
      <protection/>
    </xf>
    <xf numFmtId="0" fontId="40" fillId="0" borderId="0" xfId="0" applyFont="1" applyAlignment="1">
      <alignment horizontal="center" vertical="center"/>
    </xf>
    <xf numFmtId="0" fontId="40" fillId="0" borderId="23" xfId="123" applyNumberFormat="1" applyFont="1" applyFill="1" applyBorder="1" applyAlignment="1" applyProtection="1">
      <alignment horizontal="left" vertical="center" wrapText="1"/>
      <protection/>
    </xf>
    <xf numFmtId="0" fontId="40" fillId="0" borderId="0" xfId="123" applyNumberFormat="1" applyFont="1" applyFill="1" applyBorder="1" applyAlignment="1" applyProtection="1">
      <alignment horizontal="right" vertical="center" wrapText="1"/>
      <protection/>
    </xf>
    <xf numFmtId="0" fontId="47" fillId="0" borderId="0" xfId="123" applyNumberFormat="1" applyFont="1" applyFill="1" applyBorder="1" applyAlignment="1" applyProtection="1">
      <alignment horizontal="center" vertical="center" wrapText="1"/>
      <protection/>
    </xf>
    <xf numFmtId="0" fontId="41" fillId="0" borderId="0" xfId="0" applyFont="1" applyFill="1" applyBorder="1" applyAlignment="1">
      <alignment horizontal="left"/>
    </xf>
    <xf numFmtId="0" fontId="48" fillId="0" borderId="0" xfId="0" applyFont="1" applyAlignment="1">
      <alignment/>
    </xf>
    <xf numFmtId="9" fontId="0" fillId="0" borderId="0" xfId="0" applyNumberFormat="1" applyAlignment="1">
      <alignment/>
    </xf>
    <xf numFmtId="0" fontId="45" fillId="0" borderId="0" xfId="123" applyNumberFormat="1" applyFont="1" applyFill="1" applyBorder="1" applyAlignment="1" applyProtection="1">
      <alignment horizontal="center" vertical="center" wrapText="1"/>
      <protection/>
    </xf>
    <xf numFmtId="0" fontId="40" fillId="0" borderId="20" xfId="0" applyFont="1" applyBorder="1" applyAlignment="1">
      <alignment wrapText="1"/>
    </xf>
    <xf numFmtId="4" fontId="40" fillId="0" borderId="20" xfId="123" applyNumberFormat="1" applyFont="1" applyFill="1" applyBorder="1" applyAlignment="1" applyProtection="1">
      <alignment horizontal="center" vertical="center" wrapText="1"/>
      <protection/>
    </xf>
    <xf numFmtId="0" fontId="25" fillId="0" borderId="0" xfId="123" applyNumberFormat="1" applyFont="1" applyBorder="1" applyProtection="1">
      <alignment/>
      <protection/>
    </xf>
    <xf numFmtId="0" fontId="50" fillId="0" borderId="0" xfId="0" applyFont="1" applyAlignment="1">
      <alignment/>
    </xf>
    <xf numFmtId="10" fontId="0" fillId="0" borderId="0" xfId="0" applyNumberFormat="1" applyAlignment="1">
      <alignment/>
    </xf>
    <xf numFmtId="0" fontId="51" fillId="0" borderId="20" xfId="123" applyNumberFormat="1" applyFont="1" applyFill="1" applyBorder="1" applyAlignment="1" applyProtection="1">
      <alignment horizontal="center" vertical="center" wrapText="1"/>
      <protection/>
    </xf>
    <xf numFmtId="0" fontId="40" fillId="9" borderId="0" xfId="123" applyNumberFormat="1" applyFont="1" applyFill="1" applyBorder="1" applyAlignment="1" applyProtection="1">
      <alignment horizontal="center" vertical="center" wrapText="1"/>
      <protection/>
    </xf>
    <xf numFmtId="0" fontId="40" fillId="0" borderId="20" xfId="123" applyNumberFormat="1" applyFont="1" applyFill="1" applyBorder="1" applyAlignment="1" applyProtection="1">
      <alignment horizontal="left" vertical="center" wrapText="1"/>
      <protection/>
    </xf>
    <xf numFmtId="0" fontId="41" fillId="0" borderId="20" xfId="123" applyNumberFormat="1" applyFont="1" applyFill="1" applyBorder="1" applyAlignment="1" applyProtection="1">
      <alignment horizontal="center" vertical="center" wrapText="1"/>
      <protection/>
    </xf>
    <xf numFmtId="0" fontId="42" fillId="0" borderId="0" xfId="0" applyFont="1" applyAlignment="1">
      <alignment/>
    </xf>
    <xf numFmtId="0" fontId="43" fillId="9" borderId="20" xfId="125" applyFont="1" applyFill="1" applyBorder="1" applyAlignment="1">
      <alignment horizontal="left" vertical="center" wrapText="1"/>
      <protection/>
    </xf>
    <xf numFmtId="0" fontId="52" fillId="0" borderId="0" xfId="108" applyNumberFormat="1" applyFont="1" applyFill="1" applyBorder="1" applyProtection="1">
      <alignment/>
      <protection/>
    </xf>
    <xf numFmtId="0" fontId="0" fillId="0" borderId="0" xfId="108" applyNumberFormat="1" applyFont="1" applyFill="1" applyBorder="1" applyProtection="1">
      <alignment/>
      <protection/>
    </xf>
    <xf numFmtId="0" fontId="24" fillId="0" borderId="0" xfId="108" applyNumberFormat="1" applyFill="1" applyBorder="1" applyProtection="1">
      <alignment/>
      <protection/>
    </xf>
    <xf numFmtId="0" fontId="53" fillId="9" borderId="19" xfId="125" applyFont="1" applyFill="1" applyBorder="1" applyAlignment="1">
      <alignment horizontal="center" vertical="center" wrapText="1"/>
      <protection/>
    </xf>
    <xf numFmtId="0" fontId="54" fillId="9" borderId="27" xfId="125" applyFont="1" applyFill="1" applyBorder="1" applyAlignment="1">
      <alignment horizontal="center" vertical="center" wrapText="1"/>
      <protection/>
    </xf>
    <xf numFmtId="0" fontId="53" fillId="9" borderId="27" xfId="125" applyFont="1" applyFill="1" applyBorder="1" applyAlignment="1">
      <alignment horizontal="center" vertical="center" wrapText="1"/>
      <protection/>
    </xf>
    <xf numFmtId="0" fontId="46" fillId="0" borderId="20" xfId="0" applyFont="1" applyFill="1" applyBorder="1" applyAlignment="1">
      <alignment horizontal="center" vertical="center" wrapText="1"/>
    </xf>
    <xf numFmtId="167" fontId="46" fillId="0" borderId="20" xfId="0" applyNumberFormat="1" applyFont="1" applyFill="1" applyBorder="1" applyAlignment="1">
      <alignment horizontal="center" vertical="center" wrapText="1"/>
    </xf>
    <xf numFmtId="4" fontId="46" fillId="0" borderId="22" xfId="0" applyNumberFormat="1" applyFont="1" applyFill="1" applyBorder="1" applyAlignment="1">
      <alignment horizontal="center" vertical="center" wrapText="1"/>
    </xf>
    <xf numFmtId="4" fontId="46" fillId="0" borderId="20" xfId="0" applyNumberFormat="1"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0" xfId="0" applyFont="1" applyFill="1" applyBorder="1" applyAlignment="1">
      <alignment horizontal="left" vertical="center" wrapText="1"/>
    </xf>
    <xf numFmtId="0" fontId="46" fillId="0" borderId="22" xfId="0" applyNumberFormat="1" applyFont="1" applyFill="1" applyBorder="1" applyAlignment="1">
      <alignment horizontal="center" vertical="center" wrapText="1"/>
    </xf>
    <xf numFmtId="0" fontId="0" fillId="0" borderId="20" xfId="0" applyFont="1" applyBorder="1" applyAlignment="1">
      <alignment/>
    </xf>
    <xf numFmtId="0" fontId="50" fillId="0" borderId="0" xfId="108" applyNumberFormat="1" applyFont="1" applyFill="1" applyBorder="1" applyProtection="1">
      <alignment/>
      <protection/>
    </xf>
    <xf numFmtId="0" fontId="52" fillId="0" borderId="20" xfId="108" applyNumberFormat="1" applyFont="1" applyFill="1" applyBorder="1" applyAlignment="1" applyProtection="1">
      <alignment horizontal="center" vertical="center" wrapText="1"/>
      <protection/>
    </xf>
    <xf numFmtId="0" fontId="40" fillId="0" borderId="20" xfId="0" applyFont="1" applyFill="1" applyBorder="1" applyAlignment="1">
      <alignment vertical="center" wrapText="1"/>
    </xf>
    <xf numFmtId="0" fontId="40" fillId="0" borderId="20" xfId="0" applyFont="1" applyFill="1" applyBorder="1" applyAlignment="1">
      <alignment horizontal="center" vertical="center" wrapText="1"/>
    </xf>
    <xf numFmtId="2" fontId="52" fillId="0" borderId="28" xfId="154" applyNumberFormat="1" applyFont="1" applyFill="1" applyBorder="1" applyAlignment="1" applyProtection="1">
      <alignment horizontal="center" vertical="center" wrapText="1"/>
      <protection/>
    </xf>
    <xf numFmtId="0" fontId="55" fillId="0" borderId="23" xfId="0" applyFont="1" applyFill="1" applyBorder="1" applyAlignment="1">
      <alignment vertical="center" wrapText="1"/>
    </xf>
    <xf numFmtId="0" fontId="56" fillId="0" borderId="20" xfId="0" applyFont="1" applyBorder="1" applyAlignment="1">
      <alignment/>
    </xf>
    <xf numFmtId="0" fontId="57" fillId="0" borderId="0" xfId="108" applyNumberFormat="1" applyFont="1" applyFill="1" applyBorder="1" applyProtection="1">
      <alignment/>
      <protection/>
    </xf>
    <xf numFmtId="10" fontId="24" fillId="0" borderId="0" xfId="108" applyNumberFormat="1" applyFill="1" applyBorder="1" applyProtection="1">
      <alignment/>
      <protection/>
    </xf>
    <xf numFmtId="0" fontId="52" fillId="0" borderId="22" xfId="108" applyNumberFormat="1" applyFont="1" applyFill="1" applyBorder="1" applyAlignment="1" applyProtection="1">
      <alignment horizontal="center" vertical="center" wrapText="1"/>
      <protection/>
    </xf>
    <xf numFmtId="0" fontId="40" fillId="0" borderId="29" xfId="0" applyFont="1" applyFill="1" applyBorder="1" applyAlignment="1">
      <alignment vertical="center" wrapText="1"/>
    </xf>
    <xf numFmtId="0" fontId="40" fillId="0" borderId="29" xfId="0" applyFont="1" applyFill="1" applyBorder="1" applyAlignment="1">
      <alignment horizontal="center" vertical="center" wrapText="1"/>
    </xf>
    <xf numFmtId="0" fontId="46" fillId="0" borderId="29" xfId="0" applyFont="1" applyFill="1" applyBorder="1" applyAlignment="1">
      <alignment horizontal="center" vertical="center" wrapText="1"/>
    </xf>
    <xf numFmtId="165" fontId="52" fillId="0" borderId="29" xfId="154" applyFont="1" applyFill="1" applyBorder="1" applyAlignment="1" applyProtection="1">
      <alignment vertical="center" wrapText="1"/>
      <protection/>
    </xf>
    <xf numFmtId="165" fontId="52" fillId="0" borderId="0" xfId="154" applyFont="1" applyFill="1" applyBorder="1" applyAlignment="1" applyProtection="1">
      <alignment vertical="center" wrapText="1"/>
      <protection/>
    </xf>
    <xf numFmtId="0" fontId="40" fillId="0" borderId="23" xfId="0" applyFont="1" applyFill="1" applyBorder="1" applyAlignment="1">
      <alignment vertical="center" wrapText="1"/>
    </xf>
    <xf numFmtId="4" fontId="41" fillId="0" borderId="30" xfId="108" applyNumberFormat="1" applyFont="1" applyFill="1" applyBorder="1" applyAlignment="1" applyProtection="1">
      <alignment horizontal="center" vertical="center"/>
      <protection/>
    </xf>
    <xf numFmtId="0" fontId="42" fillId="9" borderId="20" xfId="125" applyFont="1" applyFill="1" applyBorder="1" applyAlignment="1">
      <alignment horizontal="center" vertical="center" wrapText="1"/>
      <protection/>
    </xf>
    <xf numFmtId="4" fontId="52" fillId="0" borderId="0" xfId="125" applyNumberFormat="1" applyFont="1" applyFill="1" applyBorder="1" applyAlignment="1">
      <alignment horizontal="center" vertical="center" wrapText="1"/>
      <protection/>
    </xf>
    <xf numFmtId="0" fontId="52" fillId="0" borderId="0" xfId="125" applyFont="1" applyFill="1" applyBorder="1" applyAlignment="1">
      <alignment horizontal="center" vertical="center" wrapText="1"/>
      <protection/>
    </xf>
    <xf numFmtId="0" fontId="40" fillId="0" borderId="20" xfId="125" applyFont="1" applyFill="1" applyBorder="1" applyAlignment="1">
      <alignment horizontal="center" vertical="center" wrapText="1"/>
      <protection/>
    </xf>
    <xf numFmtId="0" fontId="40" fillId="0" borderId="20" xfId="125" applyFont="1" applyFill="1" applyBorder="1" applyAlignment="1">
      <alignment horizontal="left" vertical="center" wrapText="1"/>
      <protection/>
    </xf>
    <xf numFmtId="0" fontId="42" fillId="0" borderId="20" xfId="125" applyFont="1" applyFill="1" applyBorder="1" applyAlignment="1">
      <alignment horizontal="center" vertical="center" wrapText="1"/>
      <protection/>
    </xf>
    <xf numFmtId="0" fontId="40" fillId="0" borderId="21" xfId="125" applyFont="1" applyFill="1" applyBorder="1" applyAlignment="1">
      <alignment horizontal="center" vertical="center" wrapText="1"/>
      <protection/>
    </xf>
    <xf numFmtId="0" fontId="40" fillId="0" borderId="0" xfId="0" applyFont="1" applyAlignment="1">
      <alignment vertical="center"/>
    </xf>
    <xf numFmtId="0" fontId="52" fillId="0" borderId="0" xfId="125" applyFont="1" applyFill="1" applyAlignment="1">
      <alignment horizontal="center" vertical="center" wrapText="1"/>
      <protection/>
    </xf>
    <xf numFmtId="0" fontId="40" fillId="0" borderId="20" xfId="0" applyFont="1" applyBorder="1" applyAlignment="1">
      <alignment vertical="center" wrapText="1"/>
    </xf>
    <xf numFmtId="0" fontId="40" fillId="0" borderId="20" xfId="108" applyNumberFormat="1" applyFont="1" applyFill="1" applyBorder="1" applyAlignment="1" applyProtection="1">
      <alignment horizontal="center" vertical="center"/>
      <protection/>
    </xf>
    <xf numFmtId="0" fontId="58" fillId="0" borderId="20" xfId="0" applyFont="1" applyBorder="1" applyAlignment="1">
      <alignment vertical="center" wrapText="1"/>
    </xf>
    <xf numFmtId="0" fontId="59" fillId="0" borderId="0" xfId="0" applyFont="1" applyAlignment="1">
      <alignment/>
    </xf>
    <xf numFmtId="0" fontId="60" fillId="0" borderId="0" xfId="0" applyFont="1" applyAlignment="1">
      <alignment vertical="center"/>
    </xf>
    <xf numFmtId="0" fontId="41" fillId="0" borderId="0" xfId="0" applyFont="1" applyFill="1" applyBorder="1" applyAlignment="1">
      <alignment horizontal="right"/>
    </xf>
    <xf numFmtId="0" fontId="40" fillId="0" borderId="0" xfId="0" applyFont="1" applyAlignment="1">
      <alignment/>
    </xf>
    <xf numFmtId="9" fontId="59" fillId="0" borderId="0" xfId="0" applyNumberFormat="1" applyFont="1" applyAlignment="1">
      <alignment/>
    </xf>
    <xf numFmtId="0" fontId="46" fillId="0" borderId="20" xfId="123" applyNumberFormat="1" applyFont="1" applyFill="1" applyBorder="1" applyAlignment="1" applyProtection="1">
      <alignment horizontal="center" vertical="center" wrapText="1"/>
      <protection/>
    </xf>
    <xf numFmtId="0" fontId="41" fillId="0" borderId="21" xfId="123" applyNumberFormat="1" applyFont="1" applyFill="1" applyBorder="1" applyAlignment="1" applyProtection="1">
      <alignment horizontal="center" vertical="center" wrapText="1"/>
      <protection/>
    </xf>
    <xf numFmtId="0" fontId="40" fillId="0" borderId="23" xfId="123" applyNumberFormat="1" applyFont="1" applyFill="1" applyBorder="1" applyAlignment="1" applyProtection="1">
      <alignment horizontal="center" vertical="center" wrapText="1"/>
      <protection/>
    </xf>
    <xf numFmtId="0" fontId="61" fillId="0" borderId="0" xfId="0" applyFont="1" applyAlignment="1">
      <alignment/>
    </xf>
    <xf numFmtId="10" fontId="62" fillId="0" borderId="0" xfId="0" applyNumberFormat="1" applyFont="1" applyAlignment="1">
      <alignment/>
    </xf>
    <xf numFmtId="0" fontId="46" fillId="0" borderId="21" xfId="0" applyFont="1" applyBorder="1" applyAlignment="1">
      <alignment horizontal="center" vertical="center"/>
    </xf>
    <xf numFmtId="0" fontId="46" fillId="0" borderId="21" xfId="123" applyNumberFormat="1" applyFont="1" applyFill="1" applyBorder="1" applyAlignment="1" applyProtection="1">
      <alignment horizontal="center" vertical="center" wrapText="1"/>
      <protection/>
    </xf>
    <xf numFmtId="0" fontId="63" fillId="0" borderId="23" xfId="123" applyNumberFormat="1" applyFont="1" applyFill="1" applyBorder="1" applyAlignment="1" applyProtection="1">
      <alignment horizontal="center" vertical="center" wrapText="1"/>
      <protection/>
    </xf>
    <xf numFmtId="0" fontId="63" fillId="0" borderId="20" xfId="123" applyNumberFormat="1" applyFont="1" applyFill="1" applyBorder="1" applyAlignment="1" applyProtection="1">
      <alignment horizontal="center" vertical="center" wrapText="1"/>
      <protection/>
    </xf>
    <xf numFmtId="0" fontId="61" fillId="0" borderId="0" xfId="0" applyFont="1" applyFill="1" applyAlignment="1">
      <alignment/>
    </xf>
    <xf numFmtId="0" fontId="40" fillId="0" borderId="25" xfId="123" applyNumberFormat="1" applyFont="1" applyFill="1" applyBorder="1" applyAlignment="1" applyProtection="1">
      <alignment horizontal="center" vertical="center" wrapText="1"/>
      <protection/>
    </xf>
    <xf numFmtId="0" fontId="65" fillId="0" borderId="0" xfId="0" applyFont="1" applyAlignment="1">
      <alignment/>
    </xf>
    <xf numFmtId="0" fontId="40" fillId="8" borderId="20" xfId="0" applyFont="1" applyFill="1" applyBorder="1" applyAlignment="1">
      <alignment horizontal="center" vertical="center" wrapText="1"/>
    </xf>
    <xf numFmtId="0" fontId="40" fillId="8" borderId="20" xfId="0" applyFont="1" applyFill="1" applyBorder="1" applyAlignment="1">
      <alignment horizontal="left" vertical="center" wrapText="1"/>
    </xf>
    <xf numFmtId="0" fontId="40" fillId="0" borderId="20" xfId="0" applyFont="1" applyBorder="1" applyAlignment="1">
      <alignment horizontal="center" vertical="center"/>
    </xf>
    <xf numFmtId="4" fontId="40" fillId="8" borderId="30" xfId="123" applyNumberFormat="1" applyFont="1" applyFill="1" applyBorder="1" applyAlignment="1" applyProtection="1">
      <alignment horizontal="center" vertical="center" wrapText="1"/>
      <protection/>
    </xf>
    <xf numFmtId="0" fontId="40" fillId="0" borderId="20" xfId="0" applyFont="1" applyBorder="1" applyAlignment="1">
      <alignment/>
    </xf>
    <xf numFmtId="1" fontId="40" fillId="0" borderId="20" xfId="0" applyNumberFormat="1" applyFont="1" applyBorder="1" applyAlignment="1">
      <alignment horizontal="center" vertical="center"/>
    </xf>
    <xf numFmtId="0" fontId="40" fillId="0" borderId="20" xfId="84" applyNumberFormat="1" applyFont="1" applyFill="1" applyBorder="1" applyAlignment="1" applyProtection="1">
      <alignment vertical="center" wrapText="1"/>
      <protection/>
    </xf>
    <xf numFmtId="0" fontId="46" fillId="0" borderId="20" xfId="108" applyNumberFormat="1" applyFont="1" applyFill="1" applyBorder="1" applyAlignment="1" applyProtection="1">
      <alignment horizontal="left" vertical="center" wrapText="1"/>
      <protection/>
    </xf>
    <xf numFmtId="0" fontId="46" fillId="0" borderId="23" xfId="123" applyNumberFormat="1" applyFont="1" applyFill="1" applyBorder="1" applyAlignment="1" applyProtection="1">
      <alignment horizontal="left" vertical="center" wrapText="1"/>
      <protection/>
    </xf>
    <xf numFmtId="0" fontId="40" fillId="0" borderId="25" xfId="123" applyNumberFormat="1" applyFont="1" applyFill="1" applyBorder="1" applyAlignment="1" applyProtection="1">
      <alignment horizontal="left" vertical="center" wrapText="1"/>
      <protection/>
    </xf>
    <xf numFmtId="0" fontId="46" fillId="0" borderId="25" xfId="123" applyNumberFormat="1" applyFont="1" applyFill="1" applyBorder="1" applyAlignment="1" applyProtection="1">
      <alignment horizontal="left" vertical="center" wrapText="1"/>
      <protection/>
    </xf>
    <xf numFmtId="9" fontId="48" fillId="0" borderId="0" xfId="0" applyNumberFormat="1" applyFont="1" applyAlignment="1">
      <alignment/>
    </xf>
    <xf numFmtId="0" fontId="66" fillId="0" borderId="20" xfId="123" applyNumberFormat="1" applyFont="1" applyFill="1" applyBorder="1" applyAlignment="1" applyProtection="1">
      <alignment horizontal="center" vertical="center" wrapText="1"/>
      <protection/>
    </xf>
    <xf numFmtId="0" fontId="50" fillId="0" borderId="0" xfId="0" applyFont="1" applyAlignment="1">
      <alignment vertical="center"/>
    </xf>
    <xf numFmtId="0" fontId="0" fillId="0" borderId="0" xfId="0" applyAlignment="1">
      <alignment vertical="center"/>
    </xf>
    <xf numFmtId="10" fontId="0" fillId="0" borderId="0" xfId="0" applyNumberFormat="1" applyAlignment="1">
      <alignment vertical="center"/>
    </xf>
    <xf numFmtId="0" fontId="41" fillId="9" borderId="23" xfId="123" applyNumberFormat="1" applyFont="1" applyFill="1" applyBorder="1" applyAlignment="1" applyProtection="1">
      <alignment horizontal="center" vertical="center" wrapText="1"/>
      <protection/>
    </xf>
    <xf numFmtId="0" fontId="40" fillId="0" borderId="19" xfId="123" applyNumberFormat="1" applyFont="1" applyFill="1" applyBorder="1" applyAlignment="1" applyProtection="1">
      <alignment horizontal="center" vertical="center" wrapText="1"/>
      <protection/>
    </xf>
    <xf numFmtId="0" fontId="41" fillId="0" borderId="23" xfId="123" applyNumberFormat="1" applyFont="1" applyFill="1" applyBorder="1" applyAlignment="1" applyProtection="1">
      <alignment horizontal="left" vertical="center" wrapText="1"/>
      <protection/>
    </xf>
    <xf numFmtId="0" fontId="40" fillId="0" borderId="19" xfId="123" applyNumberFormat="1" applyFont="1" applyFill="1" applyBorder="1" applyAlignment="1" applyProtection="1">
      <alignment horizontal="left" vertical="center" wrapText="1"/>
      <protection/>
    </xf>
    <xf numFmtId="0" fontId="40" fillId="0" borderId="20" xfId="123" applyNumberFormat="1" applyFont="1" applyFill="1" applyBorder="1" applyAlignment="1" applyProtection="1">
      <alignment horizontal="left" vertical="top" wrapText="1"/>
      <protection/>
    </xf>
    <xf numFmtId="0" fontId="67" fillId="0" borderId="23" xfId="123" applyNumberFormat="1" applyFont="1" applyFill="1" applyBorder="1" applyAlignment="1" applyProtection="1">
      <alignment horizontal="left" vertical="top" wrapText="1"/>
      <protection/>
    </xf>
    <xf numFmtId="0" fontId="68" fillId="0" borderId="23" xfId="123" applyNumberFormat="1" applyFont="1" applyFill="1" applyBorder="1" applyAlignment="1" applyProtection="1">
      <alignment horizontal="left" vertical="top" wrapText="1"/>
      <protection/>
    </xf>
    <xf numFmtId="0" fontId="40" fillId="0" borderId="20" xfId="0" applyFont="1" applyBorder="1" applyAlignment="1">
      <alignment horizontal="center"/>
    </xf>
    <xf numFmtId="0" fontId="40" fillId="0" borderId="0" xfId="122" applyFont="1">
      <alignment/>
      <protection/>
    </xf>
    <xf numFmtId="1" fontId="41" fillId="0" borderId="20" xfId="122" applyNumberFormat="1" applyFont="1" applyBorder="1" applyAlignment="1">
      <alignment horizontal="center" vertical="center"/>
      <protection/>
    </xf>
    <xf numFmtId="0" fontId="40" fillId="0" borderId="20" xfId="122" applyFont="1" applyBorder="1" applyAlignment="1">
      <alignment horizontal="left" vertical="center" wrapText="1"/>
      <protection/>
    </xf>
    <xf numFmtId="0" fontId="40" fillId="0" borderId="20" xfId="122" applyFont="1" applyBorder="1" applyAlignment="1">
      <alignment horizontal="center" vertical="center"/>
      <protection/>
    </xf>
    <xf numFmtId="49" fontId="40" fillId="0" borderId="20" xfId="123" applyNumberFormat="1" applyFont="1" applyFill="1" applyBorder="1" applyAlignment="1" applyProtection="1">
      <alignment horizontal="center" vertical="center" wrapText="1"/>
      <protection/>
    </xf>
    <xf numFmtId="0" fontId="69" fillId="0" borderId="20" xfId="123" applyNumberFormat="1" applyFont="1" applyFill="1" applyBorder="1" applyAlignment="1" applyProtection="1">
      <alignment horizontal="center" vertical="center" wrapText="1"/>
      <protection/>
    </xf>
    <xf numFmtId="4" fontId="41" fillId="0" borderId="22" xfId="108" applyNumberFormat="1" applyFont="1" applyFill="1" applyBorder="1" applyAlignment="1" applyProtection="1">
      <alignment vertical="center" wrapText="1"/>
      <protection/>
    </xf>
    <xf numFmtId="4" fontId="41" fillId="0" borderId="29" xfId="108" applyNumberFormat="1" applyFont="1" applyFill="1" applyBorder="1" applyAlignment="1" applyProtection="1">
      <alignment vertical="center" wrapText="1"/>
      <protection/>
    </xf>
    <xf numFmtId="4" fontId="41" fillId="9" borderId="30" xfId="108" applyNumberFormat="1" applyFont="1" applyFill="1" applyBorder="1" applyAlignment="1" applyProtection="1">
      <alignment horizontal="center" vertical="center" wrapText="1"/>
      <protection/>
    </xf>
    <xf numFmtId="0" fontId="40" fillId="0" borderId="0" xfId="122" applyFont="1" applyBorder="1">
      <alignment/>
      <protection/>
    </xf>
    <xf numFmtId="0" fontId="40" fillId="0" borderId="23" xfId="123" applyNumberFormat="1" applyFont="1" applyFill="1" applyBorder="1" applyAlignment="1" applyProtection="1">
      <alignment vertical="top" wrapText="1"/>
      <protection/>
    </xf>
    <xf numFmtId="0" fontId="40" fillId="0" borderId="23" xfId="123" applyNumberFormat="1" applyFont="1" applyFill="1" applyBorder="1" applyAlignment="1" applyProtection="1">
      <alignment horizontal="left" vertical="top" wrapText="1"/>
      <protection/>
    </xf>
    <xf numFmtId="0" fontId="41" fillId="0" borderId="19" xfId="123" applyNumberFormat="1" applyFont="1" applyFill="1" applyBorder="1" applyAlignment="1" applyProtection="1">
      <alignment horizontal="center" vertical="center" wrapText="1"/>
      <protection/>
    </xf>
    <xf numFmtId="0" fontId="40" fillId="0" borderId="20" xfId="122" applyFont="1" applyBorder="1" applyAlignment="1">
      <alignment horizontal="center"/>
      <protection/>
    </xf>
    <xf numFmtId="0" fontId="40" fillId="0" borderId="20" xfId="0" applyFont="1" applyBorder="1" applyAlignment="1">
      <alignment horizontal="left" vertical="center" wrapText="1"/>
    </xf>
    <xf numFmtId="0" fontId="71" fillId="0" borderId="20" xfId="123" applyNumberFormat="1" applyFont="1" applyFill="1" applyBorder="1" applyAlignment="1" applyProtection="1">
      <alignment horizontal="center" vertical="center" wrapText="1"/>
      <protection/>
    </xf>
    <xf numFmtId="0" fontId="62" fillId="0" borderId="0" xfId="0" applyFont="1" applyAlignment="1">
      <alignment/>
    </xf>
    <xf numFmtId="0" fontId="53" fillId="9" borderId="19" xfId="123" applyNumberFormat="1" applyFont="1" applyFill="1" applyBorder="1" applyAlignment="1" applyProtection="1">
      <alignment horizontal="center" vertical="center" wrapText="1"/>
      <protection/>
    </xf>
    <xf numFmtId="9" fontId="62" fillId="0" borderId="0" xfId="0" applyNumberFormat="1" applyFont="1" applyAlignment="1">
      <alignment/>
    </xf>
    <xf numFmtId="0" fontId="53" fillId="0" borderId="20" xfId="123" applyNumberFormat="1" applyFont="1" applyFill="1" applyBorder="1" applyAlignment="1" applyProtection="1">
      <alignment horizontal="center" vertical="center" wrapText="1"/>
      <protection/>
    </xf>
    <xf numFmtId="0" fontId="53" fillId="0" borderId="21" xfId="123" applyNumberFormat="1" applyFont="1" applyFill="1" applyBorder="1" applyAlignment="1" applyProtection="1">
      <alignment horizontal="center" vertical="center" wrapText="1"/>
      <protection/>
    </xf>
    <xf numFmtId="0" fontId="46" fillId="8" borderId="20" xfId="0" applyFont="1" applyFill="1" applyBorder="1" applyAlignment="1">
      <alignment horizontal="center" vertical="center" wrapText="1"/>
    </xf>
    <xf numFmtId="0" fontId="46" fillId="0" borderId="20" xfId="0" applyFont="1" applyBorder="1" applyAlignment="1">
      <alignment horizontal="left" vertical="center" wrapText="1"/>
    </xf>
    <xf numFmtId="0" fontId="46" fillId="0" borderId="20" xfId="0" applyFont="1" applyBorder="1" applyAlignment="1">
      <alignment horizontal="center" vertical="center"/>
    </xf>
    <xf numFmtId="4" fontId="46" fillId="0" borderId="22" xfId="123" applyNumberFormat="1" applyFont="1" applyFill="1" applyBorder="1" applyAlignment="1" applyProtection="1">
      <alignment horizontal="center" vertical="center" wrapText="1"/>
      <protection/>
    </xf>
    <xf numFmtId="4" fontId="46" fillId="0" borderId="20" xfId="123" applyNumberFormat="1" applyFont="1" applyFill="1" applyBorder="1" applyAlignment="1" applyProtection="1">
      <alignment horizontal="center" vertical="center" wrapText="1"/>
      <protection/>
    </xf>
    <xf numFmtId="0" fontId="46" fillId="0" borderId="23" xfId="123" applyNumberFormat="1" applyFont="1" applyFill="1" applyBorder="1" applyAlignment="1" applyProtection="1">
      <alignment horizontal="center" vertical="center" wrapText="1"/>
      <protection/>
    </xf>
    <xf numFmtId="0" fontId="25" fillId="0" borderId="20" xfId="123" applyNumberFormat="1" applyFont="1" applyBorder="1" applyProtection="1">
      <alignment/>
      <protection/>
    </xf>
    <xf numFmtId="0" fontId="42" fillId="9" borderId="20" xfId="123" applyNumberFormat="1" applyFont="1" applyFill="1" applyBorder="1" applyAlignment="1" applyProtection="1">
      <alignment horizontal="center" vertical="center" wrapText="1"/>
      <protection/>
    </xf>
    <xf numFmtId="0" fontId="46" fillId="0" borderId="0" xfId="123" applyNumberFormat="1" applyFont="1" applyFill="1" applyBorder="1" applyAlignment="1" applyProtection="1">
      <alignment horizontal="center" vertical="center" wrapText="1"/>
      <protection/>
    </xf>
    <xf numFmtId="0" fontId="46" fillId="0" borderId="0" xfId="0" applyFont="1" applyAlignment="1">
      <alignment/>
    </xf>
    <xf numFmtId="0" fontId="42" fillId="0" borderId="20" xfId="123" applyNumberFormat="1" applyFont="1" applyFill="1" applyBorder="1" applyAlignment="1" applyProtection="1">
      <alignment horizontal="center" vertical="center" wrapText="1"/>
      <protection/>
    </xf>
    <xf numFmtId="0" fontId="70" fillId="0" borderId="0" xfId="123" applyNumberFormat="1" applyFont="1" applyFill="1" applyBorder="1" applyAlignment="1" applyProtection="1">
      <alignment horizontal="center" vertical="center" wrapText="1"/>
      <protection/>
    </xf>
    <xf numFmtId="0" fontId="46" fillId="0" borderId="0" xfId="123" applyNumberFormat="1" applyFont="1" applyFill="1" applyBorder="1" applyAlignment="1" applyProtection="1">
      <alignment horizontal="right" vertical="center" wrapText="1"/>
      <protection/>
    </xf>
    <xf numFmtId="0" fontId="46" fillId="0" borderId="0" xfId="0" applyFont="1" applyAlignment="1">
      <alignment horizontal="center"/>
    </xf>
    <xf numFmtId="1" fontId="40" fillId="0" borderId="21" xfId="0" applyNumberFormat="1" applyFont="1" applyBorder="1" applyAlignment="1">
      <alignment horizontal="center" vertical="center"/>
    </xf>
    <xf numFmtId="0" fontId="40" fillId="0" borderId="23" xfId="0" applyFont="1" applyBorder="1" applyAlignment="1">
      <alignment horizontal="left" vertical="center" wrapText="1"/>
    </xf>
    <xf numFmtId="0" fontId="52" fillId="0" borderId="0" xfId="0" applyFont="1" applyAlignment="1">
      <alignment/>
    </xf>
    <xf numFmtId="2" fontId="45" fillId="9" borderId="19" xfId="123" applyNumberFormat="1" applyFont="1" applyFill="1" applyBorder="1" applyAlignment="1" applyProtection="1">
      <alignment horizontal="center" vertical="center" wrapText="1"/>
      <protection/>
    </xf>
    <xf numFmtId="2" fontId="45" fillId="0" borderId="21" xfId="123" applyNumberFormat="1" applyFont="1" applyFill="1" applyBorder="1" applyAlignment="1" applyProtection="1">
      <alignment horizontal="center" vertical="center" wrapText="1"/>
      <protection/>
    </xf>
    <xf numFmtId="0" fontId="40" fillId="0" borderId="22" xfId="123" applyNumberFormat="1" applyFont="1" applyFill="1" applyBorder="1" applyAlignment="1" applyProtection="1">
      <alignment horizontal="center" vertical="center" wrapText="1"/>
      <protection/>
    </xf>
    <xf numFmtId="0" fontId="40" fillId="0" borderId="19" xfId="0" applyFont="1" applyBorder="1" applyAlignment="1">
      <alignment horizontal="left" vertical="center" wrapText="1"/>
    </xf>
    <xf numFmtId="0" fontId="40" fillId="0" borderId="19" xfId="0" applyFont="1" applyBorder="1" applyAlignment="1">
      <alignment horizontal="center" vertical="center"/>
    </xf>
    <xf numFmtId="2" fontId="40" fillId="0" borderId="28" xfId="123" applyNumberFormat="1" applyFont="1" applyFill="1" applyBorder="1" applyAlignment="1" applyProtection="1">
      <alignment horizontal="center" vertical="center" wrapText="1"/>
      <protection/>
    </xf>
    <xf numFmtId="0" fontId="40" fillId="8" borderId="19" xfId="123" applyNumberFormat="1" applyFont="1" applyFill="1" applyBorder="1" applyAlignment="1" applyProtection="1">
      <alignment horizontal="center" vertical="center" wrapText="1"/>
      <protection/>
    </xf>
    <xf numFmtId="2" fontId="40" fillId="0" borderId="22" xfId="123" applyNumberFormat="1" applyFont="1" applyFill="1" applyBorder="1" applyAlignment="1" applyProtection="1">
      <alignment horizontal="center" vertical="center" wrapText="1"/>
      <protection/>
    </xf>
    <xf numFmtId="0" fontId="46" fillId="0" borderId="21" xfId="0" applyFont="1" applyBorder="1" applyAlignment="1">
      <alignment horizontal="left" vertical="center" wrapText="1"/>
    </xf>
    <xf numFmtId="2" fontId="40" fillId="0" borderId="24" xfId="123" applyNumberFormat="1" applyFont="1" applyFill="1" applyBorder="1" applyAlignment="1" applyProtection="1">
      <alignment horizontal="center" vertical="center" wrapText="1"/>
      <protection/>
    </xf>
    <xf numFmtId="0" fontId="40" fillId="8" borderId="21" xfId="123" applyNumberFormat="1" applyFont="1" applyFill="1" applyBorder="1" applyAlignment="1" applyProtection="1">
      <alignment horizontal="center" vertical="center" wrapText="1"/>
      <protection/>
    </xf>
    <xf numFmtId="0" fontId="40" fillId="8" borderId="22" xfId="0" applyFont="1" applyFill="1" applyBorder="1" applyAlignment="1">
      <alignment horizontal="center" vertical="center" wrapText="1"/>
    </xf>
    <xf numFmtId="4" fontId="40" fillId="0" borderId="28" xfId="123" applyNumberFormat="1" applyFont="1" applyFill="1" applyBorder="1" applyAlignment="1" applyProtection="1">
      <alignment horizontal="center" vertical="center" wrapText="1"/>
      <protection/>
    </xf>
    <xf numFmtId="0" fontId="40" fillId="0" borderId="21"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123" applyNumberFormat="1" applyFont="1" applyFill="1" applyBorder="1" applyAlignment="1" applyProtection="1">
      <alignment horizontal="center" vertical="center" wrapText="1"/>
      <protection/>
    </xf>
    <xf numFmtId="2" fontId="40" fillId="0" borderId="31" xfId="123" applyNumberFormat="1" applyFont="1" applyFill="1" applyBorder="1" applyAlignment="1" applyProtection="1">
      <alignment horizontal="center" vertical="center" wrapText="1"/>
      <protection/>
    </xf>
    <xf numFmtId="0" fontId="40" fillId="8" borderId="21" xfId="0" applyFont="1" applyFill="1" applyBorder="1" applyAlignment="1">
      <alignment horizontal="center" vertical="center" wrapText="1"/>
    </xf>
    <xf numFmtId="2" fontId="46" fillId="0" borderId="28" xfId="123" applyNumberFormat="1" applyFont="1" applyFill="1" applyBorder="1" applyAlignment="1" applyProtection="1">
      <alignment horizontal="center" vertical="center" wrapText="1"/>
      <protection/>
    </xf>
    <xf numFmtId="0" fontId="40" fillId="8" borderId="28" xfId="0" applyFont="1" applyFill="1" applyBorder="1" applyAlignment="1">
      <alignment horizontal="center" vertical="center" wrapText="1"/>
    </xf>
    <xf numFmtId="0" fontId="40" fillId="0" borderId="26" xfId="123" applyNumberFormat="1" applyFont="1" applyFill="1" applyBorder="1" applyAlignment="1" applyProtection="1">
      <alignment horizontal="center" vertical="center" wrapText="1"/>
      <protection/>
    </xf>
    <xf numFmtId="2" fontId="46" fillId="0" borderId="24" xfId="123" applyNumberFormat="1" applyFont="1" applyFill="1" applyBorder="1" applyAlignment="1" applyProtection="1">
      <alignment horizontal="center" vertical="center" wrapText="1"/>
      <protection/>
    </xf>
    <xf numFmtId="4" fontId="46" fillId="8" borderId="20" xfId="123" applyNumberFormat="1" applyFont="1" applyFill="1" applyBorder="1" applyAlignment="1" applyProtection="1">
      <alignment horizontal="center" vertical="center" wrapText="1"/>
      <protection/>
    </xf>
    <xf numFmtId="0" fontId="63" fillId="0" borderId="21" xfId="123" applyNumberFormat="1" applyFont="1" applyFill="1" applyBorder="1" applyAlignment="1" applyProtection="1">
      <alignment horizontal="center" vertical="center" wrapText="1"/>
      <protection/>
    </xf>
    <xf numFmtId="0" fontId="40" fillId="0" borderId="27" xfId="0" applyFont="1" applyFill="1" applyBorder="1" applyAlignment="1">
      <alignment horizontal="left" vertical="center" wrapText="1"/>
    </xf>
    <xf numFmtId="0" fontId="41" fillId="9" borderId="26" xfId="123" applyNumberFormat="1" applyFont="1" applyFill="1" applyBorder="1" applyAlignment="1" applyProtection="1">
      <alignment horizontal="center" vertical="center" wrapText="1"/>
      <protection/>
    </xf>
    <xf numFmtId="2" fontId="40" fillId="0" borderId="0" xfId="123" applyNumberFormat="1" applyFont="1" applyFill="1" applyBorder="1" applyAlignment="1" applyProtection="1">
      <alignment horizontal="center" vertical="center" wrapText="1"/>
      <protection/>
    </xf>
    <xf numFmtId="0" fontId="41" fillId="0" borderId="20" xfId="123" applyNumberFormat="1" applyFont="1" applyFill="1" applyBorder="1" applyAlignment="1" applyProtection="1">
      <alignment horizontal="center" vertical="center"/>
      <protection/>
    </xf>
    <xf numFmtId="0" fontId="40" fillId="0" borderId="20" xfId="123" applyNumberFormat="1" applyFont="1" applyFill="1" applyBorder="1" applyAlignment="1" applyProtection="1">
      <alignment horizontal="center" vertical="center"/>
      <protection/>
    </xf>
    <xf numFmtId="2" fontId="40" fillId="0" borderId="0" xfId="0" applyNumberFormat="1" applyFont="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Alignment="1">
      <alignment horizontal="center" vertical="center"/>
    </xf>
    <xf numFmtId="0" fontId="40" fillId="0" borderId="23" xfId="123" applyNumberFormat="1" applyFont="1" applyBorder="1" applyAlignment="1" applyProtection="1">
      <alignment wrapText="1"/>
      <protection/>
    </xf>
    <xf numFmtId="0" fontId="46" fillId="0" borderId="26" xfId="123" applyNumberFormat="1" applyFont="1" applyFill="1" applyBorder="1" applyAlignment="1" applyProtection="1">
      <alignment horizontal="left" vertical="center" wrapText="1"/>
      <protection/>
    </xf>
    <xf numFmtId="0" fontId="40" fillId="0" borderId="23" xfId="0" applyFont="1" applyBorder="1" applyAlignment="1">
      <alignment horizontal="left" vertical="center"/>
    </xf>
    <xf numFmtId="0" fontId="40" fillId="0" borderId="0" xfId="123" applyNumberFormat="1" applyFont="1" applyFill="1" applyBorder="1" applyAlignment="1" applyProtection="1">
      <alignment horizontal="left" vertical="center" wrapText="1"/>
      <protection/>
    </xf>
    <xf numFmtId="0" fontId="1" fillId="0" borderId="0" xfId="109" applyFont="1" applyBorder="1" applyAlignment="1">
      <alignment horizontal="center"/>
      <protection/>
    </xf>
    <xf numFmtId="0" fontId="1" fillId="0" borderId="0" xfId="109" applyBorder="1" applyAlignment="1">
      <alignment/>
      <protection/>
    </xf>
    <xf numFmtId="0" fontId="1" fillId="0" borderId="0" xfId="109" applyFont="1" applyBorder="1" applyAlignment="1">
      <alignment/>
      <protection/>
    </xf>
    <xf numFmtId="0" fontId="1" fillId="0" borderId="0" xfId="109" applyBorder="1">
      <alignment/>
      <protection/>
    </xf>
    <xf numFmtId="0" fontId="1" fillId="0" borderId="0" xfId="109" applyFont="1" applyBorder="1" applyAlignment="1">
      <alignment horizontal="left"/>
      <protection/>
    </xf>
    <xf numFmtId="0" fontId="72" fillId="0" borderId="0" xfId="109" applyFont="1" applyBorder="1" applyAlignment="1">
      <alignment horizontal="left"/>
      <protection/>
    </xf>
    <xf numFmtId="0" fontId="72" fillId="0" borderId="0" xfId="109" applyFont="1" applyBorder="1">
      <alignment/>
      <protection/>
    </xf>
    <xf numFmtId="0" fontId="46" fillId="0" borderId="21" xfId="0" applyFont="1" applyFill="1" applyBorder="1" applyAlignment="1">
      <alignment horizontal="center" vertical="center" wrapText="1"/>
    </xf>
    <xf numFmtId="0" fontId="46" fillId="0" borderId="20" xfId="0" applyFont="1" applyFill="1" applyBorder="1" applyAlignment="1">
      <alignment vertical="top" wrapText="1"/>
    </xf>
    <xf numFmtId="168" fontId="46" fillId="0" borderId="20" xfId="0" applyNumberFormat="1" applyFont="1" applyFill="1" applyBorder="1" applyAlignment="1">
      <alignment horizontal="center" vertical="center"/>
    </xf>
    <xf numFmtId="4" fontId="40" fillId="0" borderId="22" xfId="0" applyNumberFormat="1" applyFont="1" applyFill="1" applyBorder="1" applyAlignment="1">
      <alignment horizontal="center" vertical="center" wrapText="1"/>
    </xf>
    <xf numFmtId="4" fontId="42" fillId="0" borderId="20" xfId="0" applyNumberFormat="1"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40" fillId="0" borderId="0" xfId="0" applyFont="1" applyFill="1" applyAlignment="1">
      <alignment/>
    </xf>
    <xf numFmtId="0" fontId="40" fillId="0" borderId="20" xfId="0" applyFont="1" applyFill="1" applyBorder="1" applyAlignment="1">
      <alignment horizontal="center" vertical="center"/>
    </xf>
    <xf numFmtId="0" fontId="75" fillId="0" borderId="0" xfId="123" applyNumberFormat="1" applyFont="1" applyFill="1" applyBorder="1" applyAlignment="1" applyProtection="1">
      <alignment horizontal="center" vertical="center" wrapText="1"/>
      <protection/>
    </xf>
    <xf numFmtId="0" fontId="76" fillId="0" borderId="0" xfId="0" applyFont="1" applyAlignment="1">
      <alignment/>
    </xf>
    <xf numFmtId="10" fontId="76" fillId="0" borderId="0" xfId="0" applyNumberFormat="1" applyFont="1" applyAlignment="1">
      <alignment/>
    </xf>
    <xf numFmtId="0" fontId="75" fillId="0" borderId="0" xfId="0" applyFont="1" applyAlignment="1">
      <alignment/>
    </xf>
    <xf numFmtId="0" fontId="75" fillId="0" borderId="0" xfId="123" applyNumberFormat="1" applyFont="1" applyFill="1" applyBorder="1" applyAlignment="1" applyProtection="1">
      <alignment horizontal="right" vertical="center" wrapText="1"/>
      <protection/>
    </xf>
    <xf numFmtId="0" fontId="77" fillId="0" borderId="0" xfId="123" applyNumberFormat="1" applyFont="1" applyFill="1" applyBorder="1" applyAlignment="1" applyProtection="1">
      <alignment horizontal="center" vertical="center" wrapText="1"/>
      <protection/>
    </xf>
    <xf numFmtId="0" fontId="40" fillId="8" borderId="23" xfId="123" applyNumberFormat="1" applyFont="1" applyFill="1" applyBorder="1" applyAlignment="1" applyProtection="1">
      <alignment horizontal="center" vertical="center" wrapText="1"/>
      <protection/>
    </xf>
    <xf numFmtId="0" fontId="40" fillId="0" borderId="21" xfId="123" applyNumberFormat="1" applyFont="1" applyFill="1" applyBorder="1" applyAlignment="1" applyProtection="1">
      <alignment horizontal="left" vertical="center" wrapText="1"/>
      <protection/>
    </xf>
    <xf numFmtId="0" fontId="46" fillId="0" borderId="20" xfId="0" applyFont="1" applyBorder="1" applyAlignment="1">
      <alignment/>
    </xf>
    <xf numFmtId="0" fontId="63" fillId="0" borderId="0" xfId="123" applyNumberFormat="1" applyFont="1" applyFill="1" applyBorder="1" applyAlignment="1" applyProtection="1">
      <alignment horizontal="center" vertical="center" wrapText="1"/>
      <protection/>
    </xf>
    <xf numFmtId="0" fontId="63" fillId="0" borderId="0" xfId="0" applyFont="1" applyAlignment="1">
      <alignment wrapText="1"/>
    </xf>
    <xf numFmtId="0" fontId="0" fillId="0" borderId="0" xfId="0" applyAlignment="1">
      <alignment wrapText="1"/>
    </xf>
    <xf numFmtId="0" fontId="50" fillId="0" borderId="0" xfId="0" applyNumberFormat="1" applyFont="1" applyAlignment="1">
      <alignment/>
    </xf>
    <xf numFmtId="0" fontId="63" fillId="0" borderId="0" xfId="0" applyFont="1" applyAlignment="1">
      <alignment horizontal="justify" vertical="center"/>
    </xf>
    <xf numFmtId="0" fontId="78" fillId="8" borderId="20" xfId="0" applyFont="1" applyFill="1" applyBorder="1" applyAlignment="1">
      <alignment horizontal="left" vertical="center" wrapText="1"/>
    </xf>
    <xf numFmtId="0" fontId="78" fillId="0" borderId="20" xfId="123" applyNumberFormat="1" applyFont="1" applyFill="1" applyBorder="1" applyAlignment="1" applyProtection="1">
      <alignment horizontal="center" vertical="center" wrapText="1"/>
      <protection/>
    </xf>
    <xf numFmtId="4" fontId="78" fillId="0" borderId="22" xfId="123" applyNumberFormat="1" applyFont="1" applyFill="1" applyBorder="1" applyAlignment="1" applyProtection="1">
      <alignment horizontal="center" vertical="center" wrapText="1"/>
      <protection/>
    </xf>
    <xf numFmtId="4" fontId="78" fillId="0" borderId="20" xfId="123" applyNumberFormat="1" applyFont="1" applyFill="1" applyBorder="1" applyAlignment="1" applyProtection="1">
      <alignment horizontal="center" vertical="center" wrapText="1"/>
      <protection/>
    </xf>
    <xf numFmtId="0" fontId="41" fillId="0" borderId="23" xfId="123" applyNumberFormat="1" applyFont="1" applyFill="1" applyBorder="1" applyAlignment="1" applyProtection="1">
      <alignment horizontal="center" vertical="center" wrapText="1"/>
      <protection/>
    </xf>
    <xf numFmtId="0" fontId="46" fillId="8" borderId="20" xfId="0" applyFont="1" applyFill="1" applyBorder="1" applyAlignment="1">
      <alignment horizontal="left" vertical="center" wrapText="1"/>
    </xf>
    <xf numFmtId="0" fontId="40" fillId="8" borderId="21" xfId="0" applyFont="1" applyFill="1" applyBorder="1" applyAlignment="1">
      <alignment horizontal="left" vertical="center" wrapText="1"/>
    </xf>
    <xf numFmtId="0" fontId="42" fillId="0" borderId="23" xfId="123" applyNumberFormat="1" applyFont="1" applyFill="1" applyBorder="1" applyAlignment="1" applyProtection="1">
      <alignment horizontal="center" vertical="center" wrapText="1"/>
      <protection/>
    </xf>
    <xf numFmtId="0" fontId="40" fillId="0" borderId="31" xfId="123" applyNumberFormat="1" applyFont="1" applyFill="1" applyBorder="1" applyAlignment="1" applyProtection="1">
      <alignment horizontal="center" vertical="center" wrapText="1"/>
      <protection/>
    </xf>
    <xf numFmtId="0" fontId="46" fillId="0" borderId="32" xfId="123" applyNumberFormat="1" applyFont="1" applyFill="1" applyBorder="1" applyAlignment="1" applyProtection="1">
      <alignment horizontal="left" vertical="center" wrapText="1"/>
      <protection/>
    </xf>
    <xf numFmtId="0" fontId="63" fillId="0" borderId="0" xfId="123" applyNumberFormat="1" applyFont="1" applyFill="1" applyBorder="1" applyAlignment="1" applyProtection="1">
      <alignment horizontal="left" vertical="center" wrapText="1"/>
      <protection/>
    </xf>
    <xf numFmtId="0" fontId="75" fillId="0" borderId="20" xfId="123" applyNumberFormat="1" applyFont="1" applyFill="1" applyBorder="1" applyAlignment="1" applyProtection="1">
      <alignment horizontal="center" vertical="center" wrapText="1"/>
      <protection/>
    </xf>
    <xf numFmtId="0" fontId="42" fillId="0" borderId="23" xfId="123" applyNumberFormat="1" applyFont="1" applyFill="1" applyBorder="1" applyAlignment="1" applyProtection="1">
      <alignment horizontal="left" vertical="center" wrapText="1"/>
      <protection/>
    </xf>
    <xf numFmtId="0" fontId="40" fillId="8" borderId="33" xfId="0" applyFont="1" applyFill="1" applyBorder="1" applyAlignment="1">
      <alignment horizontal="center" vertical="center" wrapText="1"/>
    </xf>
    <xf numFmtId="0" fontId="80" fillId="8" borderId="25" xfId="123" applyNumberFormat="1" applyFont="1" applyFill="1" applyBorder="1" applyAlignment="1" applyProtection="1">
      <alignment horizontal="center" vertical="center" wrapText="1"/>
      <protection/>
    </xf>
    <xf numFmtId="0" fontId="40" fillId="9" borderId="33" xfId="123" applyNumberFormat="1" applyFont="1" applyFill="1" applyBorder="1" applyAlignment="1" applyProtection="1">
      <alignment horizontal="center" vertical="center" wrapText="1"/>
      <protection/>
    </xf>
    <xf numFmtId="0" fontId="41" fillId="9" borderId="20" xfId="123" applyNumberFormat="1" applyFont="1" applyFill="1" applyBorder="1" applyAlignment="1" applyProtection="1">
      <alignment vertical="center" wrapText="1"/>
      <protection/>
    </xf>
    <xf numFmtId="0" fontId="41" fillId="9" borderId="22" xfId="123" applyNumberFormat="1" applyFont="1" applyFill="1" applyBorder="1" applyAlignment="1" applyProtection="1">
      <alignment vertical="center" wrapText="1"/>
      <protection/>
    </xf>
    <xf numFmtId="0" fontId="0" fillId="9" borderId="20" xfId="0" applyFill="1" applyBorder="1" applyAlignment="1">
      <alignment/>
    </xf>
    <xf numFmtId="0" fontId="0" fillId="0" borderId="0" xfId="0" applyBorder="1" applyAlignment="1">
      <alignment/>
    </xf>
    <xf numFmtId="0" fontId="0" fillId="0" borderId="0" xfId="0" applyBorder="1" applyAlignment="1">
      <alignment/>
    </xf>
    <xf numFmtId="0" fontId="40" fillId="0" borderId="0" xfId="0" applyFont="1" applyFill="1" applyAlignment="1">
      <alignment horizontal="center"/>
    </xf>
    <xf numFmtId="0" fontId="44" fillId="0" borderId="0" xfId="0" applyFont="1" applyFill="1" applyAlignment="1">
      <alignment/>
    </xf>
    <xf numFmtId="169" fontId="40" fillId="0" borderId="20" xfId="123" applyNumberFormat="1" applyFont="1" applyFill="1" applyBorder="1" applyAlignment="1" applyProtection="1">
      <alignment horizontal="center" vertical="center" wrapText="1"/>
      <protection/>
    </xf>
    <xf numFmtId="0" fontId="71" fillId="0" borderId="20" xfId="123" applyNumberFormat="1" applyFont="1" applyBorder="1" applyAlignment="1" applyProtection="1">
      <alignment wrapText="1"/>
      <protection/>
    </xf>
    <xf numFmtId="0" fontId="82" fillId="0" borderId="20" xfId="123" applyNumberFormat="1" applyFont="1" applyFill="1" applyBorder="1" applyAlignment="1" applyProtection="1">
      <alignment horizontal="center" vertical="center" wrapText="1"/>
      <protection/>
    </xf>
    <xf numFmtId="10" fontId="52" fillId="0" borderId="0" xfId="0" applyNumberFormat="1" applyFont="1" applyAlignment="1">
      <alignment/>
    </xf>
    <xf numFmtId="0" fontId="46" fillId="0" borderId="23" xfId="0" applyFont="1" applyBorder="1" applyAlignment="1">
      <alignment/>
    </xf>
    <xf numFmtId="0" fontId="40" fillId="0" borderId="23" xfId="0" applyFont="1" applyBorder="1" applyAlignment="1">
      <alignment/>
    </xf>
    <xf numFmtId="0" fontId="40" fillId="0" borderId="23" xfId="0" applyFont="1" applyBorder="1" applyAlignment="1">
      <alignment wrapText="1"/>
    </xf>
    <xf numFmtId="0" fontId="40" fillId="0" borderId="26" xfId="0" applyFont="1" applyBorder="1" applyAlignment="1">
      <alignment/>
    </xf>
    <xf numFmtId="0" fontId="40" fillId="0" borderId="20" xfId="0" applyFont="1" applyBorder="1" applyAlignment="1">
      <alignment horizontal="left" vertical="top" wrapText="1"/>
    </xf>
    <xf numFmtId="0" fontId="40" fillId="0" borderId="20" xfId="0" applyFont="1" applyBorder="1" applyAlignment="1">
      <alignment horizontal="right"/>
    </xf>
    <xf numFmtId="0" fontId="40" fillId="0" borderId="19" xfId="0" applyFont="1" applyBorder="1" applyAlignment="1">
      <alignment/>
    </xf>
    <xf numFmtId="0" fontId="40" fillId="0" borderId="0" xfId="0" applyFont="1" applyFill="1" applyAlignment="1">
      <alignment/>
    </xf>
    <xf numFmtId="4" fontId="40" fillId="0" borderId="20" xfId="0" applyNumberFormat="1" applyFont="1" applyBorder="1" applyAlignment="1">
      <alignment horizontal="center" vertical="center"/>
    </xf>
    <xf numFmtId="0" fontId="40" fillId="0" borderId="20" xfId="123" applyNumberFormat="1" applyFont="1" applyFill="1" applyBorder="1" applyAlignment="1" applyProtection="1">
      <alignment horizontal="center" vertical="center" wrapText="1"/>
      <protection/>
    </xf>
    <xf numFmtId="0" fontId="41" fillId="0" borderId="0" xfId="123" applyNumberFormat="1" applyFont="1" applyFill="1" applyBorder="1" applyAlignment="1" applyProtection="1">
      <alignment horizontal="center" vertical="center" wrapText="1"/>
      <protection/>
    </xf>
    <xf numFmtId="4" fontId="40" fillId="0" borderId="0" xfId="123" applyNumberFormat="1" applyFont="1" applyFill="1" applyBorder="1" applyAlignment="1" applyProtection="1">
      <alignment horizontal="center" vertical="center" wrapText="1"/>
      <protection/>
    </xf>
    <xf numFmtId="0" fontId="0" fillId="0" borderId="0" xfId="0" applyFill="1" applyAlignment="1">
      <alignment/>
    </xf>
    <xf numFmtId="0" fontId="40" fillId="0" borderId="0" xfId="0" applyFont="1" applyFill="1" applyAlignment="1">
      <alignment horizontal="center" vertical="center"/>
    </xf>
    <xf numFmtId="0" fontId="46" fillId="0" borderId="0" xfId="0" applyFont="1" applyFill="1" applyAlignment="1">
      <alignment horizontal="center" vertical="center"/>
    </xf>
    <xf numFmtId="0" fontId="42" fillId="0" borderId="0" xfId="0" applyFont="1" applyFill="1" applyBorder="1" applyAlignment="1">
      <alignment horizontal="center" vertical="center"/>
    </xf>
    <xf numFmtId="0" fontId="44" fillId="0" borderId="0" xfId="0" applyFont="1" applyFill="1" applyAlignment="1">
      <alignment horizontal="center" vertical="center"/>
    </xf>
    <xf numFmtId="0" fontId="42" fillId="0" borderId="0" xfId="0" applyFont="1" applyFill="1" applyAlignment="1">
      <alignment horizontal="center" vertical="center"/>
    </xf>
    <xf numFmtId="0" fontId="46" fillId="0" borderId="23" xfId="123" applyNumberFormat="1" applyFont="1" applyFill="1" applyBorder="1" applyAlignment="1" applyProtection="1">
      <alignment horizontal="center" vertical="center" wrapText="1"/>
      <protection/>
    </xf>
    <xf numFmtId="0" fontId="83" fillId="0" borderId="20" xfId="123" applyNumberFormat="1" applyFont="1" applyFill="1" applyBorder="1" applyAlignment="1" applyProtection="1">
      <alignment horizontal="center" vertical="center" wrapText="1"/>
      <protection/>
    </xf>
    <xf numFmtId="0" fontId="41" fillId="0" borderId="0" xfId="0" applyFont="1" applyFill="1" applyAlignment="1">
      <alignment horizontal="center" vertical="center"/>
    </xf>
    <xf numFmtId="10" fontId="40" fillId="0" borderId="0" xfId="0" applyNumberFormat="1" applyFont="1" applyFill="1" applyAlignment="1">
      <alignment horizontal="center" vertical="center"/>
    </xf>
    <xf numFmtId="3" fontId="46" fillId="0" borderId="21" xfId="123" applyNumberFormat="1" applyFont="1" applyFill="1" applyBorder="1" applyAlignment="1" applyProtection="1">
      <alignment horizontal="center" vertical="center" wrapText="1"/>
      <protection/>
    </xf>
    <xf numFmtId="0" fontId="46" fillId="0" borderId="21" xfId="0" applyFont="1" applyFill="1" applyBorder="1" applyAlignment="1">
      <alignment horizontal="left" vertical="center" wrapText="1"/>
    </xf>
    <xf numFmtId="4" fontId="46" fillId="0" borderId="24" xfId="123" applyNumberFormat="1" applyFont="1" applyFill="1" applyBorder="1" applyAlignment="1" applyProtection="1">
      <alignment horizontal="center" vertical="center" wrapText="1"/>
      <protection/>
    </xf>
    <xf numFmtId="0" fontId="46" fillId="0" borderId="25" xfId="123" applyNumberFormat="1" applyFont="1" applyFill="1" applyBorder="1" applyAlignment="1" applyProtection="1">
      <alignment horizontal="center" vertical="center" wrapText="1"/>
      <protection/>
    </xf>
    <xf numFmtId="0" fontId="83" fillId="0" borderId="21" xfId="123" applyNumberFormat="1" applyFont="1" applyFill="1" applyBorder="1" applyAlignment="1" applyProtection="1">
      <alignment horizontal="center" vertical="center" wrapText="1"/>
      <protection/>
    </xf>
    <xf numFmtId="0" fontId="46" fillId="0" borderId="20" xfId="123" applyNumberFormat="1" applyFont="1" applyFill="1" applyBorder="1" applyAlignment="1" applyProtection="1">
      <alignment horizontal="center" vertical="center" wrapText="1"/>
      <protection/>
    </xf>
    <xf numFmtId="4" fontId="46" fillId="0" borderId="30" xfId="123" applyNumberFormat="1" applyFont="1" applyFill="1" applyBorder="1" applyAlignment="1" applyProtection="1">
      <alignment horizontal="center" vertical="center" wrapText="1"/>
      <protection/>
    </xf>
    <xf numFmtId="0" fontId="46" fillId="0" borderId="0" xfId="123" applyNumberFormat="1" applyFont="1" applyFill="1" applyBorder="1" applyAlignment="1" applyProtection="1">
      <alignment vertical="center" wrapText="1"/>
      <protection/>
    </xf>
    <xf numFmtId="0" fontId="42" fillId="9" borderId="34" xfId="123" applyNumberFormat="1" applyFont="1" applyFill="1" applyBorder="1" applyAlignment="1" applyProtection="1">
      <alignment horizontal="center" vertical="center" wrapText="1"/>
      <protection/>
    </xf>
    <xf numFmtId="0" fontId="42" fillId="9" borderId="35" xfId="123" applyNumberFormat="1" applyFont="1" applyFill="1" applyBorder="1" applyAlignment="1" applyProtection="1">
      <alignment horizontal="center" vertical="center" wrapText="1"/>
      <protection/>
    </xf>
    <xf numFmtId="0" fontId="46" fillId="0" borderId="0"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19" xfId="123" applyNumberFormat="1" applyFont="1" applyFill="1" applyBorder="1" applyAlignment="1" applyProtection="1">
      <alignment horizontal="center" vertical="center" wrapText="1"/>
      <protection/>
    </xf>
    <xf numFmtId="0" fontId="42" fillId="0" borderId="19" xfId="123" applyNumberFormat="1" applyFont="1" applyFill="1" applyBorder="1" applyAlignment="1" applyProtection="1">
      <alignment horizontal="center" vertical="center" wrapText="1"/>
      <protection/>
    </xf>
    <xf numFmtId="0" fontId="46" fillId="0" borderId="20" xfId="0" applyFont="1" applyFill="1" applyBorder="1" applyAlignment="1">
      <alignment horizontal="center" vertical="center"/>
    </xf>
    <xf numFmtId="0" fontId="46" fillId="0" borderId="21" xfId="0" applyFont="1" applyFill="1" applyBorder="1" applyAlignment="1">
      <alignment horizontal="center" vertical="center"/>
    </xf>
    <xf numFmtId="0" fontId="46" fillId="0" borderId="21" xfId="123" applyNumberFormat="1" applyFont="1" applyFill="1" applyBorder="1" applyAlignment="1" applyProtection="1">
      <alignment horizontal="left" vertical="center" wrapText="1"/>
      <protection/>
    </xf>
    <xf numFmtId="0" fontId="46" fillId="0" borderId="20" xfId="123" applyNumberFormat="1" applyFont="1" applyFill="1" applyBorder="1" applyAlignment="1" applyProtection="1">
      <alignment horizontal="left" vertical="center" wrapText="1"/>
      <protection/>
    </xf>
    <xf numFmtId="0" fontId="44" fillId="0" borderId="0" xfId="123" applyNumberFormat="1" applyFont="1" applyFill="1" applyBorder="1" applyAlignment="1" applyProtection="1">
      <alignment horizontal="left" vertical="center" wrapText="1"/>
      <protection/>
    </xf>
    <xf numFmtId="0" fontId="44" fillId="0" borderId="0" xfId="123" applyNumberFormat="1" applyFont="1" applyFill="1" applyBorder="1" applyAlignment="1" applyProtection="1">
      <alignment vertical="center" wrapText="1"/>
      <protection/>
    </xf>
    <xf numFmtId="0" fontId="63" fillId="0" borderId="0" xfId="123" applyNumberFormat="1" applyFont="1" applyFill="1" applyBorder="1" applyAlignment="1" applyProtection="1">
      <alignment vertical="center" wrapText="1"/>
      <protection/>
    </xf>
    <xf numFmtId="0" fontId="41" fillId="0" borderId="0" xfId="115" applyFont="1" applyFill="1" applyBorder="1" applyAlignment="1">
      <alignment/>
      <protection/>
    </xf>
    <xf numFmtId="0" fontId="52" fillId="0" borderId="0" xfId="115" applyFont="1">
      <alignment/>
      <protection/>
    </xf>
    <xf numFmtId="0" fontId="52" fillId="0" borderId="0" xfId="122" applyFont="1">
      <alignment/>
      <protection/>
    </xf>
    <xf numFmtId="0" fontId="40" fillId="0" borderId="0" xfId="115" applyFont="1" applyAlignment="1">
      <alignment horizontal="center"/>
      <protection/>
    </xf>
    <xf numFmtId="0" fontId="42" fillId="0" borderId="0" xfId="115" applyFont="1" applyFill="1">
      <alignment/>
      <protection/>
    </xf>
    <xf numFmtId="9" fontId="52" fillId="0" borderId="0" xfId="115" applyNumberFormat="1" applyFont="1">
      <alignment/>
      <protection/>
    </xf>
    <xf numFmtId="0" fontId="45" fillId="9" borderId="20" xfId="129" applyNumberFormat="1" applyFont="1" applyFill="1" applyBorder="1" applyAlignment="1" applyProtection="1">
      <alignment horizontal="center" vertical="center" wrapText="1"/>
      <protection/>
    </xf>
    <xf numFmtId="0" fontId="47" fillId="0" borderId="20" xfId="129" applyNumberFormat="1" applyFont="1" applyFill="1" applyBorder="1" applyAlignment="1" applyProtection="1">
      <alignment horizontal="center" vertical="center" wrapText="1"/>
      <protection/>
    </xf>
    <xf numFmtId="4" fontId="84" fillId="0" borderId="20" xfId="117" applyNumberFormat="1" applyFont="1" applyFill="1" applyBorder="1" applyAlignment="1">
      <alignment horizontal="center" vertical="center" wrapText="1"/>
      <protection/>
    </xf>
    <xf numFmtId="0" fontId="84" fillId="0" borderId="20" xfId="117" applyFont="1" applyFill="1" applyBorder="1" applyAlignment="1">
      <alignment horizontal="center" vertical="center" wrapText="1"/>
      <protection/>
    </xf>
    <xf numFmtId="0" fontId="40" fillId="8" borderId="20" xfId="115" applyFont="1" applyFill="1" applyBorder="1" applyAlignment="1">
      <alignment horizontal="center" vertical="center" wrapText="1"/>
      <protection/>
    </xf>
    <xf numFmtId="0" fontId="40" fillId="8" borderId="20" xfId="115" applyFont="1" applyFill="1" applyBorder="1" applyAlignment="1">
      <alignment horizontal="left" vertical="center" wrapText="1"/>
      <protection/>
    </xf>
    <xf numFmtId="0" fontId="40" fillId="0" borderId="20" xfId="129" applyNumberFormat="1" applyFont="1" applyFill="1" applyBorder="1" applyAlignment="1" applyProtection="1">
      <alignment horizontal="center" vertical="center" wrapText="1"/>
      <protection/>
    </xf>
    <xf numFmtId="0" fontId="40" fillId="0" borderId="20" xfId="115" applyFont="1" applyBorder="1" applyAlignment="1">
      <alignment horizontal="center" vertical="center"/>
      <protection/>
    </xf>
    <xf numFmtId="4" fontId="40" fillId="0" borderId="20" xfId="129" applyNumberFormat="1" applyFont="1" applyFill="1" applyBorder="1" applyAlignment="1" applyProtection="1">
      <alignment horizontal="center" vertical="center" wrapText="1"/>
      <protection/>
    </xf>
    <xf numFmtId="0" fontId="85" fillId="0" borderId="20" xfId="129" applyNumberFormat="1" applyFont="1" applyFill="1" applyBorder="1" applyAlignment="1" applyProtection="1">
      <alignment horizontal="center" vertical="center" wrapText="1"/>
      <protection/>
    </xf>
    <xf numFmtId="0" fontId="86" fillId="0" borderId="0" xfId="122" applyFont="1">
      <alignment/>
      <protection/>
    </xf>
    <xf numFmtId="0" fontId="87" fillId="0" borderId="20" xfId="129" applyNumberFormat="1" applyFont="1" applyFill="1" applyBorder="1" applyAlignment="1" applyProtection="1">
      <alignment horizontal="center" vertical="center" wrapText="1"/>
      <protection/>
    </xf>
    <xf numFmtId="4" fontId="40" fillId="8" borderId="20" xfId="129" applyNumberFormat="1" applyFont="1" applyFill="1" applyBorder="1" applyAlignment="1" applyProtection="1">
      <alignment horizontal="center" vertical="center" wrapText="1"/>
      <protection/>
    </xf>
    <xf numFmtId="0" fontId="41" fillId="9" borderId="20" xfId="129" applyNumberFormat="1" applyFont="1" applyFill="1" applyBorder="1" applyAlignment="1" applyProtection="1">
      <alignment horizontal="center" vertical="center" wrapText="1"/>
      <protection/>
    </xf>
    <xf numFmtId="0" fontId="40" fillId="0" borderId="0" xfId="115" applyFont="1">
      <alignment/>
      <protection/>
    </xf>
    <xf numFmtId="0" fontId="40" fillId="0" borderId="20" xfId="129" applyNumberFormat="1" applyFont="1" applyFill="1" applyBorder="1" applyAlignment="1" applyProtection="1">
      <alignment horizontal="left" vertical="center" wrapText="1"/>
      <protection/>
    </xf>
    <xf numFmtId="0" fontId="41" fillId="0" borderId="20" xfId="129" applyNumberFormat="1" applyFont="1" applyFill="1" applyBorder="1" applyAlignment="1" applyProtection="1">
      <alignment horizontal="center" vertical="center" wrapText="1"/>
      <protection/>
    </xf>
    <xf numFmtId="0" fontId="46" fillId="0" borderId="20" xfId="129" applyNumberFormat="1" applyFont="1" applyFill="1" applyBorder="1" applyAlignment="1" applyProtection="1">
      <alignment horizontal="left" vertical="center" wrapText="1"/>
      <protection/>
    </xf>
    <xf numFmtId="0" fontId="40" fillId="0" borderId="0" xfId="129" applyNumberFormat="1" applyFont="1" applyFill="1" applyBorder="1" applyAlignment="1" applyProtection="1">
      <alignment horizontal="center" vertical="center" wrapText="1"/>
      <protection/>
    </xf>
    <xf numFmtId="0" fontId="52" fillId="0" borderId="0" xfId="115" applyFont="1" applyAlignment="1">
      <alignment horizontal="justify" vertical="center"/>
      <protection/>
    </xf>
    <xf numFmtId="0" fontId="49" fillId="0" borderId="0" xfId="123" applyNumberFormat="1" applyFont="1" applyFill="1" applyBorder="1" applyAlignment="1" applyProtection="1">
      <alignment horizontal="center" vertical="center" wrapText="1"/>
      <protection/>
    </xf>
    <xf numFmtId="0" fontId="40" fillId="8" borderId="20" xfId="0" applyFont="1" applyFill="1" applyBorder="1" applyAlignment="1">
      <alignment vertical="center" wrapText="1"/>
    </xf>
    <xf numFmtId="0" fontId="46" fillId="8" borderId="20" xfId="0" applyFont="1" applyFill="1" applyBorder="1" applyAlignment="1">
      <alignment vertical="center" wrapText="1"/>
    </xf>
    <xf numFmtId="0" fontId="89" fillId="0" borderId="20" xfId="123" applyNumberFormat="1" applyFont="1" applyFill="1" applyBorder="1" applyAlignment="1" applyProtection="1">
      <alignment horizontal="center" vertical="center" wrapText="1"/>
      <protection/>
    </xf>
    <xf numFmtId="0" fontId="53" fillId="0" borderId="20" xfId="123" applyNumberFormat="1" applyFont="1" applyBorder="1" applyAlignment="1" applyProtection="1">
      <alignment horizontal="center" vertical="center" wrapText="1"/>
      <protection/>
    </xf>
    <xf numFmtId="0" fontId="53" fillId="0" borderId="21" xfId="123" applyNumberFormat="1" applyFont="1" applyBorder="1" applyAlignment="1" applyProtection="1">
      <alignment horizontal="center" vertical="center" wrapText="1"/>
      <protection/>
    </xf>
    <xf numFmtId="0" fontId="46" fillId="0" borderId="20" xfId="123" applyNumberFormat="1" applyFont="1" applyBorder="1" applyAlignment="1" applyProtection="1">
      <alignment horizontal="center" vertical="center" wrapText="1"/>
      <protection/>
    </xf>
    <xf numFmtId="4" fontId="46" fillId="0" borderId="22" xfId="123" applyNumberFormat="1" applyFont="1" applyBorder="1" applyAlignment="1" applyProtection="1">
      <alignment horizontal="center" vertical="center" wrapText="1"/>
      <protection/>
    </xf>
    <xf numFmtId="4" fontId="46" fillId="0" borderId="30" xfId="123" applyNumberFormat="1" applyFont="1" applyBorder="1" applyAlignment="1" applyProtection="1">
      <alignment horizontal="center" vertical="center" wrapText="1"/>
      <protection/>
    </xf>
    <xf numFmtId="0" fontId="55" fillId="0" borderId="23" xfId="123" applyNumberFormat="1" applyFont="1" applyBorder="1" applyAlignment="1" applyProtection="1">
      <alignment horizontal="center" vertical="center" wrapText="1"/>
      <protection/>
    </xf>
    <xf numFmtId="0" fontId="55" fillId="0" borderId="20" xfId="123" applyNumberFormat="1" applyFont="1" applyBorder="1" applyAlignment="1" applyProtection="1">
      <alignment horizontal="center" vertical="center" wrapText="1"/>
      <protection/>
    </xf>
    <xf numFmtId="0" fontId="46" fillId="0" borderId="0" xfId="123" applyNumberFormat="1" applyFont="1" applyBorder="1" applyAlignment="1" applyProtection="1">
      <alignment horizontal="center" vertical="center" wrapText="1"/>
      <protection/>
    </xf>
    <xf numFmtId="0" fontId="46" fillId="0" borderId="23" xfId="123" applyNumberFormat="1" applyFont="1" applyBorder="1" applyAlignment="1" applyProtection="1">
      <alignment horizontal="left" vertical="center" wrapText="1"/>
      <protection/>
    </xf>
    <xf numFmtId="0" fontId="42" fillId="0" borderId="20" xfId="123" applyNumberFormat="1" applyFont="1" applyBorder="1" applyAlignment="1" applyProtection="1">
      <alignment horizontal="center" vertical="center" wrapText="1"/>
      <protection/>
    </xf>
    <xf numFmtId="0" fontId="70" fillId="0" borderId="0" xfId="123" applyNumberFormat="1" applyFont="1" applyBorder="1" applyAlignment="1" applyProtection="1">
      <alignment horizontal="center" vertical="center" wrapText="1"/>
      <protection/>
    </xf>
    <xf numFmtId="0" fontId="46" fillId="0" borderId="0" xfId="123" applyNumberFormat="1" applyFont="1" applyBorder="1" applyAlignment="1" applyProtection="1">
      <alignment horizontal="right" vertical="center" wrapText="1"/>
      <protection/>
    </xf>
    <xf numFmtId="0" fontId="90" fillId="8" borderId="23" xfId="123" applyNumberFormat="1" applyFont="1" applyFill="1" applyBorder="1" applyAlignment="1" applyProtection="1">
      <alignment horizontal="center" vertical="center" wrapText="1"/>
      <protection/>
    </xf>
    <xf numFmtId="0" fontId="46" fillId="8" borderId="20" xfId="123" applyNumberFormat="1" applyFont="1" applyFill="1" applyBorder="1" applyAlignment="1" applyProtection="1">
      <alignment horizontal="center" vertical="center" wrapText="1"/>
      <protection/>
    </xf>
    <xf numFmtId="0" fontId="40" fillId="0" borderId="22" xfId="0" applyFont="1" applyBorder="1" applyAlignment="1">
      <alignment horizontal="left" vertical="center" wrapText="1"/>
    </xf>
    <xf numFmtId="0" fontId="40" fillId="0" borderId="24" xfId="0" applyFont="1" applyBorder="1" applyAlignment="1">
      <alignment horizontal="left" vertical="center" wrapText="1"/>
    </xf>
    <xf numFmtId="4" fontId="40" fillId="0" borderId="21" xfId="123" applyNumberFormat="1" applyFont="1" applyFill="1" applyBorder="1" applyAlignment="1" applyProtection="1">
      <alignment horizontal="center" vertical="center" wrapText="1"/>
      <protection/>
    </xf>
    <xf numFmtId="0" fontId="40" fillId="0" borderId="20" xfId="0" applyFont="1" applyBorder="1" applyAlignment="1">
      <alignment vertical="center"/>
    </xf>
    <xf numFmtId="0" fontId="46" fillId="0" borderId="0" xfId="111" applyFont="1">
      <alignment/>
      <protection/>
    </xf>
    <xf numFmtId="0" fontId="47" fillId="0" borderId="0" xfId="122" applyFont="1" applyAlignment="1">
      <alignment horizontal="center"/>
      <protection/>
    </xf>
    <xf numFmtId="0" fontId="45" fillId="9" borderId="20" xfId="132" applyNumberFormat="1" applyFont="1" applyFill="1" applyBorder="1" applyAlignment="1" applyProtection="1">
      <alignment horizontal="center" vertical="center" wrapText="1"/>
      <protection/>
    </xf>
    <xf numFmtId="0" fontId="45" fillId="0" borderId="20" xfId="132" applyNumberFormat="1" applyFont="1" applyFill="1" applyBorder="1" applyAlignment="1" applyProtection="1">
      <alignment horizontal="center" vertical="center" wrapText="1"/>
      <protection/>
    </xf>
    <xf numFmtId="0" fontId="40" fillId="8" borderId="20" xfId="122" applyFont="1" applyFill="1" applyBorder="1" applyAlignment="1">
      <alignment horizontal="center" vertical="center" wrapText="1"/>
      <protection/>
    </xf>
    <xf numFmtId="0" fontId="40" fillId="0" borderId="20" xfId="132" applyNumberFormat="1" applyFont="1" applyFill="1" applyBorder="1" applyAlignment="1" applyProtection="1">
      <alignment horizontal="center" vertical="center" wrapText="1"/>
      <protection/>
    </xf>
    <xf numFmtId="4" fontId="91" fillId="0" borderId="20" xfId="122" applyNumberFormat="1" applyFont="1" applyBorder="1" applyAlignment="1">
      <alignment horizontal="center" vertical="center"/>
      <protection/>
    </xf>
    <xf numFmtId="4" fontId="40" fillId="0" borderId="20" xfId="132" applyNumberFormat="1" applyFont="1" applyFill="1" applyBorder="1" applyAlignment="1" applyProtection="1">
      <alignment horizontal="center" vertical="center" wrapText="1"/>
      <protection/>
    </xf>
    <xf numFmtId="0" fontId="41" fillId="9" borderId="20" xfId="132" applyNumberFormat="1" applyFont="1" applyFill="1" applyBorder="1" applyAlignment="1" applyProtection="1">
      <alignment vertical="center" wrapText="1"/>
      <protection/>
    </xf>
    <xf numFmtId="0" fontId="41" fillId="9" borderId="20" xfId="132" applyNumberFormat="1" applyFont="1" applyFill="1" applyBorder="1" applyAlignment="1" applyProtection="1">
      <alignment horizontal="right" vertical="center" wrapText="1"/>
      <protection/>
    </xf>
    <xf numFmtId="4" fontId="40" fillId="8" borderId="20" xfId="132" applyNumberFormat="1" applyFont="1" applyFill="1" applyBorder="1" applyAlignment="1" applyProtection="1">
      <alignment horizontal="center" vertical="center" wrapText="1"/>
      <protection/>
    </xf>
    <xf numFmtId="0" fontId="41" fillId="9" borderId="19" xfId="132" applyNumberFormat="1" applyFont="1" applyFill="1" applyBorder="1" applyAlignment="1" applyProtection="1">
      <alignment horizontal="center" vertical="center" wrapText="1"/>
      <protection/>
    </xf>
    <xf numFmtId="0" fontId="41" fillId="0" borderId="0" xfId="132" applyNumberFormat="1" applyFont="1" applyFill="1" applyBorder="1" applyAlignment="1" applyProtection="1">
      <alignment horizontal="center" vertical="center" wrapText="1"/>
      <protection/>
    </xf>
    <xf numFmtId="0" fontId="40" fillId="0" borderId="23" xfId="132" applyNumberFormat="1" applyFont="1" applyFill="1" applyBorder="1" applyAlignment="1" applyProtection="1">
      <alignment horizontal="left" vertical="center" wrapText="1"/>
      <protection/>
    </xf>
    <xf numFmtId="0" fontId="41" fillId="0" borderId="20" xfId="132" applyNumberFormat="1" applyFont="1" applyFill="1" applyBorder="1" applyAlignment="1" applyProtection="1">
      <alignment horizontal="center" vertical="center" wrapText="1"/>
      <protection/>
    </xf>
    <xf numFmtId="0" fontId="41" fillId="9" borderId="20" xfId="132" applyNumberFormat="1" applyFont="1" applyFill="1" applyBorder="1" applyAlignment="1" applyProtection="1">
      <alignment horizontal="center" vertical="center" wrapText="1"/>
      <protection/>
    </xf>
    <xf numFmtId="0" fontId="46" fillId="0" borderId="23" xfId="132" applyNumberFormat="1" applyFont="1" applyFill="1" applyBorder="1" applyAlignment="1" applyProtection="1">
      <alignment horizontal="left" vertical="center" wrapText="1"/>
      <protection/>
    </xf>
    <xf numFmtId="0" fontId="46" fillId="0" borderId="0" xfId="125" applyFont="1" applyBorder="1" applyAlignment="1">
      <alignment horizontal="center" vertical="center" wrapText="1"/>
      <protection/>
    </xf>
    <xf numFmtId="0" fontId="40" fillId="0" borderId="20" xfId="0" applyFont="1" applyFill="1" applyBorder="1" applyAlignment="1">
      <alignment horizontal="left" vertical="center" wrapText="1"/>
    </xf>
    <xf numFmtId="0" fontId="92" fillId="0" borderId="23" xfId="123" applyNumberFormat="1" applyFont="1" applyFill="1" applyBorder="1" applyAlignment="1" applyProtection="1">
      <alignment horizontal="center" vertical="center" wrapText="1"/>
      <protection/>
    </xf>
    <xf numFmtId="0" fontId="40" fillId="0" borderId="21" xfId="0" applyFont="1" applyBorder="1" applyAlignment="1">
      <alignment vertical="center" wrapText="1"/>
    </xf>
    <xf numFmtId="0" fontId="40" fillId="8" borderId="19" xfId="0" applyFont="1" applyFill="1" applyBorder="1" applyAlignment="1">
      <alignment horizontal="center" vertical="center" wrapText="1"/>
    </xf>
    <xf numFmtId="4" fontId="40" fillId="0" borderId="30" xfId="123" applyNumberFormat="1" applyFont="1" applyFill="1" applyBorder="1" applyAlignment="1" applyProtection="1">
      <alignment horizontal="center" vertical="center" wrapText="1"/>
      <protection/>
    </xf>
    <xf numFmtId="0" fontId="93" fillId="0" borderId="0" xfId="0" applyFont="1" applyAlignment="1">
      <alignment/>
    </xf>
    <xf numFmtId="0" fontId="58" fillId="0" borderId="0" xfId="0" applyFont="1" applyAlignment="1">
      <alignment/>
    </xf>
    <xf numFmtId="0" fontId="46" fillId="0" borderId="20" xfId="123" applyNumberFormat="1" applyFont="1" applyBorder="1" applyAlignment="1" applyProtection="1">
      <alignment horizontal="left" vertical="center" wrapText="1"/>
      <protection/>
    </xf>
    <xf numFmtId="4" fontId="46" fillId="0" borderId="20" xfId="123" applyNumberFormat="1" applyFont="1" applyBorder="1" applyAlignment="1" applyProtection="1">
      <alignment horizontal="center" vertical="center" wrapText="1"/>
      <protection/>
    </xf>
    <xf numFmtId="0" fontId="46" fillId="0" borderId="23" xfId="123" applyNumberFormat="1" applyFont="1" applyBorder="1" applyAlignment="1" applyProtection="1">
      <alignment horizontal="center" vertical="center" wrapText="1"/>
      <protection/>
    </xf>
    <xf numFmtId="0" fontId="46" fillId="0" borderId="20" xfId="123" applyNumberFormat="1" applyFont="1" applyBorder="1" applyAlignment="1" applyProtection="1">
      <alignment horizontal="center" vertical="center" wrapText="1"/>
      <protection/>
    </xf>
    <xf numFmtId="0" fontId="46" fillId="0" borderId="21" xfId="123" applyNumberFormat="1" applyFont="1" applyBorder="1" applyAlignment="1" applyProtection="1">
      <alignment horizontal="left" vertical="center" wrapText="1"/>
      <protection/>
    </xf>
    <xf numFmtId="0" fontId="46" fillId="0" borderId="21" xfId="123" applyNumberFormat="1" applyFont="1" applyBorder="1" applyAlignment="1" applyProtection="1">
      <alignment horizontal="center" vertical="center" wrapText="1"/>
      <protection/>
    </xf>
    <xf numFmtId="0" fontId="46" fillId="0" borderId="23" xfId="123" applyNumberFormat="1" applyFont="1" applyBorder="1" applyAlignment="1" applyProtection="1">
      <alignment horizontal="center" vertical="center" wrapText="1"/>
      <protection/>
    </xf>
    <xf numFmtId="4" fontId="46" fillId="0" borderId="0" xfId="123" applyNumberFormat="1" applyFont="1" applyBorder="1" applyAlignment="1" applyProtection="1">
      <alignment horizontal="center" vertical="center" wrapText="1"/>
      <protection/>
    </xf>
    <xf numFmtId="10" fontId="58" fillId="0" borderId="0" xfId="0" applyNumberFormat="1" applyFont="1" applyAlignment="1">
      <alignment/>
    </xf>
    <xf numFmtId="0" fontId="42" fillId="0" borderId="0" xfId="123" applyNumberFormat="1" applyFont="1" applyBorder="1" applyAlignment="1" applyProtection="1">
      <alignment horizontal="center" vertical="center" wrapText="1"/>
      <protection/>
    </xf>
    <xf numFmtId="4" fontId="46" fillId="0" borderId="0" xfId="123" applyNumberFormat="1" applyFont="1" applyFill="1" applyBorder="1" applyAlignment="1" applyProtection="1">
      <alignment horizontal="center" vertical="center" wrapText="1"/>
      <protection/>
    </xf>
    <xf numFmtId="0" fontId="58" fillId="0" borderId="0" xfId="0" applyFont="1" applyFill="1" applyAlignment="1">
      <alignment/>
    </xf>
    <xf numFmtId="0" fontId="46" fillId="0" borderId="19" xfId="123" applyNumberFormat="1" applyFont="1" applyBorder="1" applyAlignment="1" applyProtection="1">
      <alignment horizontal="center" vertical="center" wrapText="1"/>
      <protection/>
    </xf>
    <xf numFmtId="0" fontId="40" fillId="0" borderId="20" xfId="107" applyNumberFormat="1" applyFont="1" applyFill="1" applyBorder="1" applyAlignment="1" applyProtection="1">
      <alignment horizontal="left" vertical="center" wrapText="1"/>
      <protection/>
    </xf>
    <xf numFmtId="0" fontId="42" fillId="0" borderId="0" xfId="0" applyFont="1" applyFill="1" applyBorder="1" applyAlignment="1">
      <alignment horizontal="left"/>
    </xf>
    <xf numFmtId="0" fontId="46" fillId="0" borderId="20" xfId="107" applyNumberFormat="1" applyFont="1" applyFill="1" applyBorder="1" applyAlignment="1" applyProtection="1">
      <alignment horizontal="left" vertical="center" wrapText="1"/>
      <protection/>
    </xf>
    <xf numFmtId="0" fontId="94" fillId="0" borderId="0" xfId="0" applyFont="1" applyAlignment="1">
      <alignment vertical="center"/>
    </xf>
    <xf numFmtId="0" fontId="40" fillId="0" borderId="29" xfId="0" applyFont="1" applyBorder="1" applyAlignment="1">
      <alignment horizontal="left" vertical="center" wrapText="1"/>
    </xf>
    <xf numFmtId="4" fontId="40" fillId="0" borderId="29" xfId="123" applyNumberFormat="1" applyFont="1" applyFill="1" applyBorder="1" applyAlignment="1" applyProtection="1">
      <alignment horizontal="center" vertical="center" wrapText="1"/>
      <protection/>
    </xf>
    <xf numFmtId="0" fontId="40" fillId="0" borderId="29" xfId="123" applyNumberFormat="1" applyFont="1" applyFill="1" applyBorder="1" applyAlignment="1" applyProtection="1">
      <alignment horizontal="center" vertical="center" wrapText="1"/>
      <protection/>
    </xf>
    <xf numFmtId="0" fontId="41" fillId="9" borderId="21" xfId="123" applyNumberFormat="1" applyFont="1" applyFill="1" applyBorder="1" applyAlignment="1" applyProtection="1">
      <alignment horizontal="center" vertical="center" wrapText="1"/>
      <protection/>
    </xf>
    <xf numFmtId="0" fontId="0" fillId="0" borderId="20" xfId="0" applyBorder="1" applyAlignment="1">
      <alignment/>
    </xf>
    <xf numFmtId="0" fontId="46" fillId="0" borderId="20" xfId="0" applyFont="1" applyBorder="1" applyAlignment="1">
      <alignment wrapText="1"/>
    </xf>
    <xf numFmtId="0" fontId="42" fillId="0" borderId="0" xfId="125" applyFont="1" applyBorder="1" applyAlignment="1">
      <alignment horizontal="left" vertical="center" wrapText="1"/>
      <protection/>
    </xf>
    <xf numFmtId="0" fontId="46" fillId="0" borderId="20" xfId="0" applyFont="1" applyBorder="1" applyAlignment="1">
      <alignment horizontal="center" vertical="center" wrapText="1"/>
    </xf>
    <xf numFmtId="167" fontId="46" fillId="0" borderId="20" xfId="0" applyNumberFormat="1" applyFont="1" applyBorder="1" applyAlignment="1">
      <alignment horizontal="center" vertical="center" wrapText="1"/>
    </xf>
    <xf numFmtId="4" fontId="46" fillId="0" borderId="20" xfId="0" applyNumberFormat="1" applyFont="1" applyBorder="1" applyAlignment="1">
      <alignment horizontal="center" vertical="center" wrapText="1"/>
    </xf>
    <xf numFmtId="0" fontId="46" fillId="0" borderId="21" xfId="0" applyFont="1" applyBorder="1" applyAlignment="1">
      <alignment horizontal="center" vertical="center" wrapText="1"/>
    </xf>
    <xf numFmtId="0" fontId="40" fillId="0" borderId="20" xfId="108" applyNumberFormat="1" applyFont="1" applyBorder="1" applyAlignment="1" applyProtection="1">
      <alignment horizontal="center" vertical="center"/>
      <protection/>
    </xf>
    <xf numFmtId="3" fontId="40" fillId="0" borderId="20" xfId="108" applyNumberFormat="1" applyFont="1" applyBorder="1" applyAlignment="1" applyProtection="1">
      <alignment horizontal="center" vertical="center"/>
      <protection/>
    </xf>
    <xf numFmtId="4" fontId="40" fillId="0" borderId="22" xfId="108" applyNumberFormat="1" applyFont="1" applyBorder="1" applyAlignment="1" applyProtection="1">
      <alignment horizontal="center" vertical="center" wrapText="1"/>
      <protection/>
    </xf>
    <xf numFmtId="4" fontId="40" fillId="0" borderId="20" xfId="108" applyNumberFormat="1" applyFont="1" applyBorder="1" applyAlignment="1" applyProtection="1">
      <alignment horizontal="center" vertical="center" wrapText="1"/>
      <protection/>
    </xf>
    <xf numFmtId="0" fontId="40" fillId="0" borderId="23" xfId="0" applyFont="1" applyBorder="1" applyAlignment="1">
      <alignment horizontal="center" vertical="center" wrapText="1"/>
    </xf>
    <xf numFmtId="0" fontId="95" fillId="0" borderId="20" xfId="0" applyFont="1" applyBorder="1" applyAlignment="1">
      <alignment horizontal="center" vertical="center" wrapText="1"/>
    </xf>
    <xf numFmtId="0" fontId="95" fillId="0" borderId="23" xfId="0" applyFont="1" applyBorder="1" applyAlignment="1">
      <alignment horizontal="center" vertical="center" wrapText="1"/>
    </xf>
    <xf numFmtId="0" fontId="42" fillId="9" borderId="20" xfId="0" applyFont="1" applyFill="1" applyBorder="1" applyAlignment="1">
      <alignment horizontal="center" vertical="center" wrapText="1"/>
    </xf>
    <xf numFmtId="0" fontId="40" fillId="0" borderId="23" xfId="125" applyFont="1" applyBorder="1" applyAlignment="1">
      <alignment horizontal="left" vertical="center" wrapText="1"/>
      <protection/>
    </xf>
    <xf numFmtId="0" fontId="40" fillId="0" borderId="20" xfId="123" applyNumberFormat="1" applyFont="1" applyBorder="1" applyAlignment="1" applyProtection="1">
      <alignment horizontal="center" vertical="center" wrapText="1"/>
      <protection/>
    </xf>
    <xf numFmtId="0" fontId="40" fillId="0" borderId="23" xfId="123" applyNumberFormat="1" applyFont="1" applyBorder="1" applyAlignment="1" applyProtection="1">
      <alignment horizontal="left" vertical="center" wrapText="1"/>
      <protection/>
    </xf>
    <xf numFmtId="0" fontId="40" fillId="0" borderId="20" xfId="108" applyNumberFormat="1" applyFont="1" applyFill="1" applyBorder="1" applyAlignment="1" applyProtection="1">
      <alignment horizontal="left" vertical="center" wrapText="1"/>
      <protection/>
    </xf>
    <xf numFmtId="0" fontId="25" fillId="0" borderId="20" xfId="123" applyNumberFormat="1" applyFont="1" applyBorder="1" applyAlignment="1" applyProtection="1">
      <alignment wrapText="1"/>
      <protection/>
    </xf>
    <xf numFmtId="0" fontId="63" fillId="0" borderId="0" xfId="0" applyFont="1" applyAlignment="1">
      <alignment/>
    </xf>
    <xf numFmtId="0" fontId="42" fillId="0" borderId="0" xfId="125" applyFont="1" applyFill="1" applyBorder="1" applyAlignment="1">
      <alignment horizontal="left" vertical="center" wrapText="1"/>
      <protection/>
    </xf>
    <xf numFmtId="3" fontId="40" fillId="0" borderId="20" xfId="108" applyNumberFormat="1" applyFont="1" applyFill="1" applyBorder="1" applyAlignment="1" applyProtection="1">
      <alignment horizontal="center" vertical="center"/>
      <protection/>
    </xf>
    <xf numFmtId="4" fontId="40" fillId="0" borderId="22" xfId="108" applyNumberFormat="1" applyFont="1" applyFill="1" applyBorder="1" applyAlignment="1" applyProtection="1">
      <alignment horizontal="center" vertical="center" wrapText="1"/>
      <protection/>
    </xf>
    <xf numFmtId="4" fontId="40" fillId="0" borderId="20" xfId="108" applyNumberFormat="1" applyFont="1" applyFill="1" applyBorder="1" applyAlignment="1" applyProtection="1">
      <alignment horizontal="center" vertical="center" wrapText="1"/>
      <protection/>
    </xf>
    <xf numFmtId="0" fontId="71" fillId="0" borderId="23" xfId="0" applyFont="1" applyFill="1" applyBorder="1" applyAlignment="1">
      <alignment horizontal="center" vertical="center" wrapText="1"/>
    </xf>
    <xf numFmtId="0" fontId="82" fillId="0" borderId="20" xfId="0" applyFont="1" applyFill="1" applyBorder="1" applyAlignment="1">
      <alignment horizontal="center" vertical="center" wrapText="1"/>
    </xf>
    <xf numFmtId="0" fontId="40" fillId="0" borderId="20" xfId="0" applyFont="1" applyFill="1" applyBorder="1" applyAlignment="1">
      <alignment/>
    </xf>
    <xf numFmtId="0" fontId="40" fillId="0" borderId="23" xfId="125" applyFont="1" applyFill="1" applyBorder="1" applyAlignment="1">
      <alignment horizontal="left" vertical="center" wrapText="1"/>
      <protection/>
    </xf>
    <xf numFmtId="4" fontId="40" fillId="0" borderId="22" xfId="0" applyNumberFormat="1" applyFont="1" applyBorder="1" applyAlignment="1">
      <alignment horizontal="center" vertical="center"/>
    </xf>
    <xf numFmtId="0" fontId="46" fillId="0" borderId="23" xfId="0" applyFont="1" applyBorder="1" applyAlignment="1">
      <alignment wrapText="1"/>
    </xf>
    <xf numFmtId="0" fontId="45" fillId="0" borderId="19" xfId="123" applyNumberFormat="1" applyFont="1" applyFill="1" applyBorder="1" applyAlignment="1" applyProtection="1">
      <alignment horizontal="center" vertical="center" wrapText="1"/>
      <protection/>
    </xf>
    <xf numFmtId="0" fontId="95" fillId="0" borderId="20" xfId="123" applyNumberFormat="1" applyFont="1" applyFill="1" applyBorder="1" applyAlignment="1" applyProtection="1">
      <alignment horizontal="center" vertical="center" wrapText="1"/>
      <protection/>
    </xf>
    <xf numFmtId="0" fontId="45" fillId="0" borderId="22" xfId="123" applyNumberFormat="1" applyFont="1" applyFill="1" applyBorder="1" applyAlignment="1" applyProtection="1">
      <alignment horizontal="center" vertical="center" wrapText="1"/>
      <protection/>
    </xf>
    <xf numFmtId="0" fontId="40" fillId="8" borderId="20" xfId="84" applyNumberFormat="1" applyFont="1" applyFill="1" applyBorder="1" applyAlignment="1" applyProtection="1">
      <alignment vertical="center" wrapText="1"/>
      <protection/>
    </xf>
    <xf numFmtId="0" fontId="40" fillId="0" borderId="20" xfId="0" applyFont="1" applyBorder="1" applyAlignment="1">
      <alignment horizontal="center" vertical="center" wrapText="1"/>
    </xf>
    <xf numFmtId="0" fontId="40" fillId="0" borderId="20" xfId="0" applyNumberFormat="1" applyFont="1" applyBorder="1" applyAlignment="1">
      <alignment horizontal="center" vertical="center" wrapText="1"/>
    </xf>
    <xf numFmtId="4" fontId="40" fillId="0" borderId="22" xfId="0" applyNumberFormat="1" applyFont="1" applyBorder="1" applyAlignment="1">
      <alignment horizontal="center" vertical="center" wrapText="1"/>
    </xf>
    <xf numFmtId="0" fontId="40" fillId="0" borderId="29" xfId="123" applyNumberFormat="1" applyFont="1" applyFill="1" applyBorder="1" applyAlignment="1" applyProtection="1">
      <alignment horizontal="center" vertical="center" wrapText="1"/>
      <protection/>
    </xf>
    <xf numFmtId="0" fontId="45" fillId="9" borderId="28" xfId="123" applyNumberFormat="1" applyFont="1" applyFill="1" applyBorder="1" applyAlignment="1" applyProtection="1">
      <alignment horizontal="center" vertical="center" wrapText="1"/>
      <protection/>
    </xf>
    <xf numFmtId="0" fontId="71" fillId="0" borderId="29" xfId="123" applyNumberFormat="1" applyFont="1" applyFill="1" applyBorder="1" applyAlignment="1" applyProtection="1">
      <alignment horizontal="center" vertical="center" wrapText="1"/>
      <protection/>
    </xf>
    <xf numFmtId="0" fontId="46" fillId="0" borderId="0" xfId="111" applyFont="1" applyFill="1" applyBorder="1" applyAlignment="1">
      <alignment horizontal="center"/>
      <protection/>
    </xf>
    <xf numFmtId="0" fontId="46" fillId="0" borderId="0" xfId="111" applyFont="1" applyFill="1" applyAlignment="1">
      <alignment horizontal="center"/>
      <protection/>
    </xf>
    <xf numFmtId="0" fontId="46" fillId="0" borderId="0" xfId="111" applyFont="1" applyFill="1" applyAlignment="1">
      <alignment horizontal="center" vertical="center"/>
      <protection/>
    </xf>
    <xf numFmtId="0" fontId="42" fillId="0" borderId="0" xfId="111" applyFont="1" applyFill="1" applyBorder="1" applyAlignment="1">
      <alignment horizontal="center"/>
      <protection/>
    </xf>
    <xf numFmtId="0" fontId="46" fillId="18" borderId="22" xfId="111" applyFont="1" applyFill="1" applyBorder="1">
      <alignment/>
      <protection/>
    </xf>
    <xf numFmtId="0" fontId="46" fillId="9" borderId="29" xfId="111" applyFont="1" applyFill="1" applyBorder="1">
      <alignment/>
      <protection/>
    </xf>
    <xf numFmtId="0" fontId="46" fillId="9" borderId="23" xfId="111" applyFont="1" applyFill="1" applyBorder="1">
      <alignment/>
      <protection/>
    </xf>
    <xf numFmtId="0" fontId="53" fillId="9" borderId="19" xfId="124" applyFont="1" applyFill="1" applyBorder="1" applyAlignment="1">
      <alignment horizontal="center" vertical="center" wrapText="1"/>
      <protection/>
    </xf>
    <xf numFmtId="0" fontId="46" fillId="0" borderId="20" xfId="111" applyFont="1" applyFill="1" applyBorder="1" applyAlignment="1">
      <alignment horizontal="center" vertical="center" wrapText="1"/>
      <protection/>
    </xf>
    <xf numFmtId="167" fontId="46" fillId="0" borderId="20" xfId="111" applyNumberFormat="1" applyFont="1" applyFill="1" applyBorder="1" applyAlignment="1">
      <alignment horizontal="center" vertical="center" wrapText="1"/>
      <protection/>
    </xf>
    <xf numFmtId="4" fontId="46" fillId="0" borderId="20" xfId="111" applyNumberFormat="1" applyFont="1" applyFill="1" applyBorder="1" applyAlignment="1">
      <alignment horizontal="center" vertical="center" wrapText="1"/>
      <protection/>
    </xf>
    <xf numFmtId="0" fontId="46" fillId="0" borderId="20" xfId="111" applyFont="1" applyFill="1" applyBorder="1" applyAlignment="1">
      <alignment vertical="center" wrapText="1"/>
      <protection/>
    </xf>
    <xf numFmtId="0" fontId="46" fillId="0" borderId="20" xfId="111" applyNumberFormat="1" applyFont="1" applyFill="1" applyBorder="1" applyAlignment="1">
      <alignment horizontal="center" vertical="center" wrapText="1"/>
      <protection/>
    </xf>
    <xf numFmtId="4" fontId="52" fillId="0" borderId="20" xfId="0" applyNumberFormat="1" applyFont="1" applyFill="1" applyBorder="1" applyAlignment="1">
      <alignment horizontal="center" vertical="center" wrapText="1"/>
    </xf>
    <xf numFmtId="0" fontId="46" fillId="0" borderId="20" xfId="111" applyFont="1" applyFill="1" applyBorder="1" applyAlignment="1">
      <alignment horizontal="center" vertical="center"/>
      <protection/>
    </xf>
    <xf numFmtId="0" fontId="46" fillId="0" borderId="20" xfId="111" applyFont="1" applyFill="1" applyBorder="1" applyAlignment="1">
      <alignment vertical="center"/>
      <protection/>
    </xf>
    <xf numFmtId="49" fontId="46" fillId="0" borderId="20" xfId="111" applyNumberFormat="1" applyFont="1" applyFill="1" applyBorder="1" applyAlignment="1">
      <alignment horizontal="center" vertical="center" wrapText="1"/>
      <protection/>
    </xf>
    <xf numFmtId="0" fontId="96" fillId="0" borderId="20" xfId="111" applyFont="1" applyFill="1" applyBorder="1" applyAlignment="1">
      <alignment horizontal="right" vertical="center" wrapText="1"/>
      <protection/>
    </xf>
    <xf numFmtId="4" fontId="42" fillId="0" borderId="20" xfId="111" applyNumberFormat="1" applyFont="1" applyFill="1" applyBorder="1" applyAlignment="1">
      <alignment horizontal="center" vertical="center" wrapText="1"/>
      <protection/>
    </xf>
    <xf numFmtId="0" fontId="46" fillId="0" borderId="0" xfId="111" applyFont="1" applyFill="1">
      <alignment/>
      <protection/>
    </xf>
    <xf numFmtId="0" fontId="42" fillId="9" borderId="20" xfId="124" applyFont="1" applyFill="1" applyBorder="1" applyAlignment="1">
      <alignment horizontal="center" vertical="center" wrapText="1"/>
      <protection/>
    </xf>
    <xf numFmtId="0" fontId="46" fillId="0" borderId="20" xfId="124" applyFont="1" applyFill="1" applyBorder="1" applyAlignment="1">
      <alignment horizontal="left" vertical="center" wrapText="1"/>
      <protection/>
    </xf>
    <xf numFmtId="0" fontId="46" fillId="0" borderId="20" xfId="124" applyFont="1" applyFill="1" applyBorder="1" applyAlignment="1">
      <alignment horizontal="center" vertical="center" wrapText="1"/>
      <protection/>
    </xf>
    <xf numFmtId="0" fontId="96" fillId="9" borderId="20" xfId="124" applyFont="1" applyFill="1" applyBorder="1" applyAlignment="1">
      <alignment horizontal="center" vertical="center" wrapText="1"/>
      <protection/>
    </xf>
    <xf numFmtId="0" fontId="51" fillId="0" borderId="20" xfId="124" applyFont="1" applyFill="1" applyBorder="1" applyAlignment="1">
      <alignment horizontal="center" vertical="center" wrapText="1"/>
      <protection/>
    </xf>
    <xf numFmtId="0" fontId="96" fillId="0" borderId="20" xfId="124" applyFont="1" applyFill="1" applyBorder="1" applyAlignment="1">
      <alignment horizontal="center" vertical="center" wrapText="1"/>
      <protection/>
    </xf>
    <xf numFmtId="0" fontId="40" fillId="0" borderId="20" xfId="124" applyFont="1" applyFill="1" applyBorder="1" applyAlignment="1">
      <alignment horizontal="left" vertical="center" wrapText="1"/>
      <protection/>
    </xf>
    <xf numFmtId="0" fontId="40" fillId="0" borderId="0" xfId="124" applyFont="1" applyFill="1" applyBorder="1" applyAlignment="1">
      <alignment horizontal="left" vertical="center" wrapText="1"/>
      <protection/>
    </xf>
    <xf numFmtId="0" fontId="51" fillId="0" borderId="0" xfId="124" applyFont="1" applyFill="1" applyBorder="1" applyAlignment="1">
      <alignment horizontal="center" vertical="center" wrapText="1"/>
      <protection/>
    </xf>
    <xf numFmtId="0" fontId="1" fillId="0" borderId="0" xfId="0" applyFont="1" applyAlignment="1">
      <alignment/>
    </xf>
    <xf numFmtId="0" fontId="46" fillId="0" borderId="0" xfId="0" applyFont="1" applyFill="1" applyAlignment="1">
      <alignment horizontal="center"/>
    </xf>
    <xf numFmtId="9" fontId="1" fillId="0" borderId="0" xfId="0" applyNumberFormat="1" applyFont="1" applyAlignment="1">
      <alignment/>
    </xf>
    <xf numFmtId="0" fontId="46" fillId="0" borderId="21" xfId="108" applyNumberFormat="1" applyFont="1" applyFill="1" applyBorder="1" applyAlignment="1" applyProtection="1">
      <alignment horizontal="center" vertical="center"/>
      <protection/>
    </xf>
    <xf numFmtId="3" fontId="46" fillId="0" borderId="20" xfId="0" applyNumberFormat="1" applyFont="1" applyFill="1" applyBorder="1" applyAlignment="1">
      <alignment horizontal="center" vertical="center"/>
    </xf>
    <xf numFmtId="4" fontId="46" fillId="0" borderId="22" xfId="125" applyNumberFormat="1" applyFont="1" applyFill="1" applyBorder="1" applyAlignment="1">
      <alignment horizontal="center" vertical="center" wrapText="1"/>
      <protection/>
    </xf>
    <xf numFmtId="4" fontId="42" fillId="0" borderId="20" xfId="125" applyNumberFormat="1" applyFont="1" applyFill="1" applyBorder="1" applyAlignment="1">
      <alignment horizontal="center" vertical="center" wrapText="1"/>
      <protection/>
    </xf>
    <xf numFmtId="0" fontId="97" fillId="0" borderId="20" xfId="0" applyFont="1" applyFill="1" applyBorder="1" applyAlignment="1">
      <alignment horizontal="center" vertical="center" wrapText="1"/>
    </xf>
    <xf numFmtId="0" fontId="72" fillId="0" borderId="0" xfId="0" applyFont="1" applyAlignment="1">
      <alignment/>
    </xf>
    <xf numFmtId="0" fontId="42" fillId="9" borderId="23" xfId="123" applyNumberFormat="1" applyFont="1" applyFill="1" applyBorder="1" applyAlignment="1" applyProtection="1">
      <alignment horizontal="center" vertical="center" wrapText="1"/>
      <protection/>
    </xf>
    <xf numFmtId="0" fontId="46" fillId="0" borderId="0" xfId="0" applyFont="1" applyFill="1" applyAlignment="1">
      <alignment/>
    </xf>
    <xf numFmtId="0" fontId="46" fillId="0" borderId="19" xfId="0" applyFont="1" applyFill="1" applyBorder="1" applyAlignment="1">
      <alignment/>
    </xf>
    <xf numFmtId="0" fontId="46" fillId="0" borderId="26" xfId="125" applyFont="1" applyFill="1" applyBorder="1" applyAlignment="1">
      <alignment horizontal="left" vertical="center" wrapText="1"/>
      <protection/>
    </xf>
    <xf numFmtId="0" fontId="46" fillId="0" borderId="20" xfId="0" applyFont="1" applyFill="1" applyBorder="1" applyAlignment="1">
      <alignment/>
    </xf>
    <xf numFmtId="0" fontId="46" fillId="0" borderId="23" xfId="125" applyFont="1" applyFill="1" applyBorder="1" applyAlignment="1">
      <alignment horizontal="left" vertical="center" wrapText="1"/>
      <protection/>
    </xf>
    <xf numFmtId="0" fontId="46" fillId="0" borderId="23" xfId="0" applyFont="1" applyFill="1" applyBorder="1" applyAlignment="1">
      <alignment vertical="center"/>
    </xf>
    <xf numFmtId="0" fontId="46" fillId="0" borderId="23" xfId="0" applyFont="1" applyFill="1" applyBorder="1" applyAlignment="1">
      <alignment vertical="center" wrapText="1"/>
    </xf>
    <xf numFmtId="0" fontId="1" fillId="0" borderId="0" xfId="0" applyFont="1" applyAlignment="1">
      <alignment wrapText="1"/>
    </xf>
    <xf numFmtId="0" fontId="44" fillId="0" borderId="0" xfId="0" applyFont="1" applyAlignment="1">
      <alignment/>
    </xf>
    <xf numFmtId="170" fontId="0" fillId="0" borderId="0" xfId="0" applyNumberFormat="1" applyAlignment="1">
      <alignment/>
    </xf>
    <xf numFmtId="0" fontId="52" fillId="0" borderId="0" xfId="0" applyFont="1" applyFill="1" applyAlignment="1">
      <alignment/>
    </xf>
    <xf numFmtId="0" fontId="52" fillId="0" borderId="20" xfId="0" applyFont="1" applyFill="1" applyBorder="1" applyAlignment="1">
      <alignment horizontal="center" vertical="center" wrapText="1"/>
    </xf>
    <xf numFmtId="167" fontId="52" fillId="0" borderId="20" xfId="0" applyNumberFormat="1" applyFont="1" applyFill="1" applyBorder="1" applyAlignment="1">
      <alignment horizontal="center" vertical="center" wrapText="1"/>
    </xf>
    <xf numFmtId="4" fontId="52" fillId="0" borderId="21" xfId="0" applyNumberFormat="1" applyFont="1" applyFill="1" applyBorder="1" applyAlignment="1">
      <alignment horizontal="center" vertical="center" wrapText="1"/>
    </xf>
    <xf numFmtId="0" fontId="52" fillId="0" borderId="21" xfId="0" applyFont="1" applyFill="1" applyBorder="1" applyAlignment="1">
      <alignment horizontal="center" vertical="center" wrapText="1"/>
    </xf>
    <xf numFmtId="0" fontId="46" fillId="0" borderId="20" xfId="0" applyFont="1" applyFill="1" applyBorder="1" applyAlignment="1">
      <alignment horizontal="justify" vertical="center"/>
    </xf>
    <xf numFmtId="0" fontId="46" fillId="0" borderId="22" xfId="0" applyFont="1" applyFill="1" applyBorder="1" applyAlignment="1">
      <alignment horizontal="center" vertical="center" wrapText="1"/>
    </xf>
    <xf numFmtId="0" fontId="52" fillId="0" borderId="20" xfId="0" applyFont="1" applyBorder="1" applyAlignment="1">
      <alignment horizontal="center" vertical="center"/>
    </xf>
    <xf numFmtId="165" fontId="52" fillId="0" borderId="22" xfId="154" applyFont="1" applyFill="1" applyBorder="1" applyAlignment="1" applyProtection="1">
      <alignment vertical="center"/>
      <protection/>
    </xf>
    <xf numFmtId="164" fontId="52" fillId="0" borderId="20" xfId="0" applyNumberFormat="1" applyFont="1" applyBorder="1" applyAlignment="1">
      <alignment horizontal="center" vertical="center"/>
    </xf>
    <xf numFmtId="0" fontId="40" fillId="0" borderId="2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2" fillId="9" borderId="21" xfId="123" applyNumberFormat="1" applyFont="1" applyFill="1" applyBorder="1" applyAlignment="1" applyProtection="1">
      <alignment horizontal="center" vertical="center" wrapText="1"/>
      <protection/>
    </xf>
    <xf numFmtId="0" fontId="52" fillId="0" borderId="20" xfId="0" applyFont="1" applyFill="1" applyBorder="1" applyAlignment="1">
      <alignment horizontal="center"/>
    </xf>
    <xf numFmtId="0" fontId="52" fillId="0" borderId="0" xfId="0" applyFont="1" applyBorder="1" applyAlignment="1">
      <alignment/>
    </xf>
    <xf numFmtId="0" fontId="52" fillId="0" borderId="0" xfId="0" applyFont="1" applyBorder="1" applyAlignment="1">
      <alignment horizontal="center"/>
    </xf>
    <xf numFmtId="0" fontId="40" fillId="0" borderId="29" xfId="123" applyNumberFormat="1" applyFont="1" applyFill="1" applyBorder="1" applyAlignment="1" applyProtection="1">
      <alignment horizontal="center" vertical="center" wrapText="1"/>
      <protection/>
    </xf>
    <xf numFmtId="0" fontId="42" fillId="0" borderId="20" xfId="123" applyNumberFormat="1" applyFont="1" applyFill="1" applyBorder="1" applyAlignment="1" applyProtection="1">
      <alignment horizontal="center" vertical="center" wrapText="1"/>
      <protection/>
    </xf>
    <xf numFmtId="0" fontId="98" fillId="0" borderId="0" xfId="0" applyFont="1" applyAlignment="1">
      <alignment/>
    </xf>
    <xf numFmtId="9" fontId="52" fillId="0" borderId="0" xfId="0" applyNumberFormat="1" applyFont="1" applyAlignment="1">
      <alignment/>
    </xf>
    <xf numFmtId="167" fontId="46" fillId="0" borderId="21" xfId="0" applyNumberFormat="1" applyFont="1" applyFill="1" applyBorder="1" applyAlignment="1">
      <alignment horizontal="center" vertical="center" wrapText="1"/>
    </xf>
    <xf numFmtId="4" fontId="46" fillId="0" borderId="21" xfId="0" applyNumberFormat="1" applyFont="1" applyFill="1" applyBorder="1" applyAlignment="1">
      <alignment horizontal="center" vertical="center" wrapText="1"/>
    </xf>
    <xf numFmtId="0" fontId="46" fillId="0" borderId="20" xfId="0" applyFont="1" applyFill="1" applyBorder="1" applyAlignment="1">
      <alignment vertical="center" wrapText="1"/>
    </xf>
    <xf numFmtId="3" fontId="46" fillId="0" borderId="20" xfId="108" applyNumberFormat="1" applyFont="1" applyFill="1" applyBorder="1" applyAlignment="1" applyProtection="1">
      <alignment horizontal="center" vertical="center"/>
      <protection/>
    </xf>
    <xf numFmtId="4" fontId="41" fillId="0" borderId="20" xfId="108" applyNumberFormat="1" applyFont="1" applyFill="1" applyBorder="1" applyAlignment="1" applyProtection="1">
      <alignment horizontal="center" vertical="center" wrapText="1"/>
      <protection/>
    </xf>
    <xf numFmtId="0" fontId="66" fillId="0" borderId="23" xfId="0" applyFont="1" applyFill="1" applyBorder="1" applyAlignment="1">
      <alignment horizontal="center" vertical="center" wrapText="1"/>
    </xf>
    <xf numFmtId="0" fontId="99" fillId="0" borderId="20" xfId="0" applyFont="1" applyFill="1" applyBorder="1" applyAlignment="1">
      <alignment horizontal="center" vertical="center" wrapText="1"/>
    </xf>
    <xf numFmtId="0" fontId="86" fillId="0" borderId="0" xfId="0" applyFont="1" applyAlignment="1">
      <alignment/>
    </xf>
    <xf numFmtId="0" fontId="42" fillId="9" borderId="19" xfId="123" applyNumberFormat="1" applyFont="1" applyFill="1" applyBorder="1" applyAlignment="1" applyProtection="1">
      <alignment horizontal="center" vertical="center" wrapText="1"/>
      <protection/>
    </xf>
    <xf numFmtId="0" fontId="42" fillId="9" borderId="19" xfId="0" applyFont="1" applyFill="1" applyBorder="1" applyAlignment="1">
      <alignment horizontal="center" vertical="center" wrapText="1"/>
    </xf>
    <xf numFmtId="0" fontId="52" fillId="0" borderId="20" xfId="0" applyFont="1" applyFill="1" applyBorder="1" applyAlignment="1">
      <alignment/>
    </xf>
    <xf numFmtId="0" fontId="95" fillId="0" borderId="20" xfId="123" applyNumberFormat="1" applyFont="1" applyBorder="1" applyAlignment="1" applyProtection="1">
      <alignment wrapText="1"/>
      <protection/>
    </xf>
    <xf numFmtId="0" fontId="51" fillId="0" borderId="20" xfId="123" applyNumberFormat="1" applyFont="1" applyBorder="1" applyAlignment="1" applyProtection="1">
      <alignment vertical="center"/>
      <protection/>
    </xf>
    <xf numFmtId="0" fontId="45" fillId="9" borderId="19" xfId="123" applyNumberFormat="1" applyFont="1" applyFill="1" applyBorder="1" applyAlignment="1" applyProtection="1">
      <alignment vertical="center" wrapText="1"/>
      <protection/>
    </xf>
    <xf numFmtId="0" fontId="40" fillId="0" borderId="19" xfId="0" applyFont="1" applyBorder="1" applyAlignment="1">
      <alignment horizontal="center"/>
    </xf>
    <xf numFmtId="0" fontId="89" fillId="0" borderId="23" xfId="123" applyNumberFormat="1" applyFont="1" applyFill="1" applyBorder="1" applyAlignment="1" applyProtection="1">
      <alignment horizontal="center" vertical="center" wrapText="1"/>
      <protection/>
    </xf>
    <xf numFmtId="0" fontId="44" fillId="0" borderId="20" xfId="123" applyNumberFormat="1" applyFont="1" applyFill="1" applyBorder="1" applyAlignment="1" applyProtection="1">
      <alignment horizontal="center" vertical="center" wrapText="1"/>
      <protection/>
    </xf>
    <xf numFmtId="0" fontId="40" fillId="9" borderId="20" xfId="0" applyFont="1" applyFill="1" applyBorder="1" applyAlignment="1">
      <alignment/>
    </xf>
    <xf numFmtId="0" fontId="45" fillId="0" borderId="27" xfId="123" applyNumberFormat="1" applyFont="1" applyFill="1" applyBorder="1" applyAlignment="1" applyProtection="1">
      <alignment horizontal="center" vertical="center" wrapText="1"/>
      <protection/>
    </xf>
    <xf numFmtId="4" fontId="45" fillId="0" borderId="27" xfId="123" applyNumberFormat="1" applyFont="1" applyFill="1" applyBorder="1" applyAlignment="1" applyProtection="1">
      <alignment horizontal="center" vertical="center" wrapText="1"/>
      <protection/>
    </xf>
    <xf numFmtId="0" fontId="45" fillId="0" borderId="23" xfId="123" applyNumberFormat="1" applyFont="1" applyFill="1" applyBorder="1" applyAlignment="1" applyProtection="1">
      <alignment horizontal="center" vertical="center" wrapText="1"/>
      <protection/>
    </xf>
    <xf numFmtId="0" fontId="45" fillId="0" borderId="25" xfId="123" applyNumberFormat="1" applyFont="1" applyFill="1" applyBorder="1" applyAlignment="1" applyProtection="1">
      <alignment horizontal="center" vertical="center" wrapText="1"/>
      <protection/>
    </xf>
    <xf numFmtId="4" fontId="41" fillId="8" borderId="20" xfId="123" applyNumberFormat="1" applyFont="1" applyFill="1" applyBorder="1" applyAlignment="1" applyProtection="1">
      <alignment horizontal="center" vertical="center" wrapText="1"/>
      <protection/>
    </xf>
    <xf numFmtId="0" fontId="1" fillId="0" borderId="0" xfId="109">
      <alignment/>
      <protection/>
    </xf>
    <xf numFmtId="0" fontId="46" fillId="0" borderId="0" xfId="109" applyFont="1" applyAlignment="1">
      <alignment horizontal="center"/>
      <protection/>
    </xf>
    <xf numFmtId="0" fontId="46" fillId="0" borderId="0" xfId="109" applyFont="1">
      <alignment/>
      <protection/>
    </xf>
    <xf numFmtId="0" fontId="42" fillId="0" borderId="0" xfId="109" applyFont="1" applyBorder="1" applyAlignment="1">
      <alignment horizontal="left"/>
      <protection/>
    </xf>
    <xf numFmtId="0" fontId="41" fillId="0" borderId="0" xfId="109" applyFont="1" applyBorder="1" applyAlignment="1">
      <alignment horizontal="center"/>
      <protection/>
    </xf>
    <xf numFmtId="0" fontId="53" fillId="9" borderId="20" xfId="125" applyFont="1" applyFill="1" applyBorder="1" applyAlignment="1">
      <alignment horizontal="center" vertical="center" wrapText="1"/>
      <protection/>
    </xf>
    <xf numFmtId="0" fontId="53" fillId="0" borderId="20" xfId="125" applyFont="1" applyBorder="1" applyAlignment="1">
      <alignment horizontal="center" vertical="center" wrapText="1"/>
      <protection/>
    </xf>
    <xf numFmtId="0" fontId="42" fillId="0" borderId="20" xfId="109" applyFont="1" applyBorder="1" applyAlignment="1">
      <alignment horizontal="center" vertical="center" wrapText="1"/>
      <protection/>
    </xf>
    <xf numFmtId="0" fontId="46" fillId="0" borderId="20" xfId="109" applyFont="1" applyBorder="1" applyAlignment="1">
      <alignment horizontal="center" vertical="center" wrapText="1"/>
      <protection/>
    </xf>
    <xf numFmtId="0" fontId="40" fillId="0" borderId="20" xfId="109" applyFont="1" applyBorder="1" applyAlignment="1">
      <alignment horizontal="left" vertical="center" wrapText="1"/>
      <protection/>
    </xf>
    <xf numFmtId="0" fontId="46" fillId="8" borderId="20" xfId="109" applyFont="1" applyFill="1" applyBorder="1" applyAlignment="1">
      <alignment horizontal="center" vertical="center" wrapText="1"/>
      <protection/>
    </xf>
    <xf numFmtId="0" fontId="46" fillId="8" borderId="20" xfId="109" applyNumberFormat="1" applyFont="1" applyFill="1" applyBorder="1" applyAlignment="1">
      <alignment horizontal="center" vertical="center" wrapText="1"/>
      <protection/>
    </xf>
    <xf numFmtId="4" fontId="46" fillId="8" borderId="20" xfId="109" applyNumberFormat="1" applyFont="1" applyFill="1" applyBorder="1" applyAlignment="1">
      <alignment horizontal="center" vertical="center" wrapText="1"/>
      <protection/>
    </xf>
    <xf numFmtId="0" fontId="72" fillId="0" borderId="0" xfId="109" applyFont="1">
      <alignment/>
      <protection/>
    </xf>
    <xf numFmtId="0" fontId="46" fillId="0" borderId="0" xfId="109" applyFont="1" applyFill="1" applyAlignment="1">
      <alignment/>
      <protection/>
    </xf>
    <xf numFmtId="0" fontId="52" fillId="0" borderId="20" xfId="125" applyFont="1" applyBorder="1" applyAlignment="1">
      <alignment horizontal="left" vertical="center" wrapText="1"/>
      <protection/>
    </xf>
    <xf numFmtId="0" fontId="52" fillId="0" borderId="20" xfId="125" applyFont="1" applyBorder="1" applyAlignment="1">
      <alignment horizontal="center" vertical="center" wrapText="1"/>
      <protection/>
    </xf>
    <xf numFmtId="0" fontId="42" fillId="0" borderId="20" xfId="125" applyFont="1" applyBorder="1" applyAlignment="1">
      <alignment horizontal="center" vertical="center" wrapText="1"/>
      <protection/>
    </xf>
    <xf numFmtId="0" fontId="52" fillId="0" borderId="20" xfId="125" applyFont="1" applyBorder="1" applyAlignment="1">
      <alignment vertical="center" wrapText="1"/>
      <protection/>
    </xf>
    <xf numFmtId="0" fontId="42" fillId="0" borderId="20" xfId="109" applyFont="1" applyBorder="1" applyAlignment="1">
      <alignment horizontal="center" vertical="center"/>
      <protection/>
    </xf>
    <xf numFmtId="0" fontId="46" fillId="0" borderId="20" xfId="109" applyFont="1" applyBorder="1" applyAlignment="1">
      <alignment horizontal="center" vertical="center"/>
      <protection/>
    </xf>
    <xf numFmtId="0" fontId="46" fillId="0" borderId="20" xfId="109" applyFont="1" applyBorder="1" applyAlignment="1">
      <alignment horizontal="left" vertical="center" wrapText="1"/>
      <protection/>
    </xf>
    <xf numFmtId="2" fontId="46" fillId="8" borderId="20" xfId="109" applyNumberFormat="1" applyFont="1" applyFill="1" applyBorder="1" applyAlignment="1">
      <alignment horizontal="center" vertical="center" wrapText="1"/>
      <protection/>
    </xf>
    <xf numFmtId="4" fontId="42" fillId="8" borderId="20" xfId="125" applyNumberFormat="1" applyFont="1" applyFill="1" applyBorder="1" applyAlignment="1">
      <alignment horizontal="center" vertical="center" wrapText="1"/>
      <protection/>
    </xf>
    <xf numFmtId="4" fontId="42" fillId="9" borderId="20" xfId="125" applyNumberFormat="1" applyFont="1" applyFill="1" applyBorder="1" applyAlignment="1">
      <alignment horizontal="center" vertical="center" wrapText="1"/>
      <protection/>
    </xf>
    <xf numFmtId="0" fontId="46" fillId="9" borderId="0" xfId="109" applyFont="1" applyFill="1" applyAlignment="1">
      <alignment/>
      <protection/>
    </xf>
    <xf numFmtId="0" fontId="46" fillId="0" borderId="20" xfId="125" applyFont="1" applyBorder="1" applyAlignment="1">
      <alignment horizontal="left" vertical="center" wrapText="1"/>
      <protection/>
    </xf>
    <xf numFmtId="0" fontId="46" fillId="0" borderId="20" xfId="125" applyFont="1" applyBorder="1" applyAlignment="1">
      <alignment horizontal="center" vertical="center" wrapText="1"/>
      <protection/>
    </xf>
    <xf numFmtId="0" fontId="40" fillId="0" borderId="20" xfId="125" applyFont="1" applyBorder="1" applyAlignment="1">
      <alignment horizontal="left" vertical="center" wrapText="1"/>
      <protection/>
    </xf>
    <xf numFmtId="0" fontId="63" fillId="0" borderId="0" xfId="109" applyFont="1" applyBorder="1" applyAlignment="1">
      <alignment wrapText="1"/>
      <protection/>
    </xf>
    <xf numFmtId="0" fontId="46" fillId="0" borderId="0" xfId="109" applyFont="1" applyBorder="1">
      <alignment/>
      <protection/>
    </xf>
    <xf numFmtId="0" fontId="41" fillId="9" borderId="28" xfId="123" applyNumberFormat="1" applyFont="1" applyFill="1" applyBorder="1" applyAlignment="1" applyProtection="1">
      <alignment horizontal="center" vertical="center" wrapText="1"/>
      <protection/>
    </xf>
    <xf numFmtId="4" fontId="40" fillId="0" borderId="23" xfId="123" applyNumberFormat="1" applyFont="1" applyFill="1" applyBorder="1" applyAlignment="1" applyProtection="1">
      <alignment horizontal="center" vertical="center" wrapText="1"/>
      <protection/>
    </xf>
    <xf numFmtId="0" fontId="100" fillId="0" borderId="22" xfId="123" applyNumberFormat="1" applyFont="1" applyFill="1" applyBorder="1" applyAlignment="1" applyProtection="1">
      <alignment horizontal="center" vertical="center" wrapText="1"/>
      <protection/>
    </xf>
    <xf numFmtId="0" fontId="101" fillId="0" borderId="20" xfId="123" applyNumberFormat="1" applyFont="1" applyFill="1" applyBorder="1" applyAlignment="1" applyProtection="1">
      <alignment horizontal="center" vertical="center" wrapText="1"/>
      <protection/>
    </xf>
    <xf numFmtId="0" fontId="40" fillId="0" borderId="24" xfId="123" applyNumberFormat="1" applyFont="1" applyFill="1" applyBorder="1" applyAlignment="1" applyProtection="1">
      <alignment horizontal="center" vertical="center" wrapText="1"/>
      <protection/>
    </xf>
    <xf numFmtId="4" fontId="40" fillId="0" borderId="25" xfId="123" applyNumberFormat="1" applyFont="1" applyFill="1" applyBorder="1" applyAlignment="1" applyProtection="1">
      <alignment horizontal="center" vertical="center" wrapText="1"/>
      <protection/>
    </xf>
    <xf numFmtId="0" fontId="100" fillId="0" borderId="24" xfId="123" applyNumberFormat="1" applyFont="1" applyFill="1" applyBorder="1" applyAlignment="1" applyProtection="1">
      <alignment horizontal="center" vertical="center" wrapText="1"/>
      <protection/>
    </xf>
    <xf numFmtId="0" fontId="101" fillId="0" borderId="21" xfId="123" applyNumberFormat="1" applyFont="1" applyFill="1" applyBorder="1" applyAlignment="1" applyProtection="1">
      <alignment horizontal="center" vertical="center" wrapText="1"/>
      <protection/>
    </xf>
    <xf numFmtId="0" fontId="102" fillId="0" borderId="0" xfId="0" applyFont="1" applyAlignment="1">
      <alignment horizontal="justify" vertical="center"/>
    </xf>
    <xf numFmtId="0" fontId="103" fillId="0" borderId="0" xfId="109" applyFont="1" applyBorder="1" applyAlignment="1">
      <alignment horizontal="left"/>
      <protection/>
    </xf>
    <xf numFmtId="0" fontId="40" fillId="0" borderId="21" xfId="0" applyFont="1" applyFill="1" applyBorder="1" applyAlignment="1">
      <alignment/>
    </xf>
    <xf numFmtId="0" fontId="40" fillId="0" borderId="25" xfId="0" applyFont="1" applyBorder="1" applyAlignment="1">
      <alignment wrapText="1"/>
    </xf>
    <xf numFmtId="0" fontId="0" fillId="0" borderId="21" xfId="0" applyBorder="1" applyAlignment="1">
      <alignment/>
    </xf>
    <xf numFmtId="0" fontId="52" fillId="0" borderId="20" xfId="0" applyFont="1" applyBorder="1" applyAlignment="1">
      <alignment/>
    </xf>
    <xf numFmtId="0" fontId="58" fillId="0" borderId="0" xfId="0" applyNumberFormat="1" applyFont="1" applyAlignment="1">
      <alignment/>
    </xf>
    <xf numFmtId="0" fontId="42" fillId="0" borderId="0" xfId="0" applyFont="1" applyBorder="1" applyAlignment="1">
      <alignment horizontal="center"/>
    </xf>
    <xf numFmtId="0" fontId="41" fillId="0" borderId="0" xfId="0" applyFont="1" applyFill="1" applyAlignment="1">
      <alignment/>
    </xf>
    <xf numFmtId="0" fontId="40" fillId="0" borderId="0" xfId="0" applyFont="1" applyFill="1" applyBorder="1" applyAlignment="1">
      <alignment horizontal="right"/>
    </xf>
    <xf numFmtId="0" fontId="46" fillId="0" borderId="0" xfId="0" applyNumberFormat="1" applyFont="1" applyAlignment="1">
      <alignment/>
    </xf>
    <xf numFmtId="0" fontId="42" fillId="9" borderId="19" xfId="124" applyNumberFormat="1" applyFont="1" applyFill="1" applyBorder="1" applyAlignment="1" applyProtection="1">
      <alignment horizontal="center" vertical="center" wrapText="1"/>
      <protection/>
    </xf>
    <xf numFmtId="0" fontId="41" fillId="9" borderId="19" xfId="124" applyNumberFormat="1" applyFont="1" applyFill="1" applyBorder="1" applyAlignment="1" applyProtection="1">
      <alignment horizontal="center" vertical="center" wrapText="1"/>
      <protection/>
    </xf>
    <xf numFmtId="0" fontId="42" fillId="9" borderId="27" xfId="124" applyNumberFormat="1" applyFont="1" applyFill="1" applyBorder="1" applyAlignment="1" applyProtection="1">
      <alignment horizontal="center" vertical="center" wrapText="1"/>
      <protection/>
    </xf>
    <xf numFmtId="0" fontId="42" fillId="9" borderId="28" xfId="124" applyNumberFormat="1" applyFont="1" applyFill="1" applyBorder="1" applyAlignment="1" applyProtection="1">
      <alignment horizontal="center" vertical="center" wrapText="1"/>
      <protection/>
    </xf>
    <xf numFmtId="0" fontId="53" fillId="0" borderId="0" xfId="124" applyNumberFormat="1" applyFont="1" applyFill="1" applyBorder="1" applyAlignment="1" applyProtection="1">
      <alignment horizontal="center" vertical="center" wrapText="1"/>
      <protection/>
    </xf>
    <xf numFmtId="0" fontId="53" fillId="0" borderId="20" xfId="124" applyNumberFormat="1" applyFont="1" applyFill="1" applyBorder="1" applyAlignment="1" applyProtection="1">
      <alignment horizontal="center" vertical="center" wrapText="1"/>
      <protection/>
    </xf>
    <xf numFmtId="0" fontId="53" fillId="0" borderId="22" xfId="124" applyNumberFormat="1" applyFont="1" applyFill="1" applyBorder="1" applyAlignment="1" applyProtection="1">
      <alignment horizontal="center" vertical="center" wrapText="1"/>
      <protection/>
    </xf>
    <xf numFmtId="0" fontId="53" fillId="0" borderId="23" xfId="124" applyNumberFormat="1" applyFont="1" applyFill="1" applyBorder="1" applyAlignment="1" applyProtection="1">
      <alignment horizontal="center" vertical="center" wrapText="1"/>
      <protection/>
    </xf>
    <xf numFmtId="0" fontId="46" fillId="8" borderId="20" xfId="0" applyNumberFormat="1" applyFont="1" applyFill="1" applyBorder="1" applyAlignment="1">
      <alignment horizontal="center" vertical="center" wrapText="1"/>
    </xf>
    <xf numFmtId="0" fontId="46" fillId="0" borderId="20" xfId="124" applyNumberFormat="1" applyFont="1" applyFill="1" applyBorder="1" applyAlignment="1" applyProtection="1">
      <alignment horizontal="center" vertical="center" wrapText="1"/>
      <protection/>
    </xf>
    <xf numFmtId="4" fontId="46" fillId="0" borderId="20" xfId="124" applyNumberFormat="1" applyFont="1" applyFill="1" applyBorder="1" applyAlignment="1" applyProtection="1">
      <alignment horizontal="center" vertical="center" wrapText="1"/>
      <protection/>
    </xf>
    <xf numFmtId="0" fontId="1" fillId="0" borderId="0" xfId="124" applyFont="1">
      <alignment/>
      <protection/>
    </xf>
    <xf numFmtId="0" fontId="46" fillId="9" borderId="20" xfId="0" applyNumberFormat="1" applyFont="1" applyFill="1" applyBorder="1" applyAlignment="1">
      <alignment horizontal="center" vertical="center" wrapText="1"/>
    </xf>
    <xf numFmtId="0" fontId="46" fillId="9" borderId="20" xfId="124" applyNumberFormat="1" applyFont="1" applyFill="1" applyBorder="1" applyAlignment="1" applyProtection="1">
      <alignment horizontal="center" vertical="center" wrapText="1"/>
      <protection/>
    </xf>
    <xf numFmtId="0" fontId="46" fillId="8" borderId="0" xfId="0" applyNumberFormat="1" applyFont="1" applyFill="1" applyBorder="1" applyAlignment="1">
      <alignment horizontal="center" vertical="center" wrapText="1"/>
    </xf>
    <xf numFmtId="0" fontId="42" fillId="0" borderId="0" xfId="0" applyFont="1" applyBorder="1" applyAlignment="1">
      <alignment horizontal="right" vertical="center" wrapText="1"/>
    </xf>
    <xf numFmtId="0" fontId="46" fillId="0" borderId="0" xfId="124" applyNumberFormat="1" applyFont="1" applyFill="1" applyBorder="1" applyAlignment="1" applyProtection="1">
      <alignment horizontal="center" vertical="center" wrapText="1"/>
      <protection/>
    </xf>
    <xf numFmtId="3" fontId="46" fillId="0" borderId="0" xfId="0" applyNumberFormat="1" applyFont="1" applyBorder="1" applyAlignment="1">
      <alignment horizontal="center" vertical="center"/>
    </xf>
    <xf numFmtId="4" fontId="46" fillId="0" borderId="0" xfId="124" applyNumberFormat="1" applyFont="1" applyFill="1" applyBorder="1" applyAlignment="1" applyProtection="1">
      <alignment horizontal="center" vertical="center" wrapText="1"/>
      <protection/>
    </xf>
    <xf numFmtId="0" fontId="42" fillId="9" borderId="20" xfId="124" applyNumberFormat="1" applyFont="1" applyFill="1" applyBorder="1" applyAlignment="1" applyProtection="1">
      <alignment horizontal="center" vertical="center" wrapText="1"/>
      <protection/>
    </xf>
    <xf numFmtId="0" fontId="41" fillId="9" borderId="20" xfId="124" applyNumberFormat="1" applyFont="1" applyFill="1" applyBorder="1" applyAlignment="1" applyProtection="1">
      <alignment horizontal="center" vertical="center" wrapText="1"/>
      <protection/>
    </xf>
    <xf numFmtId="0" fontId="69" fillId="0" borderId="20" xfId="0" applyFont="1" applyBorder="1" applyAlignment="1">
      <alignment horizontal="center" vertical="center"/>
    </xf>
    <xf numFmtId="0" fontId="46" fillId="0" borderId="36" xfId="0" applyFont="1" applyBorder="1" applyAlignment="1">
      <alignment/>
    </xf>
    <xf numFmtId="0" fontId="42" fillId="8" borderId="20" xfId="124" applyNumberFormat="1" applyFont="1" applyFill="1" applyBorder="1" applyAlignment="1" applyProtection="1">
      <alignment horizontal="right" vertical="center" wrapText="1"/>
      <protection/>
    </xf>
    <xf numFmtId="4" fontId="42" fillId="8" borderId="20" xfId="124" applyNumberFormat="1" applyFont="1" applyFill="1" applyBorder="1" applyAlignment="1" applyProtection="1">
      <alignment horizontal="right" vertical="center" wrapText="1"/>
      <protection/>
    </xf>
    <xf numFmtId="0" fontId="42" fillId="8" borderId="22" xfId="124" applyNumberFormat="1" applyFont="1" applyFill="1" applyBorder="1" applyAlignment="1" applyProtection="1">
      <alignment horizontal="right" vertical="center" wrapText="1"/>
      <protection/>
    </xf>
    <xf numFmtId="4" fontId="42" fillId="8" borderId="37" xfId="124" applyNumberFormat="1" applyFont="1" applyFill="1" applyBorder="1" applyAlignment="1" applyProtection="1">
      <alignment horizontal="right" vertical="center" wrapText="1"/>
      <protection/>
    </xf>
    <xf numFmtId="0" fontId="52" fillId="0" borderId="0" xfId="0" applyFont="1" applyAlignment="1">
      <alignment vertical="center" wrapText="1"/>
    </xf>
    <xf numFmtId="0" fontId="52" fillId="0" borderId="0" xfId="0" applyFont="1" applyBorder="1" applyAlignment="1">
      <alignment vertical="center" wrapText="1"/>
    </xf>
    <xf numFmtId="0" fontId="46" fillId="0" borderId="0" xfId="124" applyNumberFormat="1" applyFont="1" applyFill="1" applyBorder="1" applyAlignment="1" applyProtection="1">
      <alignment horizontal="right" vertical="center" wrapText="1"/>
      <protection/>
    </xf>
    <xf numFmtId="0" fontId="42" fillId="9" borderId="26" xfId="124" applyNumberFormat="1" applyFont="1" applyFill="1" applyBorder="1" applyAlignment="1" applyProtection="1">
      <alignment horizontal="center" vertical="center" wrapText="1"/>
      <protection/>
    </xf>
    <xf numFmtId="0" fontId="46" fillId="0" borderId="20" xfId="124" applyNumberFormat="1" applyFont="1" applyFill="1" applyBorder="1" applyAlignment="1" applyProtection="1">
      <alignment horizontal="left" vertical="center" wrapText="1"/>
      <protection/>
    </xf>
    <xf numFmtId="0" fontId="46" fillId="0" borderId="23" xfId="124" applyNumberFormat="1" applyFont="1" applyFill="1" applyBorder="1" applyAlignment="1" applyProtection="1">
      <alignment horizontal="center" vertical="center" wrapText="1"/>
      <protection/>
    </xf>
    <xf numFmtId="0" fontId="42" fillId="0" borderId="20" xfId="124" applyNumberFormat="1" applyFont="1" applyFill="1" applyBorder="1" applyAlignment="1" applyProtection="1">
      <alignment horizontal="center" vertical="center" wrapText="1"/>
      <protection/>
    </xf>
    <xf numFmtId="0" fontId="46" fillId="0" borderId="19" xfId="124" applyNumberFormat="1" applyFont="1" applyFill="1" applyBorder="1" applyAlignment="1" applyProtection="1">
      <alignment horizontal="center" vertical="center" wrapText="1"/>
      <protection/>
    </xf>
    <xf numFmtId="0" fontId="46" fillId="0" borderId="26" xfId="124" applyNumberFormat="1" applyFont="1" applyFill="1" applyBorder="1" applyAlignment="1" applyProtection="1">
      <alignment horizontal="left" vertical="center" wrapText="1"/>
      <protection/>
    </xf>
    <xf numFmtId="0" fontId="46" fillId="0" borderId="21" xfId="124" applyNumberFormat="1" applyFont="1" applyFill="1" applyBorder="1" applyAlignment="1" applyProtection="1">
      <alignment horizontal="center" vertical="center" wrapText="1"/>
      <protection/>
    </xf>
    <xf numFmtId="0" fontId="46" fillId="0" borderId="25" xfId="124" applyNumberFormat="1" applyFont="1" applyFill="1" applyBorder="1" applyAlignment="1" applyProtection="1">
      <alignment horizontal="left" vertical="center" wrapText="1"/>
      <protection/>
    </xf>
    <xf numFmtId="0" fontId="46" fillId="0" borderId="23" xfId="124" applyNumberFormat="1" applyFont="1" applyFill="1" applyBorder="1" applyAlignment="1" applyProtection="1">
      <alignment horizontal="left" vertical="center" wrapText="1"/>
      <protection/>
    </xf>
    <xf numFmtId="0" fontId="70" fillId="0" borderId="0" xfId="124" applyNumberFormat="1" applyFont="1" applyFill="1" applyBorder="1" applyAlignment="1" applyProtection="1">
      <alignment horizontal="center" vertical="center" wrapText="1"/>
      <protection/>
    </xf>
    <xf numFmtId="0" fontId="42" fillId="0" borderId="21" xfId="124" applyNumberFormat="1" applyFont="1" applyFill="1" applyBorder="1" applyAlignment="1" applyProtection="1">
      <alignment horizontal="center" vertical="center" wrapText="1"/>
      <protection/>
    </xf>
    <xf numFmtId="0" fontId="40" fillId="0" borderId="20" xfId="124" applyNumberFormat="1" applyFont="1" applyFill="1" applyBorder="1" applyAlignment="1" applyProtection="1">
      <alignment horizontal="left" vertical="center" wrapText="1"/>
      <protection/>
    </xf>
    <xf numFmtId="0" fontId="42" fillId="0" borderId="0" xfId="124" applyNumberFormat="1" applyFont="1" applyFill="1" applyBorder="1" applyAlignment="1" applyProtection="1">
      <alignment horizontal="center" vertical="center" wrapText="1"/>
      <protection/>
    </xf>
    <xf numFmtId="0" fontId="42" fillId="0" borderId="0" xfId="109" applyFont="1">
      <alignment/>
      <protection/>
    </xf>
    <xf numFmtId="0" fontId="70" fillId="9" borderId="20" xfId="109" applyFont="1" applyFill="1" applyBorder="1" applyAlignment="1">
      <alignment horizontal="center" vertical="center" wrapText="1"/>
      <protection/>
    </xf>
    <xf numFmtId="0" fontId="42" fillId="9" borderId="20" xfId="109" applyFont="1" applyFill="1" applyBorder="1" applyAlignment="1">
      <alignment horizontal="center" vertical="center" wrapText="1"/>
      <protection/>
    </xf>
    <xf numFmtId="0" fontId="42" fillId="9" borderId="22" xfId="109" applyFont="1" applyFill="1" applyBorder="1" applyAlignment="1">
      <alignment horizontal="center" vertical="center" wrapText="1"/>
      <protection/>
    </xf>
    <xf numFmtId="0" fontId="52" fillId="8" borderId="20" xfId="125" applyFont="1" applyFill="1" applyBorder="1" applyAlignment="1">
      <alignment horizontal="left" vertical="center" wrapText="1"/>
      <protection/>
    </xf>
    <xf numFmtId="0" fontId="46" fillId="8" borderId="22" xfId="109" applyFont="1" applyFill="1" applyBorder="1" applyAlignment="1">
      <alignment horizontal="center" vertical="center" wrapText="1"/>
      <protection/>
    </xf>
    <xf numFmtId="0" fontId="46" fillId="0" borderId="20" xfId="109" applyFont="1" applyBorder="1">
      <alignment/>
      <protection/>
    </xf>
    <xf numFmtId="0" fontId="46" fillId="0" borderId="0" xfId="109" applyFont="1" applyAlignment="1">
      <alignment horizontal="center" vertical="center" wrapText="1"/>
      <protection/>
    </xf>
    <xf numFmtId="0" fontId="52" fillId="0" borderId="22" xfId="109" applyFont="1" applyBorder="1" applyAlignment="1">
      <alignment horizontal="center" vertical="center" wrapText="1"/>
      <protection/>
    </xf>
    <xf numFmtId="0" fontId="70" fillId="0" borderId="0" xfId="109" applyFont="1" applyFill="1" applyAlignment="1">
      <alignment/>
      <protection/>
    </xf>
    <xf numFmtId="3" fontId="40" fillId="0" borderId="20" xfId="0" applyNumberFormat="1" applyFont="1" applyFill="1" applyBorder="1" applyAlignment="1">
      <alignment horizontal="center" vertical="center" wrapText="1"/>
    </xf>
    <xf numFmtId="4" fontId="40" fillId="0" borderId="20" xfId="0" applyNumberFormat="1" applyFont="1" applyFill="1" applyBorder="1" applyAlignment="1">
      <alignment horizontal="center" vertical="center" wrapText="1"/>
    </xf>
    <xf numFmtId="0" fontId="42" fillId="0" borderId="0" xfId="0" applyFont="1" applyFill="1" applyAlignment="1">
      <alignment horizontal="center"/>
    </xf>
    <xf numFmtId="0" fontId="40" fillId="0" borderId="20" xfId="0" applyNumberFormat="1" applyFont="1" applyFill="1" applyBorder="1" applyAlignment="1">
      <alignment horizontal="center" vertical="center" wrapText="1"/>
    </xf>
    <xf numFmtId="4" fontId="42" fillId="0" borderId="30" xfId="0" applyNumberFormat="1" applyFont="1" applyFill="1" applyBorder="1" applyAlignment="1">
      <alignment horizontal="center" vertical="center" wrapText="1"/>
    </xf>
    <xf numFmtId="0" fontId="40" fillId="0" borderId="23" xfId="0" applyFont="1" applyFill="1" applyBorder="1" applyAlignment="1">
      <alignment vertical="center"/>
    </xf>
    <xf numFmtId="0" fontId="42" fillId="0" borderId="0" xfId="111" applyFont="1" applyBorder="1" applyAlignment="1">
      <alignment horizontal="center"/>
      <protection/>
    </xf>
    <xf numFmtId="0" fontId="46" fillId="0" borderId="0" xfId="111" applyFont="1" applyAlignment="1">
      <alignment horizontal="center"/>
      <protection/>
    </xf>
    <xf numFmtId="0" fontId="42" fillId="0" borderId="0" xfId="111" applyFont="1">
      <alignment/>
      <protection/>
    </xf>
    <xf numFmtId="0" fontId="46" fillId="0" borderId="0" xfId="111" applyFont="1" applyAlignment="1">
      <alignment/>
      <protection/>
    </xf>
    <xf numFmtId="0" fontId="42" fillId="0" borderId="0" xfId="111" applyFont="1" applyBorder="1" applyAlignment="1">
      <alignment horizontal="left"/>
      <protection/>
    </xf>
    <xf numFmtId="0" fontId="41" fillId="0" borderId="0" xfId="111" applyFont="1" applyBorder="1" applyAlignment="1">
      <alignment horizontal="center"/>
      <protection/>
    </xf>
    <xf numFmtId="0" fontId="43" fillId="9" borderId="20" xfId="125" applyFont="1" applyFill="1" applyBorder="1" applyAlignment="1">
      <alignment horizontal="left" vertical="center"/>
      <protection/>
    </xf>
    <xf numFmtId="0" fontId="42" fillId="9" borderId="20" xfId="125" applyFont="1" applyFill="1" applyBorder="1" applyAlignment="1">
      <alignment horizontal="left" vertical="center"/>
      <protection/>
    </xf>
    <xf numFmtId="0" fontId="46" fillId="9" borderId="20" xfId="125" applyFont="1" applyFill="1" applyBorder="1" applyAlignment="1">
      <alignment horizontal="center" vertical="center" wrapText="1"/>
      <protection/>
    </xf>
    <xf numFmtId="0" fontId="41" fillId="9" borderId="20" xfId="111" applyFont="1" applyFill="1" applyBorder="1" applyAlignment="1">
      <alignment horizontal="center" vertical="center"/>
      <protection/>
    </xf>
    <xf numFmtId="0" fontId="46" fillId="0" borderId="0" xfId="125" applyFont="1" applyAlignment="1">
      <alignment horizontal="center" vertical="center" wrapText="1"/>
      <protection/>
    </xf>
    <xf numFmtId="0" fontId="53" fillId="9" borderId="20" xfId="133" applyFont="1" applyFill="1" applyBorder="1" applyAlignment="1">
      <alignment horizontal="center" vertical="center" wrapText="1"/>
      <protection/>
    </xf>
    <xf numFmtId="0" fontId="53" fillId="9" borderId="20" xfId="111" applyFont="1" applyFill="1" applyBorder="1" applyAlignment="1">
      <alignment horizontal="center" vertical="center" wrapText="1"/>
      <protection/>
    </xf>
    <xf numFmtId="0" fontId="45" fillId="0" borderId="20" xfId="125" applyFont="1" applyFill="1" applyBorder="1" applyAlignment="1" applyProtection="1">
      <alignment horizontal="center" vertical="center" wrapText="1"/>
      <protection/>
    </xf>
    <xf numFmtId="0" fontId="46" fillId="0" borderId="20" xfId="125" applyFont="1" applyFill="1" applyBorder="1" applyAlignment="1">
      <alignment horizontal="center" vertical="center" wrapText="1"/>
      <protection/>
    </xf>
    <xf numFmtId="0" fontId="40" fillId="0" borderId="20" xfId="111" applyFont="1" applyFill="1" applyBorder="1" applyAlignment="1">
      <alignment horizontal="left" vertical="center" wrapText="1"/>
      <protection/>
    </xf>
    <xf numFmtId="165" fontId="46" fillId="0" borderId="20" xfId="159" applyFont="1" applyFill="1" applyBorder="1" applyAlignment="1" applyProtection="1">
      <alignment horizontal="center" vertical="center" wrapText="1"/>
      <protection/>
    </xf>
    <xf numFmtId="4" fontId="46" fillId="0" borderId="20" xfId="125" applyNumberFormat="1" applyFont="1" applyFill="1" applyBorder="1" applyAlignment="1">
      <alignment horizontal="center" vertical="center" wrapText="1"/>
      <protection/>
    </xf>
    <xf numFmtId="0" fontId="53" fillId="0" borderId="0" xfId="125" applyFont="1" applyFill="1" applyBorder="1" applyAlignment="1">
      <alignment horizontal="center" vertical="center" wrapText="1"/>
      <protection/>
    </xf>
    <xf numFmtId="0" fontId="105" fillId="0" borderId="0" xfId="125" applyFont="1" applyFill="1" applyBorder="1" applyAlignment="1">
      <alignment horizontal="center" vertical="center" wrapText="1"/>
      <protection/>
    </xf>
    <xf numFmtId="0" fontId="46" fillId="0" borderId="0" xfId="111" applyFont="1" applyFill="1" applyAlignment="1">
      <alignment wrapText="1"/>
      <protection/>
    </xf>
    <xf numFmtId="0" fontId="70" fillId="0" borderId="0" xfId="125" applyFont="1" applyFill="1" applyBorder="1" applyAlignment="1">
      <alignment horizontal="center" vertical="center" wrapText="1"/>
      <protection/>
    </xf>
    <xf numFmtId="0" fontId="46" fillId="0" borderId="0" xfId="111" applyFont="1" applyFill="1" applyBorder="1" applyAlignment="1">
      <alignment horizontal="left" vertical="center" wrapText="1"/>
      <protection/>
    </xf>
    <xf numFmtId="0" fontId="46" fillId="0" borderId="0" xfId="125" applyFont="1" applyFill="1" applyBorder="1" applyAlignment="1">
      <alignment horizontal="center" vertical="center" wrapText="1"/>
      <protection/>
    </xf>
    <xf numFmtId="165" fontId="46" fillId="0" borderId="0" xfId="159" applyFont="1" applyFill="1" applyBorder="1" applyAlignment="1" applyProtection="1">
      <alignment horizontal="center" vertical="center" wrapText="1"/>
      <protection/>
    </xf>
    <xf numFmtId="4" fontId="46" fillId="0" borderId="0" xfId="125" applyNumberFormat="1" applyFont="1" applyFill="1" applyBorder="1" applyAlignment="1">
      <alignment horizontal="center" vertical="center" wrapText="1"/>
      <protection/>
    </xf>
    <xf numFmtId="0" fontId="42" fillId="0" borderId="20" xfId="125" applyFont="1" applyBorder="1" applyAlignment="1">
      <alignment horizontal="left" vertical="center" wrapText="1"/>
      <protection/>
    </xf>
    <xf numFmtId="0" fontId="46" fillId="0" borderId="20" xfId="111" applyFont="1" applyBorder="1" applyAlignment="1">
      <alignment vertical="center" wrapText="1"/>
      <protection/>
    </xf>
    <xf numFmtId="0" fontId="46" fillId="0" borderId="20" xfId="111" applyFont="1" applyBorder="1" applyAlignment="1">
      <alignment vertical="center"/>
      <protection/>
    </xf>
    <xf numFmtId="0" fontId="46" fillId="8" borderId="0" xfId="125" applyFont="1" applyFill="1" applyBorder="1" applyAlignment="1">
      <alignment horizontal="center" vertical="center" wrapText="1"/>
      <protection/>
    </xf>
    <xf numFmtId="4" fontId="46" fillId="8" borderId="0" xfId="125" applyNumberFormat="1" applyFont="1" applyFill="1" applyBorder="1" applyAlignment="1">
      <alignment horizontal="center" vertical="center" wrapText="1"/>
      <protection/>
    </xf>
    <xf numFmtId="0" fontId="42" fillId="0" borderId="0" xfId="125" applyFont="1" applyBorder="1" applyAlignment="1">
      <alignment vertical="center"/>
      <protection/>
    </xf>
    <xf numFmtId="0" fontId="46" fillId="0" borderId="0" xfId="111" applyFont="1" applyAlignment="1">
      <alignment vertical="center"/>
      <protection/>
    </xf>
    <xf numFmtId="0" fontId="42" fillId="0" borderId="0" xfId="125" applyFont="1" applyAlignment="1">
      <alignment horizontal="left" vertical="center" wrapText="1"/>
      <protection/>
    </xf>
    <xf numFmtId="0" fontId="53" fillId="0" borderId="0" xfId="125" applyFont="1" applyBorder="1" applyAlignment="1">
      <alignment horizontal="left" vertical="center" wrapText="1"/>
      <protection/>
    </xf>
    <xf numFmtId="0" fontId="53" fillId="9" borderId="20" xfId="123" applyNumberFormat="1" applyFont="1" applyFill="1" applyBorder="1" applyAlignment="1" applyProtection="1">
      <alignment horizontal="center" vertical="center" wrapText="1"/>
      <protection/>
    </xf>
    <xf numFmtId="0" fontId="46" fillId="0" borderId="19" xfId="0" applyFont="1" applyFill="1" applyBorder="1" applyAlignment="1">
      <alignment horizontal="center" vertical="center" wrapText="1"/>
    </xf>
    <xf numFmtId="167" fontId="46" fillId="0" borderId="19" xfId="0" applyNumberFormat="1" applyFont="1" applyFill="1" applyBorder="1" applyAlignment="1">
      <alignment horizontal="center" vertical="center" wrapText="1"/>
    </xf>
    <xf numFmtId="4" fontId="46" fillId="0" borderId="19" xfId="0" applyNumberFormat="1" applyFont="1" applyFill="1" applyBorder="1" applyAlignment="1">
      <alignment horizontal="center" vertical="center" wrapText="1"/>
    </xf>
    <xf numFmtId="0" fontId="46" fillId="0" borderId="27" xfId="0" applyFont="1" applyFill="1" applyBorder="1" applyAlignment="1">
      <alignment horizontal="center" vertical="center" wrapText="1"/>
    </xf>
    <xf numFmtId="4" fontId="40" fillId="0" borderId="0" xfId="0" applyNumberFormat="1" applyFont="1" applyFill="1" applyAlignment="1">
      <alignment/>
    </xf>
    <xf numFmtId="0" fontId="42" fillId="0" borderId="22" xfId="123" applyNumberFormat="1" applyFont="1" applyFill="1" applyBorder="1" applyAlignment="1" applyProtection="1">
      <alignment horizontal="center" vertical="center" wrapText="1"/>
      <protection/>
    </xf>
    <xf numFmtId="0" fontId="42" fillId="0" borderId="23" xfId="123" applyNumberFormat="1" applyFont="1" applyFill="1" applyBorder="1" applyAlignment="1" applyProtection="1">
      <alignment horizontal="center" vertical="center" wrapText="1"/>
      <protection/>
    </xf>
    <xf numFmtId="0" fontId="41" fillId="0" borderId="0" xfId="0" applyFont="1" applyAlignment="1">
      <alignment horizontal="center"/>
    </xf>
    <xf numFmtId="0" fontId="53" fillId="9" borderId="27" xfId="123" applyNumberFormat="1" applyFont="1" applyFill="1" applyBorder="1" applyAlignment="1" applyProtection="1">
      <alignment horizontal="center" vertical="center" wrapText="1"/>
      <protection/>
    </xf>
    <xf numFmtId="0" fontId="46" fillId="0" borderId="20" xfId="0" applyNumberFormat="1" applyFont="1" applyFill="1" applyBorder="1" applyAlignment="1">
      <alignment horizontal="center" vertical="center" wrapText="1"/>
    </xf>
    <xf numFmtId="0" fontId="40" fillId="0" borderId="23" xfId="0" applyFont="1" applyFill="1" applyBorder="1" applyAlignment="1">
      <alignment horizontal="center" vertical="center" wrapText="1"/>
    </xf>
    <xf numFmtId="0" fontId="89" fillId="0" borderId="20" xfId="0" applyFont="1" applyFill="1" applyBorder="1" applyAlignment="1">
      <alignment horizontal="center" vertical="center" wrapText="1"/>
    </xf>
    <xf numFmtId="0" fontId="46" fillId="9" borderId="20" xfId="0" applyFont="1" applyFill="1" applyBorder="1" applyAlignment="1">
      <alignment horizontal="center" vertical="center"/>
    </xf>
    <xf numFmtId="0" fontId="46" fillId="9" borderId="20" xfId="0" applyFont="1" applyFill="1" applyBorder="1" applyAlignment="1">
      <alignment vertical="center" wrapText="1"/>
    </xf>
    <xf numFmtId="3" fontId="46" fillId="9" borderId="20" xfId="108" applyNumberFormat="1" applyFont="1" applyFill="1" applyBorder="1" applyAlignment="1" applyProtection="1">
      <alignment horizontal="center" vertical="center"/>
      <protection/>
    </xf>
    <xf numFmtId="4" fontId="42" fillId="0" borderId="20" xfId="108" applyNumberFormat="1" applyFont="1" applyFill="1" applyBorder="1" applyAlignment="1" applyProtection="1">
      <alignment horizontal="right" vertical="center" wrapText="1"/>
      <protection/>
    </xf>
    <xf numFmtId="4" fontId="42" fillId="0" borderId="19" xfId="108" applyNumberFormat="1" applyFont="1" applyFill="1" applyBorder="1" applyAlignment="1" applyProtection="1">
      <alignment horizontal="center" vertical="center" wrapText="1"/>
      <protection/>
    </xf>
    <xf numFmtId="0" fontId="40" fillId="0" borderId="23" xfId="0" applyFont="1" applyFill="1" applyBorder="1" applyAlignment="1">
      <alignment horizontal="left" vertical="center" wrapText="1"/>
    </xf>
    <xf numFmtId="4" fontId="46" fillId="0" borderId="20" xfId="108" applyNumberFormat="1" applyFont="1" applyFill="1" applyBorder="1" applyAlignment="1" applyProtection="1">
      <alignment horizontal="center" vertical="center" wrapText="1"/>
      <protection/>
    </xf>
    <xf numFmtId="0" fontId="106" fillId="0" borderId="20" xfId="0" applyFont="1" applyFill="1" applyBorder="1" applyAlignment="1">
      <alignment horizontal="center" vertical="center" wrapText="1"/>
    </xf>
    <xf numFmtId="165" fontId="40" fillId="0" borderId="22" xfId="154" applyFont="1" applyFill="1" applyBorder="1" applyAlignment="1" applyProtection="1">
      <alignment horizontal="center" vertical="center" wrapText="1"/>
      <protection/>
    </xf>
    <xf numFmtId="165" fontId="40" fillId="0" borderId="20" xfId="154" applyFont="1" applyFill="1" applyBorder="1" applyAlignment="1" applyProtection="1">
      <alignment horizontal="center" vertical="center" wrapText="1"/>
      <protection/>
    </xf>
    <xf numFmtId="0" fontId="106" fillId="0" borderId="20" xfId="0" applyFont="1" applyFill="1" applyBorder="1" applyAlignment="1">
      <alignment vertical="center" wrapText="1"/>
    </xf>
    <xf numFmtId="4" fontId="42" fillId="0" borderId="20" xfId="108" applyNumberFormat="1" applyFont="1" applyFill="1" applyBorder="1" applyAlignment="1" applyProtection="1">
      <alignment horizontal="center" vertical="center" wrapText="1"/>
      <protection/>
    </xf>
    <xf numFmtId="0" fontId="107" fillId="0" borderId="0" xfId="0" applyFont="1" applyAlignment="1">
      <alignment/>
    </xf>
    <xf numFmtId="0" fontId="40" fillId="0" borderId="21" xfId="0" applyFont="1" applyFill="1" applyBorder="1" applyAlignment="1">
      <alignment horizontal="center" vertical="center" wrapText="1"/>
    </xf>
    <xf numFmtId="167" fontId="40" fillId="0" borderId="21" xfId="0" applyNumberFormat="1" applyFont="1" applyFill="1" applyBorder="1" applyAlignment="1">
      <alignment horizontal="center" vertical="center" wrapText="1"/>
    </xf>
    <xf numFmtId="4" fontId="40" fillId="0" borderId="21" xfId="0" applyNumberFormat="1" applyFont="1" applyFill="1" applyBorder="1" applyAlignment="1">
      <alignment horizontal="center" vertical="center" wrapText="1"/>
    </xf>
    <xf numFmtId="165" fontId="40" fillId="0" borderId="22" xfId="154" applyFont="1" applyFill="1" applyBorder="1" applyAlignment="1" applyProtection="1">
      <alignment vertical="center"/>
      <protection/>
    </xf>
    <xf numFmtId="165" fontId="40" fillId="0" borderId="20" xfId="154" applyFont="1" applyFill="1" applyBorder="1" applyAlignment="1" applyProtection="1">
      <alignment vertical="center"/>
      <protection/>
    </xf>
    <xf numFmtId="0" fontId="99" fillId="0" borderId="23" xfId="0" applyFont="1" applyFill="1" applyBorder="1" applyAlignment="1">
      <alignment horizontal="center" vertical="center" wrapText="1"/>
    </xf>
    <xf numFmtId="0" fontId="108" fillId="0" borderId="23" xfId="0" applyFont="1" applyFill="1" applyBorder="1" applyAlignment="1">
      <alignment horizontal="center" vertical="center" wrapText="1"/>
    </xf>
    <xf numFmtId="0" fontId="46" fillId="0" borderId="24" xfId="0" applyFont="1" applyFill="1" applyBorder="1" applyAlignment="1">
      <alignment horizontal="center" vertical="center" wrapText="1"/>
    </xf>
    <xf numFmtId="165" fontId="40" fillId="0" borderId="24" xfId="154" applyFont="1" applyFill="1" applyBorder="1" applyAlignment="1" applyProtection="1">
      <alignment vertical="center"/>
      <protection/>
    </xf>
    <xf numFmtId="0" fontId="99" fillId="0" borderId="25" xfId="0" applyFont="1" applyFill="1" applyBorder="1" applyAlignment="1">
      <alignment horizontal="center" vertical="center" wrapText="1"/>
    </xf>
    <xf numFmtId="0" fontId="108" fillId="0" borderId="25" xfId="0" applyFont="1" applyFill="1" applyBorder="1" applyAlignment="1">
      <alignment horizontal="center" vertical="center" wrapText="1"/>
    </xf>
    <xf numFmtId="165" fontId="40" fillId="0" borderId="20" xfId="154" applyFont="1" applyFill="1" applyBorder="1" applyAlignment="1" applyProtection="1">
      <alignment/>
      <protection/>
    </xf>
    <xf numFmtId="0" fontId="46" fillId="0" borderId="20" xfId="0" applyFont="1" applyFill="1" applyBorder="1" applyAlignment="1">
      <alignment horizontal="center"/>
    </xf>
    <xf numFmtId="0" fontId="40" fillId="0" borderId="0" xfId="123" applyNumberFormat="1" applyFont="1" applyBorder="1" applyAlignment="1" applyProtection="1">
      <alignment horizontal="center" vertical="center" wrapText="1"/>
      <protection/>
    </xf>
    <xf numFmtId="0" fontId="109" fillId="0" borderId="0" xfId="0" applyFont="1" applyAlignment="1">
      <alignment/>
    </xf>
    <xf numFmtId="4" fontId="40" fillId="0" borderId="30" xfId="0" applyNumberFormat="1" applyFont="1" applyFill="1" applyBorder="1" applyAlignment="1">
      <alignment horizontal="center" vertical="center" wrapText="1"/>
    </xf>
    <xf numFmtId="0" fontId="40" fillId="0" borderId="0" xfId="0" applyFont="1" applyFill="1" applyAlignment="1">
      <alignment vertical="center"/>
    </xf>
    <xf numFmtId="0" fontId="52" fillId="0" borderId="0" xfId="0" applyFont="1" applyFill="1" applyBorder="1" applyAlignment="1">
      <alignment/>
    </xf>
    <xf numFmtId="9" fontId="0" fillId="0" borderId="0" xfId="0" applyNumberFormat="1" applyFill="1" applyAlignment="1">
      <alignment/>
    </xf>
    <xf numFmtId="0" fontId="45" fillId="9" borderId="19" xfId="125" applyFont="1" applyFill="1" applyBorder="1" applyAlignment="1" applyProtection="1">
      <alignment horizontal="center" vertical="center" wrapText="1"/>
      <protection/>
    </xf>
    <xf numFmtId="0" fontId="40" fillId="0" borderId="20" xfId="125" applyFont="1" applyFill="1" applyBorder="1" applyAlignment="1" applyProtection="1">
      <alignment horizontal="center" vertical="center" wrapText="1"/>
      <protection/>
    </xf>
    <xf numFmtId="0" fontId="40" fillId="0" borderId="22" xfId="125" applyFont="1" applyFill="1" applyBorder="1" applyAlignment="1" applyProtection="1">
      <alignment horizontal="center" vertical="center" wrapText="1"/>
      <protection/>
    </xf>
    <xf numFmtId="4" fontId="40" fillId="0" borderId="20" xfId="125" applyNumberFormat="1" applyFont="1" applyFill="1" applyBorder="1" applyAlignment="1" applyProtection="1">
      <alignment horizontal="center" vertical="center" wrapText="1"/>
      <protection/>
    </xf>
    <xf numFmtId="0" fontId="28" fillId="0" borderId="20" xfId="125" applyFont="1" applyBorder="1">
      <alignment/>
      <protection/>
    </xf>
    <xf numFmtId="0" fontId="40" fillId="0" borderId="22" xfId="0" applyFont="1" applyFill="1" applyBorder="1" applyAlignment="1">
      <alignment horizontal="center" vertical="center" wrapText="1"/>
    </xf>
    <xf numFmtId="0" fontId="40" fillId="0" borderId="22" xfId="0" applyFont="1" applyFill="1" applyBorder="1" applyAlignment="1">
      <alignment horizontal="left" vertical="center" wrapText="1"/>
    </xf>
    <xf numFmtId="0" fontId="52" fillId="0" borderId="0" xfId="0" applyFont="1" applyFill="1" applyBorder="1" applyAlignment="1">
      <alignment horizontal="center"/>
    </xf>
    <xf numFmtId="0" fontId="40" fillId="0" borderId="23" xfId="125" applyFont="1" applyFill="1" applyBorder="1" applyAlignment="1" applyProtection="1">
      <alignment horizontal="center" vertical="center" wrapText="1"/>
      <protection/>
    </xf>
    <xf numFmtId="0" fontId="41" fillId="9" borderId="20" xfId="125" applyFont="1" applyFill="1" applyBorder="1" applyAlignment="1" applyProtection="1">
      <alignment horizontal="center" vertical="center" wrapText="1"/>
      <protection/>
    </xf>
    <xf numFmtId="0" fontId="40" fillId="0" borderId="0" xfId="125" applyFont="1" applyFill="1" applyAlignment="1" applyProtection="1">
      <alignment horizontal="center" vertical="center" wrapText="1"/>
      <protection/>
    </xf>
    <xf numFmtId="0" fontId="40" fillId="0" borderId="23" xfId="125" applyFont="1" applyFill="1" applyBorder="1" applyAlignment="1" applyProtection="1">
      <alignment horizontal="left" vertical="center" wrapText="1"/>
      <protection/>
    </xf>
    <xf numFmtId="0" fontId="41" fillId="0" borderId="20" xfId="125" applyFont="1" applyFill="1" applyBorder="1" applyAlignment="1" applyProtection="1">
      <alignment horizontal="center" vertical="center" wrapText="1"/>
      <protection/>
    </xf>
    <xf numFmtId="0" fontId="42" fillId="9" borderId="21" xfId="125" applyFont="1" applyFill="1" applyBorder="1" applyAlignment="1" applyProtection="1">
      <alignment horizontal="center" vertical="center" wrapText="1"/>
      <protection/>
    </xf>
    <xf numFmtId="0" fontId="46" fillId="0" borderId="20" xfId="125" applyFont="1" applyFill="1" applyBorder="1" applyAlignment="1" applyProtection="1">
      <alignment horizontal="center" vertical="center" wrapText="1"/>
      <protection/>
    </xf>
    <xf numFmtId="0" fontId="40" fillId="0" borderId="20" xfId="0" applyFont="1" applyFill="1" applyBorder="1" applyAlignment="1">
      <alignment horizontal="center"/>
    </xf>
    <xf numFmtId="0" fontId="46" fillId="0" borderId="0" xfId="125" applyFont="1" applyFill="1" applyAlignment="1" applyProtection="1">
      <alignment horizontal="center" vertical="center" wrapText="1"/>
      <protection/>
    </xf>
    <xf numFmtId="0" fontId="46" fillId="0" borderId="0" xfId="0" applyFont="1" applyAlignment="1">
      <alignment horizontal="left" vertical="center" wrapText="1"/>
    </xf>
    <xf numFmtId="0" fontId="40" fillId="0" borderId="0" xfId="0" applyFont="1" applyBorder="1" applyAlignment="1">
      <alignment horizontal="center"/>
    </xf>
    <xf numFmtId="0" fontId="44" fillId="0" borderId="0" xfId="0" applyFont="1" applyBorder="1" applyAlignment="1">
      <alignment horizontal="center"/>
    </xf>
    <xf numFmtId="0" fontId="42" fillId="0" borderId="0" xfId="0" applyFont="1" applyBorder="1" applyAlignment="1">
      <alignment horizontal="left" vertical="center"/>
    </xf>
    <xf numFmtId="4" fontId="42" fillId="9" borderId="19" xfId="0" applyNumberFormat="1" applyFont="1" applyFill="1" applyBorder="1" applyAlignment="1">
      <alignment horizontal="center" vertical="center" wrapText="1"/>
    </xf>
    <xf numFmtId="167" fontId="40" fillId="0" borderId="20" xfId="0" applyNumberFormat="1" applyFont="1" applyBorder="1" applyAlignment="1">
      <alignment horizontal="center" vertical="center" wrapText="1"/>
    </xf>
    <xf numFmtId="4" fontId="40" fillId="0" borderId="20" xfId="0" applyNumberFormat="1" applyFont="1" applyBorder="1" applyAlignment="1">
      <alignment horizontal="center" vertical="center" wrapText="1"/>
    </xf>
    <xf numFmtId="4" fontId="40" fillId="0" borderId="21" xfId="0" applyNumberFormat="1" applyFont="1" applyBorder="1" applyAlignment="1">
      <alignment horizontal="center" vertical="center" wrapText="1"/>
    </xf>
    <xf numFmtId="0" fontId="40" fillId="0" borderId="20" xfId="134" applyFont="1" applyBorder="1" applyAlignment="1">
      <alignment horizontal="left" vertical="center" wrapText="1"/>
      <protection/>
    </xf>
    <xf numFmtId="0" fontId="40" fillId="0" borderId="20" xfId="134" applyFont="1" applyBorder="1" applyAlignment="1">
      <alignment horizontal="center" vertical="center" wrapText="1"/>
      <protection/>
    </xf>
    <xf numFmtId="0" fontId="40" fillId="0" borderId="20" xfId="134" applyFont="1" applyBorder="1" applyAlignment="1">
      <alignment horizontal="center" vertical="center"/>
      <protection/>
    </xf>
    <xf numFmtId="171" fontId="40" fillId="0" borderId="22" xfId="134" applyNumberFormat="1" applyFont="1" applyBorder="1" applyAlignment="1">
      <alignment horizontal="center" vertical="center"/>
      <protection/>
    </xf>
    <xf numFmtId="172" fontId="40" fillId="0" borderId="20" xfId="134" applyNumberFormat="1" applyFont="1" applyBorder="1" applyAlignment="1">
      <alignment horizontal="center" vertical="center"/>
      <protection/>
    </xf>
    <xf numFmtId="0" fontId="40" fillId="0" borderId="23" xfId="0" applyFont="1" applyBorder="1" applyAlignment="1">
      <alignment horizontal="center" vertical="center"/>
    </xf>
    <xf numFmtId="0" fontId="46" fillId="0" borderId="20" xfId="134" applyNumberFormat="1" applyFont="1" applyBorder="1" applyAlignment="1">
      <alignment horizontal="left" vertical="center" wrapText="1"/>
      <protection/>
    </xf>
    <xf numFmtId="0" fontId="46" fillId="0" borderId="20" xfId="0" applyNumberFormat="1" applyFont="1" applyFill="1" applyBorder="1" applyAlignment="1">
      <alignment horizontal="left" vertical="center" wrapText="1"/>
    </xf>
    <xf numFmtId="0" fontId="46" fillId="0" borderId="20" xfId="134" applyFont="1" applyBorder="1" applyAlignment="1">
      <alignment horizontal="left" vertical="center" wrapText="1"/>
      <protection/>
    </xf>
    <xf numFmtId="0" fontId="46" fillId="0" borderId="20" xfId="123" applyNumberFormat="1" applyFont="1" applyBorder="1" applyAlignment="1" applyProtection="1">
      <alignment horizontal="left" vertical="center"/>
      <protection/>
    </xf>
    <xf numFmtId="0" fontId="110" fillId="0" borderId="20" xfId="0" applyFont="1" applyBorder="1" applyAlignment="1">
      <alignment horizontal="left" vertical="center" wrapText="1"/>
    </xf>
    <xf numFmtId="4" fontId="42" fillId="0" borderId="20" xfId="123" applyNumberFormat="1" applyFont="1" applyBorder="1" applyAlignment="1" applyProtection="1">
      <alignment horizontal="center" vertical="center" wrapText="1"/>
      <protection/>
    </xf>
    <xf numFmtId="0" fontId="40" fillId="0" borderId="0" xfId="123" applyNumberFormat="1" applyFont="1" applyBorder="1" applyAlignment="1" applyProtection="1">
      <alignment vertical="center"/>
      <protection/>
    </xf>
    <xf numFmtId="0" fontId="53" fillId="0" borderId="0" xfId="123" applyNumberFormat="1" applyFont="1" applyBorder="1" applyAlignment="1" applyProtection="1">
      <alignment horizontal="center" vertical="center" wrapText="1"/>
      <protection/>
    </xf>
    <xf numFmtId="0" fontId="46" fillId="0" borderId="0" xfId="123" applyNumberFormat="1" applyFont="1" applyBorder="1" applyAlignment="1" applyProtection="1">
      <alignment horizontal="center" wrapText="1"/>
      <protection/>
    </xf>
    <xf numFmtId="0" fontId="70" fillId="0" borderId="0" xfId="123" applyNumberFormat="1" applyFont="1" applyBorder="1" applyAlignment="1" applyProtection="1">
      <alignment horizontal="center"/>
      <protection/>
    </xf>
    <xf numFmtId="0" fontId="42" fillId="0" borderId="0" xfId="0" applyFont="1" applyBorder="1" applyAlignment="1">
      <alignment wrapText="1"/>
    </xf>
    <xf numFmtId="0" fontId="70" fillId="0" borderId="0" xfId="0" applyFont="1" applyAlignment="1">
      <alignment/>
    </xf>
    <xf numFmtId="0" fontId="1" fillId="0" borderId="0" xfId="111">
      <alignment/>
      <protection/>
    </xf>
    <xf numFmtId="0" fontId="40" fillId="0" borderId="20" xfId="109" applyFont="1" applyFill="1" applyBorder="1" applyAlignment="1">
      <alignment horizontal="center" vertical="center"/>
      <protection/>
    </xf>
    <xf numFmtId="0" fontId="46" fillId="0" borderId="20" xfId="111" applyFont="1" applyFill="1" applyBorder="1" applyAlignment="1">
      <alignment horizontal="left" vertical="center" wrapText="1"/>
      <protection/>
    </xf>
    <xf numFmtId="3" fontId="40" fillId="0" borderId="20" xfId="109" applyNumberFormat="1" applyFont="1" applyFill="1" applyBorder="1" applyAlignment="1">
      <alignment horizontal="center" vertical="center"/>
      <protection/>
    </xf>
    <xf numFmtId="4" fontId="40" fillId="0" borderId="20" xfId="109" applyNumberFormat="1" applyFont="1" applyFill="1" applyBorder="1" applyAlignment="1">
      <alignment horizontal="center" vertical="center" wrapText="1"/>
      <protection/>
    </xf>
    <xf numFmtId="4" fontId="41" fillId="0" borderId="20" xfId="109" applyNumberFormat="1" applyFont="1" applyFill="1" applyBorder="1" applyAlignment="1">
      <alignment horizontal="center" vertical="center" wrapText="1"/>
      <protection/>
    </xf>
    <xf numFmtId="0" fontId="1" fillId="0" borderId="20" xfId="111" applyFont="1" applyBorder="1" applyAlignment="1">
      <alignment vertical="center"/>
      <protection/>
    </xf>
    <xf numFmtId="0" fontId="72" fillId="0" borderId="0" xfId="111" applyNumberFormat="1" applyFont="1">
      <alignment/>
      <protection/>
    </xf>
    <xf numFmtId="0" fontId="42" fillId="9" borderId="20" xfId="111" applyFont="1" applyFill="1" applyBorder="1" applyAlignment="1">
      <alignment horizontal="center" vertical="center" wrapText="1"/>
      <protection/>
    </xf>
    <xf numFmtId="0" fontId="52" fillId="0" borderId="20" xfId="125" applyFont="1" applyFill="1" applyBorder="1" applyAlignment="1">
      <alignment horizontal="left" vertical="center" wrapText="1"/>
      <protection/>
    </xf>
    <xf numFmtId="0" fontId="52" fillId="0" borderId="20" xfId="124" applyFont="1" applyFill="1" applyBorder="1" applyAlignment="1">
      <alignment horizontal="center" vertical="center" wrapText="1"/>
      <protection/>
    </xf>
    <xf numFmtId="0" fontId="52" fillId="0" borderId="20" xfId="124" applyFont="1" applyFill="1" applyBorder="1" applyAlignment="1">
      <alignment horizontal="left" vertical="center" wrapText="1"/>
      <protection/>
    </xf>
    <xf numFmtId="0" fontId="111" fillId="0" borderId="0" xfId="111" applyFont="1">
      <alignment/>
      <protection/>
    </xf>
    <xf numFmtId="0" fontId="98" fillId="0" borderId="0" xfId="125" applyFont="1" applyFill="1" applyAlignment="1">
      <alignment horizontal="center" vertical="center" wrapText="1"/>
      <protection/>
    </xf>
    <xf numFmtId="0" fontId="42" fillId="0" borderId="0" xfId="0" applyFont="1" applyFill="1" applyAlignment="1">
      <alignment horizontal="right"/>
    </xf>
    <xf numFmtId="0" fontId="42" fillId="0" borderId="0" xfId="125" applyFont="1" applyFill="1" applyBorder="1" applyAlignment="1">
      <alignment horizontal="center" vertical="center" wrapText="1"/>
      <protection/>
    </xf>
    <xf numFmtId="9" fontId="24" fillId="0" borderId="0" xfId="108" applyNumberFormat="1" applyFill="1" applyBorder="1" applyProtection="1">
      <alignment/>
      <protection/>
    </xf>
    <xf numFmtId="0" fontId="54" fillId="9" borderId="19" xfId="125" applyFont="1" applyFill="1" applyBorder="1" applyAlignment="1">
      <alignment horizontal="center" vertical="center" wrapText="1"/>
      <protection/>
    </xf>
    <xf numFmtId="165" fontId="52" fillId="0" borderId="22" xfId="154" applyFont="1" applyFill="1" applyBorder="1" applyAlignment="1" applyProtection="1">
      <alignment vertical="center" wrapText="1"/>
      <protection/>
    </xf>
    <xf numFmtId="165" fontId="52" fillId="0" borderId="20" xfId="154" applyFont="1" applyFill="1" applyBorder="1" applyAlignment="1" applyProtection="1">
      <alignment vertical="center" wrapText="1"/>
      <protection/>
    </xf>
    <xf numFmtId="0" fontId="46" fillId="0" borderId="20" xfId="0" applyFont="1" applyFill="1" applyBorder="1" applyAlignment="1">
      <alignment vertical="center" wrapText="1"/>
    </xf>
    <xf numFmtId="0" fontId="57" fillId="0" borderId="0" xfId="108" applyNumberFormat="1" applyFont="1" applyFill="1" applyBorder="1" applyAlignment="1" applyProtection="1">
      <alignment vertical="center"/>
      <protection/>
    </xf>
    <xf numFmtId="0" fontId="42" fillId="0" borderId="0" xfId="125" applyFont="1" applyFill="1" applyBorder="1" applyAlignment="1">
      <alignment horizontal="center" vertical="center"/>
      <protection/>
    </xf>
    <xf numFmtId="4" fontId="42" fillId="0" borderId="0" xfId="125" applyNumberFormat="1" applyFont="1" applyFill="1" applyBorder="1" applyAlignment="1">
      <alignment horizontal="center" vertical="center"/>
      <protection/>
    </xf>
    <xf numFmtId="0" fontId="42" fillId="0" borderId="0" xfId="108" applyNumberFormat="1" applyFont="1" applyFill="1" applyBorder="1" applyProtection="1">
      <alignment/>
      <protection/>
    </xf>
    <xf numFmtId="0" fontId="72" fillId="0" borderId="0" xfId="108" applyNumberFormat="1" applyFont="1" applyFill="1" applyBorder="1" applyProtection="1">
      <alignment/>
      <protection/>
    </xf>
    <xf numFmtId="0" fontId="40" fillId="0" borderId="20" xfId="108" applyNumberFormat="1" applyFont="1" applyFill="1" applyBorder="1" applyAlignment="1" applyProtection="1">
      <alignment vertical="center" wrapText="1"/>
      <protection/>
    </xf>
    <xf numFmtId="0" fontId="40" fillId="0" borderId="21" xfId="108" applyNumberFormat="1" applyFont="1" applyFill="1" applyBorder="1" applyAlignment="1" applyProtection="1">
      <alignment vertical="center" wrapText="1"/>
      <protection/>
    </xf>
    <xf numFmtId="0" fontId="46" fillId="0" borderId="20" xfId="125" applyFont="1" applyFill="1" applyBorder="1" applyAlignment="1">
      <alignment horizontal="left" vertical="center" wrapText="1"/>
      <protection/>
    </xf>
    <xf numFmtId="0" fontId="112" fillId="0" borderId="0" xfId="0" applyFont="1" applyAlignment="1">
      <alignment vertical="center" wrapText="1"/>
    </xf>
    <xf numFmtId="4" fontId="41" fillId="0" borderId="20" xfId="108" applyNumberFormat="1" applyFont="1" applyFill="1" applyBorder="1" applyAlignment="1" applyProtection="1">
      <alignment horizontal="center" vertical="center"/>
      <protection/>
    </xf>
    <xf numFmtId="0" fontId="66" fillId="0" borderId="23" xfId="0" applyFont="1" applyFill="1" applyBorder="1" applyAlignment="1">
      <alignment vertical="center" wrapText="1"/>
    </xf>
    <xf numFmtId="0" fontId="51" fillId="0" borderId="20" xfId="0" applyFont="1" applyFill="1" applyBorder="1" applyAlignment="1">
      <alignment vertical="center" wrapText="1"/>
    </xf>
    <xf numFmtId="0" fontId="46" fillId="0" borderId="21" xfId="108" applyNumberFormat="1" applyFont="1" applyFill="1" applyBorder="1" applyAlignment="1" applyProtection="1">
      <alignment vertical="center" wrapText="1"/>
      <protection/>
    </xf>
    <xf numFmtId="0" fontId="1" fillId="0" borderId="0" xfId="111" applyFill="1">
      <alignment/>
      <protection/>
    </xf>
    <xf numFmtId="0" fontId="46" fillId="0" borderId="0" xfId="111" applyFont="1" applyFill="1" applyBorder="1" applyAlignment="1">
      <alignment horizontal="center" vertical="center"/>
      <protection/>
    </xf>
    <xf numFmtId="0" fontId="46" fillId="9" borderId="29" xfId="111" applyFont="1" applyFill="1" applyBorder="1" applyAlignment="1">
      <alignment horizontal="center" vertical="center"/>
      <protection/>
    </xf>
    <xf numFmtId="0" fontId="42" fillId="9" borderId="19" xfId="125" applyFont="1" applyFill="1" applyBorder="1" applyAlignment="1">
      <alignment horizontal="center" vertical="center" wrapText="1"/>
      <protection/>
    </xf>
    <xf numFmtId="173" fontId="46" fillId="0" borderId="20" xfId="111" applyNumberFormat="1" applyFont="1" applyFill="1" applyBorder="1" applyAlignment="1">
      <alignment horizontal="center" vertical="center" wrapText="1"/>
      <protection/>
    </xf>
    <xf numFmtId="0" fontId="46" fillId="0" borderId="0" xfId="125" applyFont="1" applyFill="1" applyAlignment="1">
      <alignment horizontal="center" vertical="center" wrapText="1"/>
      <protection/>
    </xf>
    <xf numFmtId="0" fontId="70" fillId="0" borderId="0" xfId="125" applyFont="1" applyFill="1" applyAlignment="1">
      <alignment horizontal="center" vertical="center" wrapText="1"/>
      <protection/>
    </xf>
    <xf numFmtId="0" fontId="1" fillId="0" borderId="20" xfId="111" applyFill="1" applyBorder="1">
      <alignment/>
      <protection/>
    </xf>
    <xf numFmtId="0" fontId="41" fillId="0" borderId="0" xfId="0" applyFont="1" applyFill="1" applyBorder="1" applyAlignment="1">
      <alignment horizontal="center" wrapText="1"/>
    </xf>
    <xf numFmtId="0" fontId="40" fillId="0" borderId="0" xfId="0" applyFont="1" applyAlignment="1">
      <alignment vertical="center" wrapText="1"/>
    </xf>
    <xf numFmtId="0" fontId="40" fillId="0" borderId="22" xfId="108" applyNumberFormat="1" applyFont="1" applyFill="1" applyBorder="1" applyAlignment="1" applyProtection="1">
      <alignment horizontal="center" vertical="center"/>
      <protection/>
    </xf>
    <xf numFmtId="0" fontId="40" fillId="0" borderId="23" xfId="108" applyNumberFormat="1" applyFont="1" applyFill="1" applyBorder="1" applyAlignment="1" applyProtection="1">
      <alignment horizontal="center" vertical="center"/>
      <protection/>
    </xf>
    <xf numFmtId="0" fontId="40" fillId="0" borderId="19" xfId="0" applyFont="1" applyBorder="1" applyAlignment="1">
      <alignment vertical="center" wrapText="1"/>
    </xf>
    <xf numFmtId="0" fontId="26" fillId="8" borderId="20" xfId="0" applyFont="1" applyFill="1" applyBorder="1" applyAlignment="1">
      <alignment vertical="center" wrapText="1"/>
    </xf>
    <xf numFmtId="0" fontId="40" fillId="0" borderId="24" xfId="108" applyNumberFormat="1" applyFont="1" applyFill="1" applyBorder="1" applyAlignment="1" applyProtection="1">
      <alignment horizontal="center" vertical="center"/>
      <protection/>
    </xf>
    <xf numFmtId="0" fontId="40" fillId="8" borderId="21" xfId="0" applyFont="1" applyFill="1" applyBorder="1" applyAlignment="1">
      <alignment horizontal="justify" vertical="center" wrapText="1"/>
    </xf>
    <xf numFmtId="0" fontId="40" fillId="0" borderId="25" xfId="108" applyNumberFormat="1" applyFont="1" applyFill="1" applyBorder="1" applyAlignment="1" applyProtection="1">
      <alignment horizontal="center" vertical="center"/>
      <protection/>
    </xf>
    <xf numFmtId="3" fontId="40" fillId="0" borderId="21" xfId="108" applyNumberFormat="1" applyFont="1" applyFill="1" applyBorder="1" applyAlignment="1" applyProtection="1">
      <alignment horizontal="center" vertical="center"/>
      <protection/>
    </xf>
    <xf numFmtId="0" fontId="40" fillId="8" borderId="20" xfId="0" applyFont="1" applyFill="1" applyBorder="1" applyAlignment="1">
      <alignment horizontal="justify" vertical="center" wrapText="1"/>
    </xf>
    <xf numFmtId="0" fontId="40" fillId="0" borderId="20" xfId="0" applyFont="1" applyFill="1" applyBorder="1" applyAlignment="1">
      <alignment vertical="center"/>
    </xf>
    <xf numFmtId="0" fontId="52" fillId="0" borderId="20" xfId="108" applyNumberFormat="1" applyFont="1" applyFill="1" applyBorder="1" applyProtection="1">
      <alignment/>
      <protection/>
    </xf>
    <xf numFmtId="0" fontId="52" fillId="0" borderId="21" xfId="108" applyNumberFormat="1" applyFont="1" applyFill="1" applyBorder="1" applyAlignment="1" applyProtection="1">
      <alignment horizontal="center" vertical="center" wrapText="1"/>
      <protection/>
    </xf>
    <xf numFmtId="0" fontId="46" fillId="0" borderId="21" xfId="0" applyFont="1" applyBorder="1" applyAlignment="1">
      <alignment vertical="center" wrapText="1"/>
    </xf>
    <xf numFmtId="165" fontId="52" fillId="0" borderId="24" xfId="154" applyFont="1" applyFill="1" applyBorder="1" applyAlignment="1" applyProtection="1">
      <alignment vertical="center" wrapText="1"/>
      <protection/>
    </xf>
    <xf numFmtId="4" fontId="42" fillId="0" borderId="20" xfId="125" applyNumberFormat="1" applyFont="1" applyFill="1" applyBorder="1" applyAlignment="1">
      <alignment horizontal="center" vertical="center"/>
      <protection/>
    </xf>
    <xf numFmtId="0" fontId="42" fillId="9" borderId="22" xfId="125" applyFont="1" applyFill="1" applyBorder="1" applyAlignment="1">
      <alignment horizontal="center" vertical="center"/>
      <protection/>
    </xf>
    <xf numFmtId="0" fontId="42" fillId="9" borderId="23" xfId="125" applyFont="1" applyFill="1" applyBorder="1" applyAlignment="1">
      <alignment horizontal="center" vertical="center" wrapText="1"/>
      <protection/>
    </xf>
    <xf numFmtId="0" fontId="113" fillId="0" borderId="0" xfId="0" applyFont="1" applyAlignment="1">
      <alignment vertical="center"/>
    </xf>
    <xf numFmtId="0" fontId="42" fillId="0" borderId="0" xfId="0" applyFont="1" applyFill="1" applyBorder="1" applyAlignment="1">
      <alignment/>
    </xf>
    <xf numFmtId="0" fontId="114" fillId="0" borderId="20" xfId="0" applyFont="1" applyFill="1" applyBorder="1" applyAlignment="1">
      <alignment vertical="center" wrapText="1"/>
    </xf>
    <xf numFmtId="0" fontId="44" fillId="0" borderId="0" xfId="0" applyFont="1" applyFill="1" applyAlignment="1">
      <alignment horizontal="right"/>
    </xf>
    <xf numFmtId="0" fontId="46" fillId="0" borderId="20" xfId="0" applyFont="1" applyBorder="1" applyAlignment="1">
      <alignment vertical="center" wrapText="1"/>
    </xf>
    <xf numFmtId="0" fontId="89" fillId="0" borderId="23" xfId="0" applyFont="1" applyFill="1" applyBorder="1" applyAlignment="1">
      <alignment vertical="center" wrapText="1"/>
    </xf>
    <xf numFmtId="0" fontId="115" fillId="0" borderId="20" xfId="0" applyFont="1" applyFill="1" applyBorder="1" applyAlignment="1">
      <alignment vertical="center" wrapText="1"/>
    </xf>
    <xf numFmtId="0" fontId="107" fillId="0" borderId="0" xfId="0" applyFont="1" applyAlignment="1">
      <alignment wrapText="1"/>
    </xf>
    <xf numFmtId="0" fontId="52" fillId="0" borderId="0" xfId="111" applyFont="1">
      <alignment/>
      <protection/>
    </xf>
    <xf numFmtId="0" fontId="40" fillId="0" borderId="0" xfId="111" applyFont="1" applyFill="1" applyBorder="1" applyAlignment="1">
      <alignment/>
      <protection/>
    </xf>
    <xf numFmtId="0" fontId="40" fillId="0" borderId="0" xfId="111" applyFont="1" applyBorder="1">
      <alignment/>
      <protection/>
    </xf>
    <xf numFmtId="0" fontId="40" fillId="0" borderId="0" xfId="111" applyFont="1">
      <alignment/>
      <protection/>
    </xf>
    <xf numFmtId="9" fontId="1" fillId="0" borderId="0" xfId="111" applyNumberFormat="1" applyFont="1">
      <alignment/>
      <protection/>
    </xf>
    <xf numFmtId="0" fontId="40" fillId="0" borderId="0" xfId="111" applyFont="1" applyFill="1">
      <alignment/>
      <protection/>
    </xf>
    <xf numFmtId="0" fontId="53" fillId="9" borderId="20" xfId="128" applyFont="1" applyFill="1" applyBorder="1" applyAlignment="1">
      <alignment horizontal="center" vertical="center" wrapText="1"/>
      <protection/>
    </xf>
    <xf numFmtId="0" fontId="52" fillId="0" borderId="20" xfId="111" applyFont="1" applyFill="1" applyBorder="1" applyAlignment="1">
      <alignment horizontal="center" vertical="center" wrapText="1"/>
      <protection/>
    </xf>
    <xf numFmtId="0" fontId="41" fillId="0" borderId="20" xfId="111" applyFont="1" applyBorder="1" applyAlignment="1">
      <alignment vertical="center" wrapText="1"/>
      <protection/>
    </xf>
    <xf numFmtId="0" fontId="40" fillId="0" borderId="20" xfId="111" applyFont="1" applyBorder="1" applyAlignment="1">
      <alignment horizontal="center" vertical="center"/>
      <protection/>
    </xf>
    <xf numFmtId="0" fontId="116" fillId="0" borderId="20" xfId="111" applyFont="1" applyFill="1" applyBorder="1" applyAlignment="1">
      <alignment horizontal="center" vertical="center" wrapText="1"/>
      <protection/>
    </xf>
    <xf numFmtId="0" fontId="72" fillId="0" borderId="0" xfId="111" applyFont="1" applyAlignment="1">
      <alignment vertical="center"/>
      <protection/>
    </xf>
    <xf numFmtId="0" fontId="52" fillId="0" borderId="20" xfId="111" applyFont="1" applyFill="1" applyBorder="1" applyAlignment="1">
      <alignment horizontal="left" vertical="center" wrapText="1"/>
      <protection/>
    </xf>
    <xf numFmtId="4" fontId="41" fillId="0" borderId="20" xfId="109" applyNumberFormat="1" applyFont="1" applyFill="1" applyBorder="1" applyAlignment="1">
      <alignment horizontal="center" vertical="center"/>
      <protection/>
    </xf>
    <xf numFmtId="0" fontId="40" fillId="0" borderId="0" xfId="111" applyFont="1" applyFill="1" applyBorder="1" applyAlignment="1">
      <alignment vertical="center" wrapText="1"/>
      <protection/>
    </xf>
    <xf numFmtId="0" fontId="40" fillId="0" borderId="0" xfId="111" applyFont="1" applyFill="1" applyBorder="1" applyAlignment="1">
      <alignment horizontal="center"/>
      <protection/>
    </xf>
    <xf numFmtId="0" fontId="47" fillId="0" borderId="0" xfId="0" applyFont="1" applyAlignment="1">
      <alignment/>
    </xf>
    <xf numFmtId="0" fontId="1" fillId="0" borderId="0" xfId="109" applyFont="1" applyAlignment="1">
      <alignment horizontal="center"/>
      <protection/>
    </xf>
    <xf numFmtId="0" fontId="46" fillId="0" borderId="0" xfId="109" applyFont="1" applyBorder="1" applyAlignment="1">
      <alignment horizontal="left"/>
      <protection/>
    </xf>
    <xf numFmtId="0" fontId="42" fillId="0" borderId="0" xfId="109" applyFont="1" applyBorder="1">
      <alignment/>
      <protection/>
    </xf>
    <xf numFmtId="0" fontId="73" fillId="0" borderId="0" xfId="109" applyFont="1">
      <alignment/>
      <protection/>
    </xf>
    <xf numFmtId="0" fontId="54" fillId="9" borderId="20" xfId="125" applyFont="1" applyFill="1" applyBorder="1" applyAlignment="1">
      <alignment horizontal="center" vertical="center" wrapText="1"/>
      <protection/>
    </xf>
    <xf numFmtId="0" fontId="40" fillId="8" borderId="20" xfId="125" applyFont="1" applyFill="1" applyBorder="1" applyAlignment="1">
      <alignment horizontal="center" vertical="center" wrapText="1"/>
      <protection/>
    </xf>
    <xf numFmtId="4" fontId="46" fillId="8" borderId="20" xfId="109" applyNumberFormat="1" applyFont="1" applyFill="1" applyBorder="1" applyAlignment="1">
      <alignment horizontal="center" vertical="center"/>
      <protection/>
    </xf>
    <xf numFmtId="4" fontId="52" fillId="0" borderId="20" xfId="125" applyNumberFormat="1" applyFont="1" applyBorder="1" applyAlignment="1">
      <alignment horizontal="center" vertical="center" wrapText="1"/>
      <protection/>
    </xf>
    <xf numFmtId="0" fontId="54" fillId="0" borderId="20" xfId="125" applyFont="1" applyBorder="1" applyAlignment="1">
      <alignment horizontal="center" vertical="center" wrapText="1"/>
      <protection/>
    </xf>
    <xf numFmtId="0" fontId="96" fillId="8" borderId="20" xfId="109" applyFont="1" applyFill="1" applyBorder="1" applyAlignment="1">
      <alignment horizontal="center" vertical="center" wrapText="1"/>
      <protection/>
    </xf>
    <xf numFmtId="0" fontId="46" fillId="0" borderId="0" xfId="109" applyFont="1" applyFill="1">
      <alignment/>
      <protection/>
    </xf>
    <xf numFmtId="0" fontId="1" fillId="0" borderId="20" xfId="109" applyBorder="1" applyAlignment="1">
      <alignment horizontal="center"/>
      <protection/>
    </xf>
    <xf numFmtId="0" fontId="46" fillId="0" borderId="20" xfId="109" applyFont="1" applyBorder="1" applyAlignment="1">
      <alignment horizontal="center"/>
      <protection/>
    </xf>
    <xf numFmtId="0" fontId="46" fillId="0" borderId="0" xfId="109" applyFont="1" applyBorder="1" applyAlignment="1">
      <alignment horizontal="center"/>
      <protection/>
    </xf>
    <xf numFmtId="0" fontId="46" fillId="0" borderId="0" xfId="109" applyFont="1" applyBorder="1" applyAlignment="1">
      <alignment/>
      <protection/>
    </xf>
    <xf numFmtId="0" fontId="52" fillId="8" borderId="20" xfId="125" applyFont="1" applyFill="1" applyBorder="1" applyAlignment="1">
      <alignment horizontal="center" vertical="center" wrapText="1"/>
      <protection/>
    </xf>
    <xf numFmtId="0" fontId="46" fillId="9" borderId="20" xfId="109" applyFont="1" applyFill="1" applyBorder="1" applyAlignment="1">
      <alignment/>
      <protection/>
    </xf>
    <xf numFmtId="0" fontId="117" fillId="0" borderId="0" xfId="109" applyFont="1">
      <alignment/>
      <protection/>
    </xf>
    <xf numFmtId="0" fontId="117" fillId="0" borderId="0" xfId="109" applyFont="1" applyBorder="1">
      <alignment/>
      <protection/>
    </xf>
    <xf numFmtId="0" fontId="83" fillId="0" borderId="0" xfId="109" applyFont="1" applyBorder="1">
      <alignment/>
      <protection/>
    </xf>
    <xf numFmtId="0" fontId="118" fillId="0" borderId="0" xfId="109" applyFont="1" applyBorder="1" applyAlignment="1">
      <alignment horizontal="left"/>
      <protection/>
    </xf>
    <xf numFmtId="0" fontId="119" fillId="0" borderId="0" xfId="109" applyFont="1" applyBorder="1" applyAlignment="1">
      <alignment horizontal="center"/>
      <protection/>
    </xf>
    <xf numFmtId="0" fontId="83" fillId="9" borderId="22" xfId="109" applyFont="1" applyFill="1" applyBorder="1">
      <alignment/>
      <protection/>
    </xf>
    <xf numFmtId="0" fontId="43" fillId="9" borderId="29" xfId="125" applyFont="1" applyFill="1" applyBorder="1" applyAlignment="1">
      <alignment horizontal="left" vertical="center" wrapText="1"/>
      <protection/>
    </xf>
    <xf numFmtId="0" fontId="83" fillId="9" borderId="29" xfId="109" applyFont="1" applyFill="1" applyBorder="1">
      <alignment/>
      <protection/>
    </xf>
    <xf numFmtId="0" fontId="83" fillId="9" borderId="23" xfId="109" applyFont="1" applyFill="1" applyBorder="1">
      <alignment/>
      <protection/>
    </xf>
    <xf numFmtId="0" fontId="120" fillId="0" borderId="20" xfId="125" applyFont="1" applyBorder="1" applyAlignment="1">
      <alignment horizontal="center" vertical="center" wrapText="1"/>
      <protection/>
    </xf>
    <xf numFmtId="4" fontId="120" fillId="0" borderId="20" xfId="125" applyNumberFormat="1" applyFont="1" applyBorder="1" applyAlignment="1">
      <alignment horizontal="center" vertical="center" wrapText="1"/>
      <protection/>
    </xf>
    <xf numFmtId="0" fontId="46" fillId="8" borderId="20" xfId="109" applyFont="1" applyFill="1" applyBorder="1" applyAlignment="1">
      <alignment horizontal="left" vertical="center" wrapText="1"/>
      <protection/>
    </xf>
    <xf numFmtId="0" fontId="46" fillId="0" borderId="20" xfId="109" applyNumberFormat="1" applyFont="1" applyBorder="1" applyAlignment="1">
      <alignment horizontal="center" vertical="center" wrapText="1"/>
      <protection/>
    </xf>
    <xf numFmtId="4" fontId="46" fillId="0" borderId="20" xfId="109" applyNumberFormat="1" applyFont="1" applyBorder="1" applyAlignment="1">
      <alignment horizontal="center" vertical="center" wrapText="1"/>
      <protection/>
    </xf>
    <xf numFmtId="0" fontId="46" fillId="0" borderId="20" xfId="125" applyFont="1" applyBorder="1" applyAlignment="1">
      <alignment horizontal="center" vertical="center" wrapText="1"/>
      <protection/>
    </xf>
    <xf numFmtId="0" fontId="83" fillId="0" borderId="0" xfId="109" applyFont="1">
      <alignment/>
      <protection/>
    </xf>
    <xf numFmtId="0" fontId="92" fillId="0" borderId="23" xfId="0" applyFont="1" applyFill="1" applyBorder="1" applyAlignment="1">
      <alignment horizontal="center" vertical="center" wrapText="1"/>
    </xf>
    <xf numFmtId="0" fontId="97" fillId="0" borderId="20" xfId="0" applyFont="1" applyFill="1" applyBorder="1" applyAlignment="1">
      <alignment horizontal="center" vertical="center" wrapText="1"/>
    </xf>
    <xf numFmtId="0" fontId="40" fillId="0" borderId="0" xfId="108" applyNumberFormat="1" applyFont="1" applyFill="1" applyBorder="1" applyProtection="1">
      <alignment/>
      <protection/>
    </xf>
    <xf numFmtId="0" fontId="42" fillId="0" borderId="0" xfId="109" applyFont="1" applyAlignment="1">
      <alignment horizontal="right"/>
      <protection/>
    </xf>
    <xf numFmtId="0" fontId="46" fillId="0" borderId="0" xfId="109" applyFont="1" applyAlignment="1">
      <alignment/>
      <protection/>
    </xf>
    <xf numFmtId="0" fontId="43" fillId="9" borderId="20" xfId="125" applyFont="1" applyFill="1" applyBorder="1" applyAlignment="1">
      <alignment horizontal="left" vertical="top"/>
      <protection/>
    </xf>
    <xf numFmtId="0" fontId="46" fillId="9" borderId="20" xfId="109" applyFont="1" applyFill="1" applyBorder="1">
      <alignment/>
      <protection/>
    </xf>
    <xf numFmtId="0" fontId="42" fillId="9" borderId="20" xfId="109" applyFont="1" applyFill="1" applyBorder="1" applyAlignment="1">
      <alignment horizontal="right"/>
      <protection/>
    </xf>
    <xf numFmtId="174" fontId="46" fillId="0" borderId="20" xfId="125" applyNumberFormat="1" applyFont="1" applyBorder="1" applyAlignment="1">
      <alignment horizontal="center" vertical="center" wrapText="1"/>
      <protection/>
    </xf>
    <xf numFmtId="0" fontId="46" fillId="0" borderId="20" xfId="125" applyFont="1" applyBorder="1" applyAlignment="1">
      <alignment horizontal="center" vertical="center" wrapText="1"/>
      <protection/>
    </xf>
    <xf numFmtId="10" fontId="40" fillId="0" borderId="0" xfId="108" applyNumberFormat="1" applyFont="1" applyFill="1" applyBorder="1" applyProtection="1">
      <alignment/>
      <protection/>
    </xf>
    <xf numFmtId="4" fontId="42" fillId="0" borderId="20" xfId="109" applyNumberFormat="1" applyFont="1" applyBorder="1" applyAlignment="1">
      <alignment vertical="center"/>
      <protection/>
    </xf>
    <xf numFmtId="0" fontId="84" fillId="0" borderId="0" xfId="0" applyFont="1" applyAlignment="1">
      <alignment/>
    </xf>
    <xf numFmtId="0" fontId="28" fillId="0" borderId="24" xfId="125" applyFont="1" applyBorder="1" applyAlignment="1">
      <alignment vertical="center"/>
      <protection/>
    </xf>
    <xf numFmtId="0" fontId="42" fillId="0" borderId="0" xfId="109" applyFont="1" applyAlignment="1">
      <alignment vertical="center"/>
      <protection/>
    </xf>
    <xf numFmtId="0" fontId="28" fillId="0" borderId="28" xfId="125" applyFont="1" applyBorder="1" applyAlignment="1">
      <alignment vertical="center"/>
      <protection/>
    </xf>
    <xf numFmtId="0" fontId="1" fillId="0" borderId="0" xfId="109" applyFont="1" applyAlignment="1">
      <alignment/>
      <protection/>
    </xf>
    <xf numFmtId="0" fontId="1" fillId="0" borderId="0" xfId="109" applyFont="1">
      <alignment/>
      <protection/>
    </xf>
    <xf numFmtId="0" fontId="46" fillId="0" borderId="22" xfId="0" applyFont="1" applyFill="1" applyBorder="1" applyAlignment="1">
      <alignment horizontal="center" vertical="center"/>
    </xf>
    <xf numFmtId="0" fontId="40" fillId="0" borderId="0" xfId="0" applyFont="1" applyAlignment="1">
      <alignment wrapText="1"/>
    </xf>
    <xf numFmtId="0" fontId="42" fillId="0" borderId="20" xfId="0" applyNumberFormat="1" applyFont="1" applyBorder="1" applyAlignment="1">
      <alignment vertical="center" wrapText="1"/>
    </xf>
    <xf numFmtId="4" fontId="46" fillId="0" borderId="20" xfId="0" applyNumberFormat="1" applyFont="1" applyBorder="1" applyAlignment="1">
      <alignment horizontal="center" vertical="center"/>
    </xf>
    <xf numFmtId="0" fontId="121" fillId="0" borderId="20" xfId="0" applyFont="1" applyBorder="1" applyAlignment="1">
      <alignment horizontal="center" vertical="center"/>
    </xf>
    <xf numFmtId="0" fontId="46" fillId="0" borderId="0" xfId="0" applyFont="1" applyBorder="1" applyAlignment="1">
      <alignment horizontal="center" vertical="center"/>
    </xf>
    <xf numFmtId="0" fontId="117" fillId="0" borderId="0" xfId="0" applyFont="1" applyAlignment="1">
      <alignment/>
    </xf>
    <xf numFmtId="4" fontId="46" fillId="9" borderId="20" xfId="0" applyNumberFormat="1" applyFont="1" applyFill="1" applyBorder="1" applyAlignment="1">
      <alignment horizontal="center" vertical="center"/>
    </xf>
    <xf numFmtId="0" fontId="42" fillId="9" borderId="20" xfId="0" applyFont="1" applyFill="1" applyBorder="1" applyAlignment="1">
      <alignment horizontal="center" vertical="center"/>
    </xf>
    <xf numFmtId="4" fontId="42" fillId="9" borderId="20" xfId="0" applyNumberFormat="1" applyFont="1" applyFill="1" applyBorder="1" applyAlignment="1">
      <alignment horizontal="center" vertical="center" wrapText="1"/>
    </xf>
    <xf numFmtId="0" fontId="53" fillId="0" borderId="20" xfId="0" applyFont="1" applyBorder="1" applyAlignment="1">
      <alignment horizontal="center" vertical="center" wrapText="1"/>
    </xf>
    <xf numFmtId="0" fontId="53" fillId="0" borderId="20" xfId="85" applyFont="1" applyFill="1" applyBorder="1" applyAlignment="1">
      <alignment horizontal="center" vertical="center" wrapText="1"/>
      <protection/>
    </xf>
    <xf numFmtId="0" fontId="45" fillId="0" borderId="20" xfId="125" applyNumberFormat="1" applyFont="1" applyFill="1" applyBorder="1" applyAlignment="1" applyProtection="1">
      <alignment horizontal="center" vertical="center" wrapText="1"/>
      <protection/>
    </xf>
    <xf numFmtId="0" fontId="103" fillId="0" borderId="0" xfId="0" applyFont="1" applyAlignment="1">
      <alignment/>
    </xf>
    <xf numFmtId="0" fontId="42" fillId="0" borderId="20" xfId="0" applyFont="1" applyBorder="1" applyAlignment="1">
      <alignment vertical="center" wrapText="1"/>
    </xf>
    <xf numFmtId="0" fontId="103" fillId="0" borderId="0" xfId="0" applyFont="1" applyBorder="1" applyAlignment="1">
      <alignment/>
    </xf>
    <xf numFmtId="4" fontId="46" fillId="0" borderId="20" xfId="125" applyNumberFormat="1" applyFont="1" applyFill="1" applyBorder="1" applyAlignment="1" applyProtection="1">
      <alignment horizontal="center" vertical="center" wrapText="1"/>
      <protection/>
    </xf>
    <xf numFmtId="0" fontId="46" fillId="0" borderId="20" xfId="0" applyNumberFormat="1" applyFont="1" applyBorder="1" applyAlignment="1">
      <alignment vertical="top" wrapText="1"/>
    </xf>
    <xf numFmtId="4" fontId="42" fillId="0" borderId="20" xfId="0" applyNumberFormat="1" applyFont="1" applyBorder="1" applyAlignment="1">
      <alignment horizontal="center" vertical="center"/>
    </xf>
    <xf numFmtId="0" fontId="46" fillId="0" borderId="0" xfId="0" applyFont="1" applyAlignment="1">
      <alignment horizontal="center" vertical="center"/>
    </xf>
    <xf numFmtId="0" fontId="83" fillId="0" borderId="0" xfId="0" applyFont="1" applyAlignment="1">
      <alignment/>
    </xf>
    <xf numFmtId="0" fontId="42" fillId="9" borderId="20" xfId="125" applyFont="1" applyFill="1" applyBorder="1" applyAlignment="1" applyProtection="1">
      <alignment horizontal="center" vertical="center" wrapText="1"/>
      <protection/>
    </xf>
    <xf numFmtId="0" fontId="46" fillId="0" borderId="20" xfId="125" applyFont="1" applyFill="1" applyBorder="1" applyAlignment="1" applyProtection="1">
      <alignment horizontal="left" vertical="center" wrapText="1"/>
      <protection/>
    </xf>
    <xf numFmtId="0" fontId="46" fillId="0" borderId="20" xfId="0" applyFont="1" applyBorder="1" applyAlignment="1">
      <alignment vertical="center"/>
    </xf>
    <xf numFmtId="0" fontId="70" fillId="0" borderId="0" xfId="0" applyFont="1" applyFill="1" applyAlignment="1">
      <alignment/>
    </xf>
    <xf numFmtId="0" fontId="42" fillId="0" borderId="0" xfId="0" applyFont="1" applyBorder="1" applyAlignment="1">
      <alignment horizontal="left"/>
    </xf>
    <xf numFmtId="0" fontId="46" fillId="0" borderId="0" xfId="0" applyFont="1" applyAlignment="1">
      <alignment horizontal="right"/>
    </xf>
    <xf numFmtId="0" fontId="53" fillId="0" borderId="20" xfId="125" applyFont="1" applyFill="1" applyBorder="1" applyAlignment="1" applyProtection="1">
      <alignment horizontal="center" vertical="center" wrapText="1"/>
      <protection/>
    </xf>
    <xf numFmtId="0" fontId="42" fillId="0" borderId="0" xfId="0" applyNumberFormat="1" applyFont="1" applyBorder="1" applyAlignment="1">
      <alignment vertical="top" wrapText="1"/>
    </xf>
    <xf numFmtId="4" fontId="46" fillId="0" borderId="0" xfId="0" applyNumberFormat="1" applyFont="1" applyBorder="1" applyAlignment="1">
      <alignment horizontal="center" vertical="center"/>
    </xf>
    <xf numFmtId="4" fontId="42" fillId="0" borderId="0" xfId="0" applyNumberFormat="1" applyFont="1" applyBorder="1" applyAlignment="1">
      <alignment horizontal="center" vertical="center"/>
    </xf>
    <xf numFmtId="0" fontId="42" fillId="0" borderId="0" xfId="125" applyFont="1" applyFill="1" applyAlignment="1" applyProtection="1">
      <alignment vertical="center" wrapText="1"/>
      <protection/>
    </xf>
    <xf numFmtId="0" fontId="103" fillId="0" borderId="0" xfId="125" applyFont="1" applyFill="1" applyAlignment="1" applyProtection="1">
      <alignment horizontal="left" vertical="center" wrapText="1"/>
      <protection/>
    </xf>
    <xf numFmtId="0" fontId="103" fillId="0" borderId="0" xfId="125" applyFont="1" applyFill="1" applyAlignment="1" applyProtection="1">
      <alignment vertical="center" wrapText="1"/>
      <protection/>
    </xf>
    <xf numFmtId="0" fontId="72" fillId="0" borderId="0" xfId="0" applyFont="1" applyBorder="1" applyAlignment="1">
      <alignment horizontal="center"/>
    </xf>
    <xf numFmtId="0" fontId="122" fillId="0" borderId="0" xfId="0" applyFont="1" applyBorder="1" applyAlignment="1">
      <alignment horizontal="center"/>
    </xf>
    <xf numFmtId="0" fontId="1" fillId="0" borderId="0" xfId="0" applyFont="1" applyBorder="1" applyAlignment="1">
      <alignment horizontal="center"/>
    </xf>
    <xf numFmtId="0" fontId="72" fillId="0" borderId="38" xfId="125" applyFont="1" applyFill="1" applyBorder="1" applyAlignment="1">
      <alignment horizontal="left" vertical="center" wrapText="1"/>
      <protection/>
    </xf>
    <xf numFmtId="0" fontId="123" fillId="0" borderId="38" xfId="125" applyFont="1" applyFill="1" applyBorder="1" applyAlignment="1">
      <alignment horizontal="left" vertical="center" wrapText="1"/>
      <protection/>
    </xf>
    <xf numFmtId="0" fontId="1" fillId="0" borderId="38" xfId="125" applyFont="1" applyBorder="1" applyAlignment="1">
      <alignment horizontal="center" vertical="center" wrapText="1"/>
      <protection/>
    </xf>
    <xf numFmtId="0" fontId="1" fillId="0" borderId="38" xfId="0" applyFont="1" applyBorder="1" applyAlignment="1">
      <alignment horizontal="right"/>
    </xf>
    <xf numFmtId="0" fontId="72" fillId="9" borderId="20" xfId="125" applyFont="1" applyFill="1" applyBorder="1" applyAlignment="1">
      <alignment horizontal="center" vertical="center" wrapText="1"/>
      <protection/>
    </xf>
    <xf numFmtId="0" fontId="72" fillId="9" borderId="20" xfId="0" applyFont="1" applyFill="1" applyBorder="1" applyAlignment="1">
      <alignment horizontal="center" vertical="center" wrapText="1"/>
    </xf>
    <xf numFmtId="0" fontId="1" fillId="8" borderId="20" xfId="0" applyFont="1" applyFill="1" applyBorder="1" applyAlignment="1">
      <alignment horizontal="center" vertical="center"/>
    </xf>
    <xf numFmtId="0" fontId="1" fillId="8" borderId="20" xfId="0" applyFont="1" applyFill="1" applyBorder="1" applyAlignment="1">
      <alignment horizontal="left" vertical="center" wrapText="1"/>
    </xf>
    <xf numFmtId="0" fontId="1" fillId="8" borderId="20" xfId="0" applyNumberFormat="1" applyFont="1" applyFill="1" applyBorder="1" applyAlignment="1">
      <alignment horizontal="right" vertical="center"/>
    </xf>
    <xf numFmtId="0" fontId="72" fillId="8" borderId="20" xfId="0" applyFont="1" applyFill="1" applyBorder="1" applyAlignment="1">
      <alignment horizontal="center" vertical="center"/>
    </xf>
    <xf numFmtId="4" fontId="72" fillId="0" borderId="20" xfId="0" applyNumberFormat="1" applyFont="1" applyBorder="1" applyAlignment="1">
      <alignment horizontal="center" vertical="center"/>
    </xf>
    <xf numFmtId="0" fontId="72" fillId="0" borderId="0" xfId="0" applyFont="1" applyBorder="1" applyAlignment="1">
      <alignment vertical="center"/>
    </xf>
    <xf numFmtId="0" fontId="72" fillId="0" borderId="0" xfId="0" applyFont="1" applyBorder="1" applyAlignment="1">
      <alignment horizontal="center" vertical="center"/>
    </xf>
    <xf numFmtId="4" fontId="72" fillId="0" borderId="0" xfId="0" applyNumberFormat="1" applyFont="1" applyBorder="1" applyAlignment="1">
      <alignment horizontal="center" vertical="center"/>
    </xf>
    <xf numFmtId="0" fontId="1" fillId="0" borderId="0" xfId="0" applyFont="1" applyBorder="1" applyAlignment="1">
      <alignment vertical="center"/>
    </xf>
    <xf numFmtId="0" fontId="24" fillId="0" borderId="0" xfId="0" applyFont="1" applyBorder="1" applyAlignment="1">
      <alignment vertical="center" wrapText="1"/>
    </xf>
    <xf numFmtId="0" fontId="72" fillId="0" borderId="0" xfId="125" applyFont="1" applyBorder="1" applyAlignment="1">
      <alignment horizontal="left" vertical="center" wrapText="1"/>
      <protection/>
    </xf>
    <xf numFmtId="0" fontId="57" fillId="8" borderId="20" xfId="123" applyNumberFormat="1" applyFont="1" applyFill="1" applyBorder="1" applyAlignment="1" applyProtection="1">
      <alignment horizontal="center" vertical="center" wrapText="1"/>
      <protection/>
    </xf>
    <xf numFmtId="0" fontId="24" fillId="0" borderId="20" xfId="123" applyNumberFormat="1" applyFont="1" applyFill="1" applyBorder="1" applyAlignment="1" applyProtection="1">
      <alignment horizontal="left" vertical="center" wrapText="1"/>
      <protection/>
    </xf>
    <xf numFmtId="0" fontId="24" fillId="0" borderId="20" xfId="123" applyNumberFormat="1" applyFont="1" applyFill="1" applyBorder="1" applyAlignment="1" applyProtection="1">
      <alignment horizontal="center" vertical="center" wrapText="1"/>
      <protection/>
    </xf>
    <xf numFmtId="0" fontId="126" fillId="0" borderId="20" xfId="123" applyNumberFormat="1" applyFont="1" applyFill="1" applyBorder="1" applyAlignment="1" applyProtection="1">
      <alignment horizontal="center" vertical="center" wrapText="1"/>
      <protection/>
    </xf>
    <xf numFmtId="0" fontId="127" fillId="0" borderId="0" xfId="0" applyFont="1" applyAlignment="1">
      <alignment horizontal="center"/>
    </xf>
    <xf numFmtId="0" fontId="127" fillId="0" borderId="0" xfId="0" applyFont="1" applyAlignment="1">
      <alignment/>
    </xf>
    <xf numFmtId="0" fontId="72" fillId="0" borderId="0" xfId="0" applyFont="1" applyBorder="1" applyAlignment="1">
      <alignment/>
    </xf>
    <xf numFmtId="0" fontId="57" fillId="0" borderId="0" xfId="111" applyFont="1" applyFill="1" applyBorder="1" applyAlignment="1">
      <alignment horizontal="center" wrapText="1"/>
      <protection/>
    </xf>
    <xf numFmtId="0" fontId="128" fillId="0" borderId="0" xfId="0" applyFont="1" applyBorder="1" applyAlignment="1">
      <alignment/>
    </xf>
    <xf numFmtId="0" fontId="57" fillId="0" borderId="0" xfId="111" applyFont="1" applyFill="1" applyBorder="1" applyAlignment="1">
      <alignment horizontal="center"/>
      <protection/>
    </xf>
    <xf numFmtId="0" fontId="123" fillId="0" borderId="0" xfId="0" applyFont="1" applyBorder="1" applyAlignment="1">
      <alignment horizontal="left"/>
    </xf>
    <xf numFmtId="0" fontId="129" fillId="0" borderId="0" xfId="0" applyFont="1" applyBorder="1" applyAlignment="1">
      <alignment horizontal="center"/>
    </xf>
    <xf numFmtId="0" fontId="128" fillId="0" borderId="0" xfId="0" applyFont="1" applyBorder="1" applyAlignment="1">
      <alignment horizontal="center"/>
    </xf>
    <xf numFmtId="0" fontId="24" fillId="0" borderId="0" xfId="0" applyFont="1" applyBorder="1" applyAlignment="1">
      <alignment horizontal="center"/>
    </xf>
    <xf numFmtId="0" fontId="57" fillId="0" borderId="0" xfId="123" applyNumberFormat="1" applyFont="1" applyFill="1" applyBorder="1" applyAlignment="1" applyProtection="1">
      <alignment horizontal="center" vertical="center"/>
      <protection/>
    </xf>
    <xf numFmtId="0" fontId="57" fillId="0" borderId="0" xfId="123" applyNumberFormat="1" applyFont="1" applyFill="1" applyBorder="1" applyAlignment="1" applyProtection="1">
      <alignment horizontal="left" vertical="center"/>
      <protection/>
    </xf>
    <xf numFmtId="0" fontId="57" fillId="9" borderId="20" xfId="123" applyNumberFormat="1" applyFont="1" applyFill="1" applyBorder="1" applyAlignment="1" applyProtection="1">
      <alignment horizontal="center" vertical="center" wrapText="1"/>
      <protection/>
    </xf>
    <xf numFmtId="0" fontId="57" fillId="9" borderId="20" xfId="128" applyNumberFormat="1" applyFont="1" applyFill="1" applyBorder="1" applyAlignment="1" applyProtection="1">
      <alignment horizontal="center" vertical="center" wrapText="1"/>
      <protection/>
    </xf>
    <xf numFmtId="0" fontId="130" fillId="9" borderId="20" xfId="123" applyNumberFormat="1" applyFont="1" applyFill="1" applyBorder="1" applyAlignment="1" applyProtection="1">
      <alignment horizontal="center" vertical="center" wrapText="1"/>
      <protection/>
    </xf>
    <xf numFmtId="4" fontId="131" fillId="9" borderId="20" xfId="116" applyNumberFormat="1" applyFont="1" applyFill="1" applyBorder="1" applyAlignment="1">
      <alignment horizontal="center" vertical="center" wrapText="1"/>
      <protection/>
    </xf>
    <xf numFmtId="0" fontId="131" fillId="9" borderId="20" xfId="116" applyFont="1" applyFill="1" applyBorder="1" applyAlignment="1">
      <alignment horizontal="center" vertical="center" wrapText="1"/>
      <protection/>
    </xf>
    <xf numFmtId="0" fontId="24" fillId="8" borderId="20" xfId="0" applyFont="1" applyFill="1" applyBorder="1" applyAlignment="1">
      <alignment horizontal="center" vertical="center" wrapText="1"/>
    </xf>
    <xf numFmtId="0" fontId="24" fillId="8" borderId="20" xfId="0" applyFont="1" applyFill="1" applyBorder="1" applyAlignment="1">
      <alignment horizontal="left" vertical="center" wrapText="1"/>
    </xf>
    <xf numFmtId="0" fontId="24" fillId="0" borderId="20" xfId="0" applyFont="1" applyBorder="1" applyAlignment="1">
      <alignment horizontal="center" vertical="center"/>
    </xf>
    <xf numFmtId="4" fontId="24" fillId="0" borderId="20" xfId="123" applyNumberFormat="1" applyFont="1" applyFill="1" applyBorder="1" applyAlignment="1" applyProtection="1">
      <alignment horizontal="center" vertical="center" wrapText="1"/>
      <protection/>
    </xf>
    <xf numFmtId="0" fontId="57" fillId="0" borderId="20" xfId="123" applyNumberFormat="1" applyFont="1" applyFill="1" applyBorder="1" applyAlignment="1" applyProtection="1">
      <alignment horizontal="center" vertical="center" wrapText="1"/>
      <protection/>
    </xf>
    <xf numFmtId="4" fontId="57" fillId="8" borderId="20" xfId="123" applyNumberFormat="1" applyFont="1" applyFill="1" applyBorder="1" applyAlignment="1" applyProtection="1">
      <alignment horizontal="center" vertical="center" wrapText="1"/>
      <protection/>
    </xf>
    <xf numFmtId="0" fontId="0" fillId="8" borderId="20" xfId="0" applyFill="1" applyBorder="1" applyAlignment="1">
      <alignment/>
    </xf>
    <xf numFmtId="0" fontId="24" fillId="0" borderId="0" xfId="0" applyFont="1" applyAlignment="1">
      <alignment horizontal="center"/>
    </xf>
    <xf numFmtId="0" fontId="24" fillId="0" borderId="0" xfId="0" applyFont="1" applyAlignment="1">
      <alignment/>
    </xf>
    <xf numFmtId="0" fontId="1" fillId="8" borderId="20" xfId="0" applyNumberFormat="1" applyFont="1" applyFill="1" applyBorder="1" applyAlignment="1">
      <alignment horizontal="right" vertical="center" wrapText="1"/>
    </xf>
    <xf numFmtId="0" fontId="57" fillId="0" borderId="20" xfId="0" applyFont="1" applyBorder="1" applyAlignment="1">
      <alignment horizontal="center" vertical="center" wrapText="1"/>
    </xf>
    <xf numFmtId="9" fontId="133" fillId="0" borderId="20" xfId="0" applyNumberFormat="1" applyFont="1" applyBorder="1" applyAlignment="1">
      <alignment horizontal="center" vertical="center" wrapText="1"/>
    </xf>
    <xf numFmtId="9" fontId="57" fillId="0" borderId="20" xfId="0" applyNumberFormat="1" applyFont="1" applyBorder="1" applyAlignment="1">
      <alignment horizontal="center" vertical="center" wrapText="1"/>
    </xf>
    <xf numFmtId="0" fontId="134" fillId="0" borderId="20" xfId="0" applyFont="1" applyBorder="1" applyAlignment="1">
      <alignment horizontal="left" vertical="center" wrapText="1"/>
    </xf>
    <xf numFmtId="0" fontId="1" fillId="8" borderId="20" xfId="0" applyNumberFormat="1" applyFont="1" applyFill="1" applyBorder="1" applyAlignment="1">
      <alignment horizontal="center" vertical="center" wrapText="1"/>
    </xf>
    <xf numFmtId="9" fontId="41" fillId="0" borderId="20" xfId="0" applyNumberFormat="1" applyFont="1" applyBorder="1" applyAlignment="1">
      <alignment horizontal="center" vertical="center" wrapText="1"/>
    </xf>
    <xf numFmtId="0" fontId="42" fillId="0" borderId="20" xfId="0" applyFont="1" applyBorder="1" applyAlignment="1">
      <alignment horizontal="center" vertical="center" wrapText="1"/>
    </xf>
    <xf numFmtId="9" fontId="86" fillId="0" borderId="20" xfId="0" applyNumberFormat="1" applyFont="1" applyBorder="1" applyAlignment="1">
      <alignment horizontal="center" vertical="center" wrapText="1"/>
    </xf>
    <xf numFmtId="0" fontId="72" fillId="8" borderId="20" xfId="0" applyFont="1" applyFill="1" applyBorder="1" applyAlignment="1">
      <alignment horizontal="center" vertical="center" wrapText="1"/>
    </xf>
    <xf numFmtId="0" fontId="103" fillId="0" borderId="0" xfId="0" applyFont="1" applyAlignment="1">
      <alignment horizontal="center"/>
    </xf>
    <xf numFmtId="0" fontId="1" fillId="0" borderId="0" xfId="0" applyFont="1" applyBorder="1" applyAlignment="1">
      <alignment/>
    </xf>
    <xf numFmtId="0" fontId="72" fillId="9" borderId="39" xfId="0" applyFont="1" applyFill="1" applyBorder="1" applyAlignment="1">
      <alignment horizontal="center" vertical="center"/>
    </xf>
    <xf numFmtId="0" fontId="0" fillId="0" borderId="39" xfId="0" applyBorder="1" applyAlignment="1">
      <alignment horizontal="center"/>
    </xf>
    <xf numFmtId="0" fontId="0" fillId="0" borderId="39" xfId="0" applyBorder="1" applyAlignment="1">
      <alignment/>
    </xf>
    <xf numFmtId="0" fontId="110" fillId="0" borderId="0" xfId="0" applyFont="1" applyAlignment="1">
      <alignment/>
    </xf>
    <xf numFmtId="0" fontId="110" fillId="0" borderId="0" xfId="0" applyFont="1" applyBorder="1" applyAlignment="1">
      <alignment/>
    </xf>
    <xf numFmtId="0" fontId="110" fillId="0" borderId="0" xfId="0" applyFont="1" applyAlignment="1">
      <alignment horizontal="center"/>
    </xf>
    <xf numFmtId="0" fontId="136" fillId="0" borderId="0" xfId="0" applyFont="1" applyAlignment="1">
      <alignment horizontal="left"/>
    </xf>
    <xf numFmtId="0" fontId="110" fillId="0" borderId="0" xfId="0" applyFont="1" applyAlignment="1">
      <alignment/>
    </xf>
    <xf numFmtId="0" fontId="110" fillId="0" borderId="0" xfId="0" applyFont="1" applyBorder="1" applyAlignment="1">
      <alignment horizontal="center"/>
    </xf>
    <xf numFmtId="0" fontId="110" fillId="0" borderId="0" xfId="83" applyFont="1" applyAlignment="1">
      <alignment horizontal="center" vertical="center" wrapText="1"/>
      <protection/>
    </xf>
    <xf numFmtId="0" fontId="136" fillId="9" borderId="20" xfId="83" applyFont="1" applyFill="1" applyBorder="1" applyAlignment="1">
      <alignment horizontal="center" vertical="center" wrapText="1"/>
      <protection/>
    </xf>
    <xf numFmtId="0" fontId="110" fillId="0" borderId="20" xfId="83" applyFont="1" applyBorder="1" applyAlignment="1">
      <alignment horizontal="center" vertical="center" wrapText="1"/>
      <protection/>
    </xf>
    <xf numFmtId="0" fontId="0" fillId="0" borderId="20" xfId="0" applyFont="1" applyBorder="1" applyAlignment="1">
      <alignment vertical="center" wrapText="1"/>
    </xf>
    <xf numFmtId="0" fontId="136" fillId="0" borderId="20" xfId="83" applyFont="1" applyBorder="1" applyAlignment="1">
      <alignment horizontal="center" vertical="center" wrapText="1"/>
      <protection/>
    </xf>
    <xf numFmtId="0" fontId="110" fillId="8" borderId="20" xfId="0" applyFont="1" applyFill="1" applyBorder="1" applyAlignment="1">
      <alignment horizontal="center" vertical="center" wrapText="1"/>
    </xf>
    <xf numFmtId="0" fontId="110" fillId="0" borderId="20" xfId="0" applyFont="1" applyBorder="1" applyAlignment="1">
      <alignment horizontal="center" vertical="center" wrapText="1"/>
    </xf>
    <xf numFmtId="0" fontId="72" fillId="0" borderId="20" xfId="0" applyFont="1" applyBorder="1" applyAlignment="1">
      <alignment horizontal="right" vertical="center" wrapText="1"/>
    </xf>
    <xf numFmtId="0" fontId="136" fillId="0" borderId="20" xfId="0" applyFont="1" applyBorder="1" applyAlignment="1">
      <alignment horizontal="center" vertical="center" wrapText="1"/>
    </xf>
    <xf numFmtId="4" fontId="136" fillId="0" borderId="20" xfId="0" applyNumberFormat="1" applyFont="1" applyBorder="1" applyAlignment="1">
      <alignment horizontal="center" vertical="center" wrapText="1"/>
    </xf>
    <xf numFmtId="0" fontId="136" fillId="0" borderId="0" xfId="83" applyFont="1" applyBorder="1" applyAlignment="1">
      <alignment horizontal="center" vertical="center" wrapText="1"/>
      <protection/>
    </xf>
    <xf numFmtId="0" fontId="136" fillId="8" borderId="19" xfId="83" applyFont="1" applyFill="1" applyBorder="1" applyAlignment="1">
      <alignment horizontal="center" vertical="center" wrapText="1"/>
      <protection/>
    </xf>
    <xf numFmtId="4" fontId="136" fillId="0" borderId="0" xfId="83" applyNumberFormat="1" applyFont="1" applyBorder="1" applyAlignment="1">
      <alignment horizontal="center" vertical="center" wrapText="1"/>
      <protection/>
    </xf>
    <xf numFmtId="0" fontId="136" fillId="0" borderId="0" xfId="0" applyFont="1" applyAlignment="1">
      <alignment/>
    </xf>
    <xf numFmtId="0" fontId="110" fillId="0" borderId="19" xfId="83" applyFont="1" applyBorder="1" applyAlignment="1">
      <alignment horizontal="left" vertical="center" wrapText="1"/>
      <protection/>
    </xf>
    <xf numFmtId="0" fontId="110" fillId="0" borderId="19" xfId="83" applyFont="1" applyBorder="1" applyAlignment="1">
      <alignment horizontal="center" vertical="center" wrapText="1"/>
      <protection/>
    </xf>
    <xf numFmtId="0" fontId="136" fillId="0" borderId="19" xfId="83" applyFont="1" applyBorder="1" applyAlignment="1">
      <alignment vertical="center" wrapText="1"/>
      <protection/>
    </xf>
    <xf numFmtId="0" fontId="136" fillId="0" borderId="20" xfId="83" applyFont="1" applyBorder="1" applyAlignment="1">
      <alignment vertical="center" wrapText="1"/>
      <protection/>
    </xf>
    <xf numFmtId="0" fontId="110" fillId="0" borderId="20" xfId="83" applyFont="1" applyBorder="1" applyAlignment="1">
      <alignment horizontal="left" vertical="center" wrapText="1"/>
      <protection/>
    </xf>
    <xf numFmtId="0" fontId="136" fillId="0" borderId="0" xfId="123" applyNumberFormat="1" applyFont="1" applyBorder="1" applyAlignment="1" applyProtection="1">
      <alignment horizontal="center" vertical="center" wrapText="1"/>
      <protection/>
    </xf>
    <xf numFmtId="0" fontId="110" fillId="8" borderId="20" xfId="83" applyFont="1" applyFill="1" applyBorder="1" applyAlignment="1">
      <alignment horizontal="left" vertical="center" wrapText="1"/>
      <protection/>
    </xf>
    <xf numFmtId="0" fontId="110" fillId="0" borderId="0" xfId="83" applyFont="1" applyBorder="1" applyAlignment="1">
      <alignment horizontal="left" vertical="center" wrapText="1"/>
      <protection/>
    </xf>
    <xf numFmtId="0" fontId="110" fillId="0" borderId="0" xfId="83" applyFont="1" applyBorder="1" applyAlignment="1">
      <alignment horizontal="center" vertical="center" wrapText="1"/>
      <protection/>
    </xf>
    <xf numFmtId="0" fontId="136" fillId="0" borderId="0" xfId="83" applyFont="1" applyBorder="1" applyAlignment="1">
      <alignment vertical="center" wrapText="1"/>
      <protection/>
    </xf>
    <xf numFmtId="4" fontId="110" fillId="0" borderId="0" xfId="83" applyNumberFormat="1" applyFont="1" applyBorder="1" applyAlignment="1">
      <alignment horizontal="center" vertical="center" wrapText="1"/>
      <protection/>
    </xf>
    <xf numFmtId="0" fontId="139" fillId="0" borderId="0" xfId="0" applyFont="1" applyAlignment="1">
      <alignment/>
    </xf>
    <xf numFmtId="0" fontId="140" fillId="0" borderId="0" xfId="0" applyFont="1" applyFill="1" applyBorder="1" applyAlignment="1">
      <alignment/>
    </xf>
    <xf numFmtId="0" fontId="140" fillId="0" borderId="0" xfId="0" applyFont="1" applyFill="1" applyBorder="1" applyAlignment="1">
      <alignment horizontal="left"/>
    </xf>
    <xf numFmtId="0" fontId="141" fillId="0" borderId="0" xfId="0" applyFont="1" applyAlignment="1">
      <alignment horizontal="center"/>
    </xf>
    <xf numFmtId="0" fontId="0" fillId="9" borderId="0" xfId="0" applyFill="1" applyAlignment="1">
      <alignment/>
    </xf>
    <xf numFmtId="0" fontId="144" fillId="9" borderId="20" xfId="128" applyNumberFormat="1" applyFont="1" applyFill="1" applyBorder="1" applyAlignment="1" applyProtection="1">
      <alignment horizontal="center" vertical="center" wrapText="1"/>
      <protection/>
    </xf>
    <xf numFmtId="0" fontId="141" fillId="8" borderId="20" xfId="0" applyFont="1" applyFill="1" applyBorder="1" applyAlignment="1">
      <alignment horizontal="center" vertical="center" wrapText="1"/>
    </xf>
    <xf numFmtId="0" fontId="141" fillId="0" borderId="20" xfId="0" applyFont="1" applyBorder="1" applyAlignment="1">
      <alignment horizontal="left" vertical="center" wrapText="1"/>
    </xf>
    <xf numFmtId="0" fontId="141" fillId="0" borderId="20" xfId="128" applyNumberFormat="1" applyFont="1" applyFill="1" applyBorder="1" applyAlignment="1" applyProtection="1">
      <alignment horizontal="center" vertical="center" wrapText="1"/>
      <protection/>
    </xf>
    <xf numFmtId="0" fontId="141" fillId="0" borderId="20" xfId="0" applyFont="1" applyBorder="1" applyAlignment="1">
      <alignment horizontal="center" vertical="center"/>
    </xf>
    <xf numFmtId="4" fontId="141" fillId="0" borderId="20" xfId="128" applyNumberFormat="1" applyFont="1" applyFill="1" applyBorder="1" applyAlignment="1" applyProtection="1">
      <alignment horizontal="center" vertical="center" wrapText="1"/>
      <protection/>
    </xf>
    <xf numFmtId="0" fontId="141" fillId="0" borderId="20" xfId="128" applyNumberFormat="1" applyFont="1" applyFill="1" applyBorder="1" applyAlignment="1" applyProtection="1">
      <alignment horizontal="center" vertical="top" wrapText="1"/>
      <protection/>
    </xf>
    <xf numFmtId="0" fontId="141" fillId="0" borderId="20" xfId="117" applyFont="1" applyBorder="1" applyAlignment="1">
      <alignment vertical="top" wrapText="1"/>
      <protection/>
    </xf>
    <xf numFmtId="4" fontId="140" fillId="0" borderId="20" xfId="128" applyNumberFormat="1" applyFont="1" applyFill="1" applyBorder="1" applyAlignment="1" applyProtection="1">
      <alignment horizontal="center" vertical="center" wrapText="1"/>
      <protection/>
    </xf>
    <xf numFmtId="0" fontId="142" fillId="0" borderId="20" xfId="130" applyFont="1" applyFill="1" applyBorder="1" applyAlignment="1">
      <alignment horizontal="center" vertical="center" wrapText="1"/>
      <protection/>
    </xf>
    <xf numFmtId="0" fontId="139" fillId="0" borderId="20" xfId="130" applyFont="1" applyFill="1" applyBorder="1" applyAlignment="1">
      <alignment horizontal="left" vertical="center" wrapText="1"/>
      <protection/>
    </xf>
    <xf numFmtId="0" fontId="139" fillId="0" borderId="20" xfId="130" applyFont="1" applyFill="1" applyBorder="1" applyAlignment="1">
      <alignment horizontal="center" vertical="center" wrapText="1"/>
      <protection/>
    </xf>
    <xf numFmtId="0" fontId="140" fillId="0" borderId="0" xfId="84" applyNumberFormat="1" applyFont="1" applyFill="1" applyBorder="1" applyAlignment="1" applyProtection="1">
      <alignment/>
      <protection/>
    </xf>
    <xf numFmtId="0" fontId="141" fillId="0" borderId="0" xfId="84" applyNumberFormat="1" applyFont="1" applyFill="1" applyBorder="1" applyAlignment="1" applyProtection="1">
      <alignment/>
      <protection/>
    </xf>
    <xf numFmtId="0" fontId="139" fillId="0" borderId="0" xfId="0" applyFont="1" applyFill="1" applyAlignment="1">
      <alignment/>
    </xf>
    <xf numFmtId="0" fontId="142" fillId="0" borderId="22" xfId="130" applyFont="1" applyFill="1" applyBorder="1" applyAlignment="1">
      <alignment horizontal="center" vertical="center" wrapText="1"/>
      <protection/>
    </xf>
    <xf numFmtId="0" fontId="142" fillId="0" borderId="0" xfId="130" applyFont="1" applyFill="1" applyBorder="1" applyAlignment="1">
      <alignment horizontal="center" vertical="center" wrapText="1"/>
      <protection/>
    </xf>
    <xf numFmtId="0" fontId="24" fillId="0" borderId="0" xfId="108" applyNumberFormat="1" applyBorder="1" applyProtection="1">
      <alignment/>
      <protection/>
    </xf>
    <xf numFmtId="0" fontId="110" fillId="0" borderId="0" xfId="108" applyNumberFormat="1" applyFont="1" applyBorder="1" applyProtection="1">
      <alignment/>
      <protection/>
    </xf>
    <xf numFmtId="0" fontId="110" fillId="0" borderId="0" xfId="108" applyNumberFormat="1" applyFont="1" applyFill="1" applyBorder="1" applyAlignment="1" applyProtection="1">
      <alignment horizontal="center"/>
      <protection/>
    </xf>
    <xf numFmtId="0" fontId="110" fillId="0" borderId="0" xfId="108" applyNumberFormat="1" applyFont="1" applyBorder="1" applyAlignment="1" applyProtection="1">
      <alignment horizontal="center"/>
      <protection/>
    </xf>
    <xf numFmtId="0" fontId="110" fillId="0" borderId="0" xfId="108" applyNumberFormat="1" applyFont="1" applyBorder="1" applyAlignment="1" applyProtection="1">
      <alignment/>
      <protection/>
    </xf>
    <xf numFmtId="0" fontId="91" fillId="0" borderId="0" xfId="108" applyNumberFormat="1" applyFont="1" applyBorder="1" applyAlignment="1" applyProtection="1">
      <alignment horizontal="center"/>
      <protection/>
    </xf>
    <xf numFmtId="0" fontId="73" fillId="0" borderId="0" xfId="108" applyNumberFormat="1" applyFont="1" applyBorder="1" applyProtection="1">
      <alignment/>
      <protection/>
    </xf>
    <xf numFmtId="0" fontId="110" fillId="0" borderId="0" xfId="108" applyNumberFormat="1" applyFont="1" applyBorder="1" applyAlignment="1" applyProtection="1">
      <alignment horizontal="left"/>
      <protection/>
    </xf>
    <xf numFmtId="0" fontId="145" fillId="0" borderId="0" xfId="108" applyNumberFormat="1" applyFont="1" applyBorder="1" applyAlignment="1" applyProtection="1">
      <alignment horizontal="center"/>
      <protection/>
    </xf>
    <xf numFmtId="0" fontId="136" fillId="0" borderId="0" xfId="108" applyNumberFormat="1" applyFont="1" applyBorder="1" applyAlignment="1" applyProtection="1">
      <alignment horizontal="left"/>
      <protection/>
    </xf>
    <xf numFmtId="0" fontId="136" fillId="9" borderId="20" xfId="125" applyFont="1" applyFill="1" applyBorder="1" applyAlignment="1">
      <alignment horizontal="center" vertical="center" wrapText="1"/>
      <protection/>
    </xf>
    <xf numFmtId="0" fontId="136" fillId="0" borderId="20" xfId="125" applyFont="1" applyBorder="1" applyAlignment="1">
      <alignment horizontal="center" vertical="center" wrapText="1"/>
      <protection/>
    </xf>
    <xf numFmtId="0" fontId="72" fillId="0" borderId="20" xfId="125" applyFont="1" applyBorder="1" applyAlignment="1">
      <alignment horizontal="center" vertical="center" wrapText="1"/>
      <protection/>
    </xf>
    <xf numFmtId="0" fontId="110" fillId="8" borderId="20" xfId="108" applyNumberFormat="1" applyFont="1" applyFill="1" applyBorder="1" applyAlignment="1" applyProtection="1">
      <alignment horizontal="center" vertical="center" wrapText="1"/>
      <protection/>
    </xf>
    <xf numFmtId="0" fontId="91" fillId="8" borderId="20" xfId="108" applyNumberFormat="1" applyFont="1" applyFill="1" applyBorder="1" applyAlignment="1" applyProtection="1">
      <alignment horizontal="left" vertical="center" wrapText="1"/>
      <protection/>
    </xf>
    <xf numFmtId="0" fontId="110" fillId="0" borderId="20" xfId="108" applyNumberFormat="1" applyFont="1" applyBorder="1" applyAlignment="1" applyProtection="1">
      <alignment horizontal="center" vertical="center"/>
      <protection/>
    </xf>
    <xf numFmtId="4" fontId="91" fillId="8" borderId="20" xfId="108" applyNumberFormat="1" applyFont="1" applyFill="1" applyBorder="1" applyAlignment="1" applyProtection="1">
      <alignment horizontal="center" vertical="center" wrapText="1"/>
      <protection/>
    </xf>
    <xf numFmtId="4" fontId="110" fillId="8" borderId="20" xfId="108" applyNumberFormat="1" applyFont="1" applyFill="1" applyBorder="1" applyAlignment="1" applyProtection="1">
      <alignment horizontal="center" vertical="center" wrapText="1"/>
      <protection/>
    </xf>
    <xf numFmtId="0" fontId="146" fillId="8" borderId="20" xfId="108" applyNumberFormat="1" applyFont="1" applyFill="1" applyBorder="1" applyAlignment="1" applyProtection="1">
      <alignment horizontal="center" vertical="center" wrapText="1"/>
      <protection/>
    </xf>
    <xf numFmtId="0" fontId="110" fillId="8" borderId="20" xfId="108" applyNumberFormat="1" applyFont="1" applyFill="1" applyBorder="1" applyAlignment="1" applyProtection="1">
      <alignment horizontal="left" vertical="center" wrapText="1"/>
      <protection/>
    </xf>
    <xf numFmtId="4" fontId="136" fillId="8" borderId="20" xfId="125" applyNumberFormat="1" applyFont="1" applyFill="1" applyBorder="1" applyAlignment="1">
      <alignment horizontal="center" vertical="center" wrapText="1"/>
      <protection/>
    </xf>
    <xf numFmtId="0" fontId="110" fillId="0" borderId="20" xfId="125" applyFont="1" applyBorder="1" applyAlignment="1">
      <alignment horizontal="left" vertical="center" wrapText="1"/>
      <protection/>
    </xf>
    <xf numFmtId="0" fontId="110" fillId="0" borderId="20" xfId="125" applyFont="1" applyBorder="1" applyAlignment="1">
      <alignment horizontal="center" vertical="center" wrapText="1"/>
      <protection/>
    </xf>
    <xf numFmtId="0" fontId="136" fillId="0" borderId="0" xfId="125" applyFont="1" applyFill="1" applyBorder="1" applyAlignment="1">
      <alignment horizontal="left" vertical="center" wrapText="1"/>
      <protection/>
    </xf>
    <xf numFmtId="0" fontId="146" fillId="0" borderId="0" xfId="108" applyNumberFormat="1" applyFont="1" applyBorder="1" applyProtection="1">
      <alignment/>
      <protection/>
    </xf>
    <xf numFmtId="0" fontId="110" fillId="0" borderId="0" xfId="125" applyFont="1" applyBorder="1" applyAlignment="1">
      <alignment horizontal="center" vertical="center"/>
      <protection/>
    </xf>
    <xf numFmtId="0" fontId="110" fillId="0" borderId="0" xfId="125" applyFont="1" applyBorder="1" applyAlignment="1">
      <alignment vertical="center" wrapText="1"/>
      <protection/>
    </xf>
    <xf numFmtId="0" fontId="117" fillId="0" borderId="0" xfId="108" applyNumberFormat="1" applyFont="1" applyBorder="1" applyProtection="1">
      <alignment/>
      <protection/>
    </xf>
    <xf numFmtId="0" fontId="110" fillId="0" borderId="0" xfId="108" applyNumberFormat="1" applyFont="1" applyFill="1" applyBorder="1" applyAlignment="1" applyProtection="1">
      <alignment horizontal="center" vertical="center"/>
      <protection/>
    </xf>
    <xf numFmtId="0" fontId="136" fillId="0" borderId="0" xfId="108" applyNumberFormat="1" applyFont="1" applyFill="1" applyBorder="1" applyAlignment="1" applyProtection="1">
      <alignment horizontal="center"/>
      <protection/>
    </xf>
    <xf numFmtId="0" fontId="136" fillId="0" borderId="0" xfId="108" applyNumberFormat="1" applyFont="1" applyBorder="1" applyAlignment="1" applyProtection="1">
      <alignment/>
      <protection/>
    </xf>
    <xf numFmtId="0" fontId="147" fillId="0" borderId="0" xfId="108" applyNumberFormat="1" applyFont="1" applyBorder="1" applyProtection="1">
      <alignment/>
      <protection/>
    </xf>
    <xf numFmtId="0" fontId="136" fillId="0" borderId="20" xfId="108" applyNumberFormat="1" applyFont="1" applyFill="1" applyBorder="1" applyAlignment="1" applyProtection="1">
      <alignment horizontal="center" vertical="center" wrapText="1"/>
      <protection/>
    </xf>
    <xf numFmtId="167" fontId="136" fillId="0" borderId="20" xfId="108" applyNumberFormat="1" applyFont="1" applyFill="1" applyBorder="1" applyAlignment="1" applyProtection="1">
      <alignment horizontal="center" vertical="center" wrapText="1"/>
      <protection/>
    </xf>
    <xf numFmtId="4" fontId="136" fillId="0" borderId="20" xfId="108" applyNumberFormat="1" applyFont="1" applyFill="1" applyBorder="1" applyAlignment="1" applyProtection="1">
      <alignment horizontal="center" vertical="center" wrapText="1"/>
      <protection/>
    </xf>
    <xf numFmtId="0" fontId="110" fillId="0" borderId="20" xfId="108" applyNumberFormat="1" applyFont="1" applyFill="1" applyBorder="1" applyAlignment="1" applyProtection="1">
      <alignment horizontal="center" vertical="center"/>
      <protection/>
    </xf>
    <xf numFmtId="0" fontId="91" fillId="0" borderId="20" xfId="84" applyNumberFormat="1" applyFont="1" applyFill="1" applyBorder="1" applyAlignment="1" applyProtection="1">
      <alignment horizontal="left" vertical="center" wrapText="1"/>
      <protection/>
    </xf>
    <xf numFmtId="0" fontId="110" fillId="0" borderId="20" xfId="108" applyNumberFormat="1" applyFont="1" applyFill="1" applyBorder="1" applyAlignment="1" applyProtection="1">
      <alignment horizontal="center" vertical="center" wrapText="1"/>
      <protection/>
    </xf>
    <xf numFmtId="4" fontId="91" fillId="0" borderId="20" xfId="108" applyNumberFormat="1" applyFont="1" applyFill="1" applyBorder="1" applyAlignment="1" applyProtection="1">
      <alignment horizontal="center" vertical="center" wrapText="1"/>
      <protection/>
    </xf>
    <xf numFmtId="0" fontId="146" fillId="0" borderId="20" xfId="108" applyNumberFormat="1" applyFont="1" applyFill="1" applyBorder="1" applyAlignment="1" applyProtection="1">
      <alignment horizontal="center" vertical="center" wrapText="1"/>
      <protection/>
    </xf>
    <xf numFmtId="0" fontId="110" fillId="0" borderId="0" xfId="108" applyNumberFormat="1" applyFont="1" applyFill="1" applyBorder="1" applyProtection="1">
      <alignment/>
      <protection/>
    </xf>
    <xf numFmtId="0" fontId="110" fillId="0" borderId="20" xfId="125" applyFont="1" applyFill="1" applyBorder="1" applyAlignment="1">
      <alignment horizontal="left" vertical="center" wrapText="1"/>
      <protection/>
    </xf>
    <xf numFmtId="0" fontId="110" fillId="0" borderId="20" xfId="125" applyFont="1" applyFill="1" applyBorder="1" applyAlignment="1">
      <alignment horizontal="center" vertical="center" wrapText="1"/>
      <protection/>
    </xf>
    <xf numFmtId="0" fontId="110" fillId="0" borderId="20" xfId="108" applyNumberFormat="1" applyFont="1" applyBorder="1" applyAlignment="1" applyProtection="1">
      <alignment vertical="center"/>
      <protection/>
    </xf>
    <xf numFmtId="0" fontId="110" fillId="0" borderId="20" xfId="108" applyNumberFormat="1" applyFont="1" applyBorder="1" applyAlignment="1" applyProtection="1">
      <alignment horizontal="left" vertical="center" wrapText="1"/>
      <protection/>
    </xf>
    <xf numFmtId="0" fontId="110" fillId="0" borderId="20" xfId="108" applyNumberFormat="1" applyFont="1" applyBorder="1" applyAlignment="1" applyProtection="1">
      <alignment vertical="center" wrapText="1"/>
      <protection/>
    </xf>
    <xf numFmtId="0" fontId="110" fillId="0" borderId="0" xfId="125" applyFont="1" applyBorder="1" applyAlignment="1">
      <alignment vertical="center"/>
      <protection/>
    </xf>
    <xf numFmtId="0" fontId="1" fillId="0" borderId="0" xfId="108" applyNumberFormat="1" applyFont="1" applyBorder="1" applyProtection="1">
      <alignment/>
      <protection/>
    </xf>
    <xf numFmtId="0" fontId="110" fillId="0" borderId="0" xfId="0" applyFont="1" applyFill="1" applyBorder="1" applyAlignment="1">
      <alignment horizontal="center"/>
    </xf>
    <xf numFmtId="0" fontId="110" fillId="0" borderId="0" xfId="0" applyFont="1" applyFill="1" applyAlignment="1">
      <alignment horizontal="center"/>
    </xf>
    <xf numFmtId="0" fontId="110" fillId="0" borderId="0" xfId="0" applyFont="1" applyFill="1" applyAlignment="1">
      <alignment horizontal="center" vertical="center"/>
    </xf>
    <xf numFmtId="0" fontId="136" fillId="9" borderId="19" xfId="123" applyNumberFormat="1" applyFont="1" applyFill="1" applyBorder="1" applyAlignment="1" applyProtection="1">
      <alignment horizontal="center" vertical="center" wrapText="1"/>
      <protection/>
    </xf>
    <xf numFmtId="0" fontId="136" fillId="0" borderId="20" xfId="0" applyFont="1" applyFill="1" applyBorder="1" applyAlignment="1">
      <alignment horizontal="center" vertical="center" wrapText="1"/>
    </xf>
    <xf numFmtId="167" fontId="136" fillId="0" borderId="20" xfId="0" applyNumberFormat="1" applyFont="1" applyFill="1" applyBorder="1" applyAlignment="1">
      <alignment horizontal="center" vertical="center" wrapText="1"/>
    </xf>
    <xf numFmtId="4" fontId="136" fillId="0" borderId="20" xfId="0" applyNumberFormat="1" applyFont="1" applyFill="1" applyBorder="1" applyAlignment="1">
      <alignment horizontal="center" vertical="center" wrapText="1"/>
    </xf>
    <xf numFmtId="0" fontId="110" fillId="0" borderId="20" xfId="0" applyFont="1" applyFill="1" applyBorder="1" applyAlignment="1">
      <alignment horizontal="center" vertical="center" wrapText="1"/>
    </xf>
    <xf numFmtId="0" fontId="110" fillId="0" borderId="20" xfId="108" applyNumberFormat="1" applyFont="1" applyFill="1" applyBorder="1" applyAlignment="1" applyProtection="1">
      <alignment horizontal="left" vertical="center" wrapText="1"/>
      <protection/>
    </xf>
    <xf numFmtId="4" fontId="110" fillId="0" borderId="20" xfId="0" applyNumberFormat="1" applyFont="1" applyFill="1" applyBorder="1" applyAlignment="1">
      <alignment horizontal="center" vertical="center" wrapText="1"/>
    </xf>
    <xf numFmtId="0" fontId="148" fillId="0" borderId="20" xfId="0" applyFont="1" applyFill="1" applyBorder="1" applyAlignment="1">
      <alignment horizontal="center" vertical="center" wrapText="1"/>
    </xf>
    <xf numFmtId="0" fontId="110" fillId="0" borderId="0" xfId="0" applyFont="1" applyFill="1" applyAlignment="1">
      <alignment/>
    </xf>
    <xf numFmtId="0" fontId="136" fillId="9" borderId="20" xfId="123" applyNumberFormat="1" applyFont="1" applyFill="1" applyBorder="1" applyAlignment="1" applyProtection="1">
      <alignment horizontal="center" vertical="center" wrapText="1"/>
      <protection/>
    </xf>
    <xf numFmtId="0" fontId="110" fillId="0" borderId="20" xfId="123" applyNumberFormat="1" applyFont="1" applyFill="1" applyBorder="1" applyAlignment="1" applyProtection="1">
      <alignment horizontal="left" vertical="center" wrapText="1"/>
      <protection/>
    </xf>
    <xf numFmtId="0" fontId="110" fillId="0" borderId="20" xfId="123" applyNumberFormat="1" applyFont="1" applyFill="1" applyBorder="1" applyAlignment="1" applyProtection="1">
      <alignment horizontal="center" vertical="center" wrapText="1"/>
      <protection/>
    </xf>
    <xf numFmtId="0" fontId="110" fillId="0" borderId="0" xfId="0" applyFont="1" applyFill="1" applyBorder="1" applyAlignment="1">
      <alignment/>
    </xf>
    <xf numFmtId="0" fontId="136" fillId="0" borderId="21" xfId="0" applyFont="1" applyFill="1" applyBorder="1" applyAlignment="1">
      <alignment horizontal="center" vertical="center" wrapText="1"/>
    </xf>
    <xf numFmtId="4" fontId="136" fillId="0" borderId="21" xfId="0" applyNumberFormat="1" applyFont="1" applyFill="1" applyBorder="1" applyAlignment="1">
      <alignment horizontal="center" vertical="center" wrapText="1"/>
    </xf>
    <xf numFmtId="0" fontId="110" fillId="0" borderId="22" xfId="0" applyFont="1" applyFill="1" applyBorder="1" applyAlignment="1">
      <alignment horizontal="center" vertical="center" wrapText="1"/>
    </xf>
    <xf numFmtId="0" fontId="110" fillId="0" borderId="20" xfId="0" applyFont="1" applyBorder="1" applyAlignment="1">
      <alignment vertical="center" wrapText="1"/>
    </xf>
    <xf numFmtId="0" fontId="110" fillId="0" borderId="23" xfId="0" applyFont="1" applyFill="1" applyBorder="1" applyAlignment="1">
      <alignment horizontal="center" vertical="center" wrapText="1"/>
    </xf>
    <xf numFmtId="172" fontId="110" fillId="0" borderId="20" xfId="154" applyNumberFormat="1" applyFont="1" applyFill="1" applyBorder="1" applyAlignment="1" applyProtection="1">
      <alignment horizontal="center" vertical="center"/>
      <protection/>
    </xf>
    <xf numFmtId="172" fontId="110" fillId="0" borderId="23" xfId="154" applyNumberFormat="1" applyFont="1" applyFill="1" applyBorder="1" applyAlignment="1" applyProtection="1">
      <alignment horizontal="center" vertical="center" wrapText="1"/>
      <protection/>
    </xf>
    <xf numFmtId="0" fontId="148" fillId="0" borderId="22" xfId="0" applyFont="1" applyFill="1" applyBorder="1" applyAlignment="1">
      <alignment horizontal="center" vertical="center" wrapText="1"/>
    </xf>
    <xf numFmtId="0" fontId="110" fillId="0" borderId="20" xfId="0" applyFont="1" applyBorder="1" applyAlignment="1">
      <alignment/>
    </xf>
    <xf numFmtId="0" fontId="1" fillId="0" borderId="0" xfId="0" applyNumberFormat="1" applyFont="1" applyAlignment="1">
      <alignment/>
    </xf>
    <xf numFmtId="0" fontId="0" fillId="0" borderId="0" xfId="0" applyNumberFormat="1" applyAlignment="1">
      <alignment/>
    </xf>
    <xf numFmtId="0" fontId="110" fillId="0" borderId="20" xfId="0" applyFont="1" applyBorder="1" applyAlignment="1">
      <alignment horizontal="justify" vertical="center" wrapText="1"/>
    </xf>
    <xf numFmtId="0" fontId="137" fillId="0" borderId="20" xfId="0" applyFont="1" applyBorder="1" applyAlignment="1">
      <alignment horizontal="justify" vertical="center" wrapText="1"/>
    </xf>
    <xf numFmtId="0" fontId="91" fillId="0" borderId="0" xfId="108" applyNumberFormat="1" applyFont="1" applyBorder="1" applyAlignment="1" applyProtection="1">
      <alignment/>
      <protection/>
    </xf>
    <xf numFmtId="0" fontId="148" fillId="0" borderId="0" xfId="108" applyNumberFormat="1" applyFont="1" applyBorder="1" applyAlignment="1" applyProtection="1">
      <alignment horizontal="center"/>
      <protection/>
    </xf>
    <xf numFmtId="0" fontId="145" fillId="9" borderId="20" xfId="129" applyNumberFormat="1" applyFont="1" applyFill="1" applyBorder="1" applyAlignment="1" applyProtection="1">
      <alignment horizontal="center" vertical="center" wrapText="1"/>
      <protection/>
    </xf>
    <xf numFmtId="0" fontId="145" fillId="0" borderId="20" xfId="129" applyNumberFormat="1" applyFont="1" applyFill="1" applyBorder="1" applyAlignment="1" applyProtection="1">
      <alignment horizontal="center" vertical="center" wrapText="1"/>
      <protection/>
    </xf>
    <xf numFmtId="0" fontId="91" fillId="8" borderId="20" xfId="108" applyNumberFormat="1" applyFont="1" applyFill="1" applyBorder="1" applyAlignment="1" applyProtection="1">
      <alignment horizontal="center" vertical="center" wrapText="1"/>
      <protection/>
    </xf>
    <xf numFmtId="0" fontId="91" fillId="0" borderId="20" xfId="108" applyNumberFormat="1" applyFont="1" applyBorder="1" applyAlignment="1" applyProtection="1">
      <alignment horizontal="left" vertical="center" wrapText="1"/>
      <protection/>
    </xf>
    <xf numFmtId="0" fontId="91" fillId="0" borderId="20" xfId="129" applyNumberFormat="1" applyFont="1" applyFill="1" applyBorder="1" applyAlignment="1" applyProtection="1">
      <alignment horizontal="center" vertical="center" wrapText="1"/>
      <protection/>
    </xf>
    <xf numFmtId="0" fontId="91" fillId="0" borderId="20" xfId="108" applyNumberFormat="1" applyFont="1" applyBorder="1" applyAlignment="1" applyProtection="1">
      <alignment horizontal="center" vertical="center"/>
      <protection/>
    </xf>
    <xf numFmtId="4" fontId="91" fillId="0" borderId="20" xfId="129" applyNumberFormat="1" applyFont="1" applyFill="1" applyBorder="1" applyAlignment="1" applyProtection="1">
      <alignment horizontal="center" vertical="center" wrapText="1"/>
      <protection/>
    </xf>
    <xf numFmtId="0" fontId="146" fillId="0" borderId="20" xfId="129" applyNumberFormat="1" applyFont="1" applyFill="1" applyBorder="1" applyAlignment="1" applyProtection="1">
      <alignment horizontal="center" vertical="center" wrapText="1"/>
      <protection/>
    </xf>
    <xf numFmtId="0" fontId="91" fillId="0" borderId="20" xfId="118" applyFont="1" applyBorder="1" applyAlignment="1">
      <alignment horizontal="center" vertical="center" wrapText="1"/>
      <protection/>
    </xf>
    <xf numFmtId="4" fontId="145" fillId="0" borderId="20" xfId="129" applyNumberFormat="1" applyFont="1" applyFill="1" applyBorder="1" applyAlignment="1" applyProtection="1">
      <alignment horizontal="center" vertical="center" wrapText="1"/>
      <protection/>
    </xf>
    <xf numFmtId="0" fontId="91" fillId="0" borderId="0" xfId="129" applyNumberFormat="1" applyFont="1" applyFill="1" applyBorder="1" applyAlignment="1" applyProtection="1">
      <alignment horizontal="center" vertical="center" wrapText="1"/>
      <protection/>
    </xf>
    <xf numFmtId="0" fontId="91" fillId="0" borderId="0" xfId="108" applyNumberFormat="1" applyFont="1" applyBorder="1" applyProtection="1">
      <alignment/>
      <protection/>
    </xf>
    <xf numFmtId="0" fontId="110" fillId="0" borderId="0" xfId="127" applyFont="1" applyBorder="1" applyAlignment="1">
      <alignment horizontal="center" vertical="center"/>
      <protection/>
    </xf>
    <xf numFmtId="0" fontId="110" fillId="0" borderId="0" xfId="127" applyFont="1" applyBorder="1" applyAlignment="1">
      <alignment vertical="center"/>
      <protection/>
    </xf>
    <xf numFmtId="0" fontId="1" fillId="0" borderId="0" xfId="0" applyFont="1" applyAlignment="1">
      <alignment/>
    </xf>
    <xf numFmtId="0" fontId="91" fillId="0" borderId="0" xfId="0" applyFont="1" applyFill="1" applyBorder="1" applyAlignment="1">
      <alignment horizontal="center"/>
    </xf>
    <xf numFmtId="0" fontId="91" fillId="0" borderId="0" xfId="0" applyFont="1" applyAlignment="1">
      <alignment horizontal="center"/>
    </xf>
    <xf numFmtId="0" fontId="91" fillId="0" borderId="0" xfId="0" applyFont="1" applyAlignment="1">
      <alignment/>
    </xf>
    <xf numFmtId="0" fontId="110" fillId="0" borderId="0" xfId="0" applyFont="1" applyAlignment="1">
      <alignment/>
    </xf>
    <xf numFmtId="0" fontId="145" fillId="9" borderId="20" xfId="123" applyNumberFormat="1" applyFont="1" applyFill="1" applyBorder="1" applyAlignment="1" applyProtection="1">
      <alignment horizontal="center" vertical="center" wrapText="1"/>
      <protection/>
    </xf>
    <xf numFmtId="0" fontId="145" fillId="0" borderId="20" xfId="123" applyNumberFormat="1" applyFont="1" applyFill="1" applyBorder="1" applyAlignment="1" applyProtection="1">
      <alignment horizontal="center" vertical="center" wrapText="1"/>
      <protection/>
    </xf>
    <xf numFmtId="0" fontId="91" fillId="0" borderId="20" xfId="0" applyFont="1" applyBorder="1" applyAlignment="1">
      <alignment horizontal="center" vertical="center" wrapText="1"/>
    </xf>
    <xf numFmtId="0" fontId="91" fillId="0" borderId="20" xfId="0" applyFont="1" applyBorder="1" applyAlignment="1">
      <alignment horizontal="left" vertical="center" wrapText="1"/>
    </xf>
    <xf numFmtId="0" fontId="91" fillId="0" borderId="20" xfId="0" applyNumberFormat="1" applyFont="1" applyBorder="1" applyAlignment="1">
      <alignment horizontal="center" vertical="center" wrapText="1"/>
    </xf>
    <xf numFmtId="4" fontId="91" fillId="0" borderId="20" xfId="0" applyNumberFormat="1" applyFont="1" applyBorder="1" applyAlignment="1">
      <alignment horizontal="center" vertical="center" wrapText="1"/>
    </xf>
    <xf numFmtId="4" fontId="91" fillId="8" borderId="20" xfId="0" applyNumberFormat="1" applyFont="1" applyFill="1" applyBorder="1" applyAlignment="1">
      <alignment horizontal="center" vertical="center"/>
    </xf>
    <xf numFmtId="1" fontId="148" fillId="8" borderId="20" xfId="0" applyNumberFormat="1" applyFont="1" applyFill="1" applyBorder="1" applyAlignment="1">
      <alignment horizontal="center" vertical="center" wrapText="1"/>
    </xf>
    <xf numFmtId="174" fontId="145" fillId="8" borderId="20" xfId="0" applyNumberFormat="1" applyFont="1" applyFill="1" applyBorder="1" applyAlignment="1">
      <alignment horizontal="center" vertical="center"/>
    </xf>
    <xf numFmtId="0" fontId="91" fillId="0" borderId="0" xfId="123" applyNumberFormat="1" applyFont="1" applyFill="1" applyBorder="1" applyAlignment="1" applyProtection="1">
      <alignment horizontal="center" vertical="center" wrapText="1"/>
      <protection/>
    </xf>
    <xf numFmtId="0" fontId="145" fillId="9" borderId="19" xfId="123" applyNumberFormat="1" applyFont="1" applyFill="1" applyBorder="1" applyAlignment="1" applyProtection="1">
      <alignment horizontal="center" vertical="center" wrapText="1"/>
      <protection/>
    </xf>
    <xf numFmtId="0" fontId="91" fillId="0" borderId="20" xfId="123" applyNumberFormat="1" applyFont="1" applyFill="1" applyBorder="1" applyAlignment="1" applyProtection="1">
      <alignment horizontal="left" vertical="center" wrapText="1"/>
      <protection/>
    </xf>
    <xf numFmtId="0" fontId="91" fillId="0" borderId="20" xfId="123" applyNumberFormat="1" applyFont="1" applyFill="1" applyBorder="1" applyAlignment="1" applyProtection="1">
      <alignment horizontal="center" vertical="center" wrapText="1"/>
      <protection/>
    </xf>
    <xf numFmtId="0" fontId="91" fillId="0" borderId="21" xfId="123" applyNumberFormat="1" applyFont="1" applyFill="1" applyBorder="1" applyAlignment="1" applyProtection="1">
      <alignment horizontal="left" vertical="center" wrapText="1"/>
      <protection/>
    </xf>
    <xf numFmtId="0" fontId="91" fillId="0" borderId="21" xfId="123" applyNumberFormat="1" applyFont="1" applyFill="1" applyBorder="1" applyAlignment="1" applyProtection="1">
      <alignment horizontal="center" vertical="center" wrapText="1"/>
      <protection/>
    </xf>
    <xf numFmtId="0" fontId="145" fillId="0" borderId="21" xfId="123" applyNumberFormat="1" applyFont="1" applyFill="1" applyBorder="1" applyAlignment="1" applyProtection="1">
      <alignment horizontal="center" vertical="center" wrapText="1"/>
      <protection/>
    </xf>
    <xf numFmtId="0" fontId="91" fillId="0" borderId="0" xfId="0" applyFont="1" applyAlignment="1">
      <alignment/>
    </xf>
    <xf numFmtId="0" fontId="91" fillId="0" borderId="0" xfId="123" applyNumberFormat="1" applyFont="1" applyFill="1" applyBorder="1" applyAlignment="1" applyProtection="1">
      <alignment vertical="center" wrapText="1"/>
      <protection/>
    </xf>
    <xf numFmtId="0" fontId="91" fillId="0" borderId="0" xfId="123" applyNumberFormat="1" applyFont="1" applyFill="1" applyBorder="1" applyAlignment="1" applyProtection="1">
      <alignment vertical="center"/>
      <protection/>
    </xf>
    <xf numFmtId="0" fontId="110" fillId="0" borderId="0" xfId="0" applyFont="1" applyAlignment="1">
      <alignment horizontal="center"/>
    </xf>
    <xf numFmtId="0" fontId="91" fillId="0" borderId="0" xfId="123" applyNumberFormat="1" applyFont="1" applyFill="1" applyBorder="1" applyAlignment="1" applyProtection="1">
      <alignment horizontal="center" vertical="center"/>
      <protection/>
    </xf>
    <xf numFmtId="0" fontId="110" fillId="0" borderId="0" xfId="115" applyFont="1" applyFill="1">
      <alignment/>
      <protection/>
    </xf>
    <xf numFmtId="0" fontId="110" fillId="0" borderId="20" xfId="0" applyFont="1" applyFill="1" applyBorder="1" applyAlignment="1">
      <alignment horizontal="center" vertical="center"/>
    </xf>
    <xf numFmtId="0" fontId="110" fillId="0" borderId="20" xfId="0" applyFont="1" applyFill="1" applyBorder="1" applyAlignment="1">
      <alignment vertical="center" wrapText="1"/>
    </xf>
    <xf numFmtId="0" fontId="110" fillId="0" borderId="20" xfId="0" applyFont="1" applyFill="1" applyBorder="1" applyAlignment="1">
      <alignment horizontal="left" vertical="center" wrapText="1"/>
    </xf>
    <xf numFmtId="3" fontId="110" fillId="0" borderId="20" xfId="0" applyNumberFormat="1" applyFont="1" applyFill="1" applyBorder="1" applyAlignment="1">
      <alignment horizontal="center" vertical="center" wrapText="1"/>
    </xf>
    <xf numFmtId="0" fontId="110" fillId="0" borderId="20" xfId="0" applyNumberFormat="1" applyFont="1" applyFill="1" applyBorder="1" applyAlignment="1">
      <alignment horizontal="center" vertical="center"/>
    </xf>
    <xf numFmtId="0" fontId="110" fillId="0" borderId="20" xfId="0" applyNumberFormat="1" applyFont="1" applyFill="1" applyBorder="1" applyAlignment="1">
      <alignment horizontal="center" vertical="center" wrapText="1"/>
    </xf>
    <xf numFmtId="0" fontId="1" fillId="0" borderId="0" xfId="0" applyFont="1" applyFill="1" applyAlignment="1">
      <alignment/>
    </xf>
    <xf numFmtId="0" fontId="110" fillId="0" borderId="20" xfId="0" applyFont="1" applyFill="1" applyBorder="1" applyAlignment="1">
      <alignment vertical="center"/>
    </xf>
    <xf numFmtId="0" fontId="148" fillId="0" borderId="0" xfId="0" applyFont="1" applyFill="1" applyAlignment="1">
      <alignment/>
    </xf>
    <xf numFmtId="0" fontId="110" fillId="8" borderId="20" xfId="123"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110" fillId="0" borderId="0" xfId="0" applyFont="1" applyFill="1" applyAlignment="1">
      <alignment vertical="center"/>
    </xf>
    <xf numFmtId="0" fontId="136" fillId="9" borderId="20" xfId="0" applyFont="1" applyFill="1" applyBorder="1" applyAlignment="1">
      <alignment horizontal="left" wrapText="1"/>
    </xf>
    <xf numFmtId="0" fontId="138" fillId="9" borderId="19" xfId="125" applyFont="1" applyFill="1" applyBorder="1" applyAlignment="1">
      <alignment horizontal="center" vertical="center" wrapText="1"/>
      <protection/>
    </xf>
    <xf numFmtId="0" fontId="136" fillId="9" borderId="19" xfId="125" applyFont="1" applyFill="1" applyBorder="1" applyAlignment="1">
      <alignment horizontal="center" vertical="center" wrapText="1"/>
      <protection/>
    </xf>
    <xf numFmtId="0" fontId="110" fillId="0" borderId="20" xfId="0" applyFont="1" applyBorder="1" applyAlignment="1">
      <alignment horizontal="center" vertical="center"/>
    </xf>
    <xf numFmtId="4" fontId="110" fillId="0" borderId="20" xfId="0" applyNumberFormat="1" applyFont="1" applyBorder="1" applyAlignment="1">
      <alignment horizontal="center" vertical="center"/>
    </xf>
    <xf numFmtId="4" fontId="136" fillId="8" borderId="20" xfId="0" applyNumberFormat="1" applyFont="1" applyFill="1" applyBorder="1" applyAlignment="1">
      <alignment horizontal="center" vertical="center" wrapText="1"/>
    </xf>
    <xf numFmtId="0" fontId="136" fillId="9" borderId="20" xfId="0" applyFont="1" applyFill="1" applyBorder="1" applyAlignment="1">
      <alignment horizontal="center" vertical="center" wrapText="1"/>
    </xf>
    <xf numFmtId="0" fontId="110" fillId="0" borderId="20" xfId="117" applyNumberFormat="1" applyFont="1" applyFill="1" applyBorder="1" applyAlignment="1">
      <alignment horizontal="center" vertical="center" wrapText="1"/>
      <protection/>
    </xf>
    <xf numFmtId="4" fontId="91" fillId="0" borderId="20" xfId="117" applyNumberFormat="1" applyFont="1" applyFill="1" applyBorder="1" applyAlignment="1">
      <alignment horizontal="center" vertical="center" wrapText="1"/>
      <protection/>
    </xf>
    <xf numFmtId="4" fontId="110" fillId="0" borderId="0" xfId="0" applyNumberFormat="1" applyFont="1" applyFill="1" applyAlignment="1">
      <alignment/>
    </xf>
    <xf numFmtId="0" fontId="91" fillId="0" borderId="20" xfId="0" applyFont="1" applyFill="1" applyBorder="1" applyAlignment="1">
      <alignment vertical="center" wrapText="1"/>
    </xf>
    <xf numFmtId="0" fontId="91" fillId="0" borderId="20" xfId="108" applyNumberFormat="1" applyFont="1" applyFill="1" applyBorder="1" applyAlignment="1" applyProtection="1">
      <alignment horizontal="center" vertical="center"/>
      <protection/>
    </xf>
    <xf numFmtId="0" fontId="91" fillId="0" borderId="20" xfId="108" applyNumberFormat="1" applyFont="1" applyFill="1" applyBorder="1" applyAlignment="1" applyProtection="1">
      <alignment horizontal="left" vertical="center" wrapText="1"/>
      <protection/>
    </xf>
    <xf numFmtId="3" fontId="91" fillId="0" borderId="20" xfId="108" applyNumberFormat="1" applyFont="1" applyFill="1" applyBorder="1" applyAlignment="1" applyProtection="1">
      <alignment horizontal="center" vertical="center"/>
      <protection/>
    </xf>
    <xf numFmtId="4" fontId="91" fillId="0" borderId="20" xfId="108" applyNumberFormat="1" applyFont="1" applyFill="1" applyBorder="1" applyAlignment="1" applyProtection="1">
      <alignment horizontal="center" vertical="center"/>
      <protection/>
    </xf>
    <xf numFmtId="4" fontId="145" fillId="0" borderId="20" xfId="108" applyNumberFormat="1" applyFont="1" applyFill="1" applyBorder="1" applyAlignment="1" applyProtection="1">
      <alignment horizontal="center" vertical="center"/>
      <protection/>
    </xf>
    <xf numFmtId="0" fontId="110" fillId="0" borderId="20" xfId="0" applyFont="1" applyFill="1" applyBorder="1" applyAlignment="1">
      <alignment horizontal="left" vertical="center"/>
    </xf>
    <xf numFmtId="0" fontId="91" fillId="0" borderId="0" xfId="108" applyNumberFormat="1" applyFont="1" applyFill="1" applyBorder="1" applyAlignment="1" applyProtection="1">
      <alignment horizontal="center"/>
      <protection/>
    </xf>
    <xf numFmtId="0" fontId="91" fillId="0" borderId="0" xfId="108" applyNumberFormat="1" applyFont="1" applyFill="1" applyBorder="1" applyAlignment="1" applyProtection="1">
      <alignment/>
      <protection/>
    </xf>
    <xf numFmtId="4" fontId="145" fillId="8" borderId="20" xfId="129" applyNumberFormat="1" applyFont="1" applyFill="1" applyBorder="1" applyAlignment="1" applyProtection="1">
      <alignment horizontal="center" vertical="center" wrapText="1"/>
      <protection/>
    </xf>
    <xf numFmtId="0" fontId="91" fillId="8" borderId="20" xfId="129" applyNumberFormat="1" applyFont="1" applyFill="1" applyBorder="1" applyAlignment="1" applyProtection="1">
      <alignment horizontal="center" vertical="center" wrapText="1"/>
      <protection/>
    </xf>
    <xf numFmtId="0" fontId="91" fillId="0" borderId="20" xfId="129" applyNumberFormat="1" applyFont="1" applyFill="1" applyBorder="1" applyAlignment="1" applyProtection="1">
      <alignment horizontal="left" vertical="center" wrapText="1"/>
      <protection/>
    </xf>
    <xf numFmtId="0" fontId="110" fillId="0" borderId="20" xfId="129" applyNumberFormat="1" applyFont="1" applyFill="1" applyBorder="1" applyAlignment="1" applyProtection="1">
      <alignment horizontal="center" vertical="center" wrapText="1"/>
      <protection/>
    </xf>
    <xf numFmtId="0" fontId="91" fillId="0" borderId="20" xfId="108" applyNumberFormat="1" applyFont="1" applyBorder="1" applyAlignment="1" applyProtection="1">
      <alignment horizontal="center"/>
      <protection/>
    </xf>
    <xf numFmtId="0" fontId="110" fillId="0" borderId="20" xfId="108" applyNumberFormat="1" applyFont="1" applyBorder="1" applyAlignment="1" applyProtection="1">
      <alignment horizontal="center"/>
      <protection/>
    </xf>
    <xf numFmtId="0" fontId="110" fillId="0" borderId="20" xfId="108" applyNumberFormat="1" applyFont="1" applyBorder="1" applyProtection="1">
      <alignment/>
      <protection/>
    </xf>
    <xf numFmtId="0" fontId="110" fillId="0" borderId="0" xfId="115" applyFont="1" applyFill="1" applyAlignment="1">
      <alignment horizontal="center"/>
      <protection/>
    </xf>
    <xf numFmtId="4" fontId="145" fillId="0" borderId="20" xfId="108" applyNumberFormat="1" applyFont="1" applyFill="1" applyBorder="1" applyAlignment="1" applyProtection="1">
      <alignment horizontal="center" vertical="center" wrapText="1"/>
      <protection/>
    </xf>
    <xf numFmtId="0" fontId="110" fillId="0" borderId="21" xfId="123" applyNumberFormat="1" applyFont="1" applyFill="1" applyBorder="1" applyAlignment="1" applyProtection="1">
      <alignment horizontal="left" vertical="center" wrapText="1"/>
      <protection/>
    </xf>
    <xf numFmtId="0" fontId="110" fillId="0" borderId="21" xfId="123" applyNumberFormat="1" applyFont="1" applyFill="1" applyBorder="1" applyAlignment="1" applyProtection="1">
      <alignment horizontal="center" vertical="center" wrapText="1"/>
      <protection/>
    </xf>
    <xf numFmtId="0" fontId="110" fillId="0" borderId="21" xfId="0" applyFont="1" applyFill="1" applyBorder="1" applyAlignment="1">
      <alignment horizontal="center" vertical="center" wrapText="1"/>
    </xf>
    <xf numFmtId="0" fontId="110" fillId="0" borderId="20" xfId="0" applyFont="1" applyFill="1" applyBorder="1" applyAlignment="1">
      <alignment/>
    </xf>
    <xf numFmtId="0" fontId="0" fillId="0" borderId="0" xfId="116">
      <alignment/>
      <protection/>
    </xf>
    <xf numFmtId="0" fontId="91" fillId="0" borderId="0" xfId="116" applyFont="1">
      <alignment/>
      <protection/>
    </xf>
    <xf numFmtId="0" fontId="91" fillId="0" borderId="0" xfId="116" applyFont="1" applyFill="1" applyBorder="1" applyAlignment="1">
      <alignment horizontal="center"/>
      <protection/>
    </xf>
    <xf numFmtId="0" fontId="91" fillId="0" borderId="0" xfId="116" applyFont="1" applyFill="1" applyAlignment="1">
      <alignment horizontal="center"/>
      <protection/>
    </xf>
    <xf numFmtId="0" fontId="91" fillId="0" borderId="0" xfId="116" applyFont="1" applyFill="1" applyAlignment="1">
      <alignment horizontal="center" vertical="center"/>
      <protection/>
    </xf>
    <xf numFmtId="0" fontId="145" fillId="0" borderId="0" xfId="116" applyFont="1" applyFill="1">
      <alignment/>
      <protection/>
    </xf>
    <xf numFmtId="0" fontId="91" fillId="0" borderId="0" xfId="116" applyFont="1" applyFill="1" applyBorder="1" applyAlignment="1">
      <alignment/>
      <protection/>
    </xf>
    <xf numFmtId="0" fontId="145" fillId="9" borderId="20" xfId="124" applyFont="1" applyFill="1" applyBorder="1" applyAlignment="1" applyProtection="1">
      <alignment horizontal="center" vertical="center" wrapText="1"/>
      <protection/>
    </xf>
    <xf numFmtId="0" fontId="145" fillId="0" borderId="20" xfId="116" applyFont="1" applyFill="1" applyBorder="1" applyAlignment="1">
      <alignment horizontal="center" vertical="center" wrapText="1"/>
      <protection/>
    </xf>
    <xf numFmtId="167" fontId="145" fillId="0" borderId="20" xfId="116" applyNumberFormat="1" applyFont="1" applyFill="1" applyBorder="1" applyAlignment="1">
      <alignment horizontal="center" vertical="center" wrapText="1"/>
      <protection/>
    </xf>
    <xf numFmtId="4" fontId="145" fillId="0" borderId="20" xfId="116" applyNumberFormat="1" applyFont="1" applyFill="1" applyBorder="1" applyAlignment="1">
      <alignment horizontal="center" vertical="center" wrapText="1"/>
      <protection/>
    </xf>
    <xf numFmtId="0" fontId="91" fillId="0" borderId="20" xfId="109" applyFont="1" applyFill="1" applyBorder="1" applyAlignment="1" applyProtection="1">
      <alignment horizontal="center" vertical="center"/>
      <protection/>
    </xf>
    <xf numFmtId="0" fontId="91" fillId="0" borderId="20" xfId="116" applyFont="1" applyFill="1" applyBorder="1" applyAlignment="1">
      <alignment vertical="center" wrapText="1"/>
      <protection/>
    </xf>
    <xf numFmtId="175" fontId="91" fillId="0" borderId="20" xfId="109" applyNumberFormat="1" applyFont="1" applyFill="1" applyBorder="1" applyAlignment="1" applyProtection="1">
      <alignment horizontal="center" vertical="center"/>
      <protection/>
    </xf>
    <xf numFmtId="2" fontId="91" fillId="0" borderId="20" xfId="116" applyNumberFormat="1" applyFont="1" applyFill="1" applyBorder="1" applyAlignment="1">
      <alignment horizontal="center" vertical="center"/>
      <protection/>
    </xf>
    <xf numFmtId="176" fontId="145" fillId="0" borderId="20" xfId="109" applyNumberFormat="1" applyFont="1" applyFill="1" applyBorder="1" applyAlignment="1" applyProtection="1">
      <alignment horizontal="center" vertical="center" wrapText="1"/>
      <protection/>
    </xf>
    <xf numFmtId="0" fontId="148" fillId="0" borderId="20" xfId="116" applyFont="1" applyFill="1" applyBorder="1" applyAlignment="1">
      <alignment horizontal="center" vertical="center" wrapText="1"/>
      <protection/>
    </xf>
    <xf numFmtId="0" fontId="91" fillId="0" borderId="20" xfId="116" applyFont="1" applyFill="1" applyBorder="1" applyAlignment="1">
      <alignment horizontal="center" vertical="center" wrapText="1"/>
      <protection/>
    </xf>
    <xf numFmtId="0" fontId="0" fillId="0" borderId="0" xfId="116" applyAlignment="1">
      <alignment vertical="center"/>
      <protection/>
    </xf>
    <xf numFmtId="0" fontId="145" fillId="9" borderId="19" xfId="124" applyFont="1" applyFill="1" applyBorder="1" applyAlignment="1" applyProtection="1">
      <alignment horizontal="center" vertical="center" wrapText="1"/>
      <protection/>
    </xf>
    <xf numFmtId="0" fontId="145" fillId="9" borderId="19" xfId="116" applyFont="1" applyFill="1" applyBorder="1" applyAlignment="1">
      <alignment horizontal="center" vertical="center" wrapText="1"/>
      <protection/>
    </xf>
    <xf numFmtId="0" fontId="91" fillId="0" borderId="0" xfId="116" applyFont="1" applyFill="1">
      <alignment/>
      <protection/>
    </xf>
    <xf numFmtId="0" fontId="91" fillId="0" borderId="20" xfId="116" applyFont="1" applyFill="1" applyBorder="1">
      <alignment/>
      <protection/>
    </xf>
    <xf numFmtId="0" fontId="91" fillId="0" borderId="23" xfId="126" applyFont="1" applyFill="1" applyBorder="1" applyAlignment="1">
      <alignment horizontal="left" vertical="center" wrapText="1"/>
      <protection/>
    </xf>
    <xf numFmtId="0" fontId="91" fillId="0" borderId="20" xfId="124" applyFont="1" applyFill="1" applyBorder="1" applyAlignment="1" applyProtection="1">
      <alignment horizontal="center" vertical="center" wrapText="1"/>
      <protection/>
    </xf>
    <xf numFmtId="0" fontId="91" fillId="0" borderId="23" xfId="124" applyFont="1" applyFill="1" applyBorder="1" applyAlignment="1" applyProtection="1">
      <alignment horizontal="left" vertical="center" wrapText="1"/>
      <protection/>
    </xf>
    <xf numFmtId="0" fontId="91" fillId="0" borderId="0" xfId="116" applyFont="1" applyBorder="1" applyAlignment="1">
      <alignment vertical="center"/>
      <protection/>
    </xf>
    <xf numFmtId="0" fontId="151" fillId="0" borderId="0" xfId="116" applyFont="1" applyFill="1" applyBorder="1" applyAlignment="1">
      <alignment/>
      <protection/>
    </xf>
    <xf numFmtId="0" fontId="91" fillId="0" borderId="0" xfId="116" applyFont="1" applyAlignment="1">
      <alignment horizontal="center"/>
      <protection/>
    </xf>
    <xf numFmtId="0" fontId="148" fillId="0" borderId="0" xfId="116" applyFont="1">
      <alignment/>
      <protection/>
    </xf>
    <xf numFmtId="0" fontId="91" fillId="0" borderId="0" xfId="116" applyFont="1" applyBorder="1" applyAlignment="1">
      <alignment horizontal="center" vertical="center"/>
      <protection/>
    </xf>
    <xf numFmtId="0" fontId="136" fillId="0" borderId="0" xfId="108" applyNumberFormat="1" applyFont="1" applyFill="1" applyBorder="1" applyProtection="1">
      <alignment/>
      <protection/>
    </xf>
    <xf numFmtId="0" fontId="110" fillId="0" borderId="0" xfId="108" applyNumberFormat="1" applyFont="1" applyFill="1" applyBorder="1" applyAlignment="1" applyProtection="1">
      <alignment/>
      <protection/>
    </xf>
    <xf numFmtId="0" fontId="91" fillId="0" borderId="20" xfId="118" applyFont="1" applyBorder="1" applyAlignment="1">
      <alignment vertical="top" wrapText="1"/>
      <protection/>
    </xf>
    <xf numFmtId="0" fontId="136" fillId="9" borderId="20" xfId="131" applyFont="1" applyFill="1" applyBorder="1" applyAlignment="1">
      <alignment horizontal="center" vertical="center" wrapText="1"/>
      <protection/>
    </xf>
    <xf numFmtId="0" fontId="110" fillId="0" borderId="20" xfId="131" applyFont="1" applyFill="1" applyBorder="1" applyAlignment="1">
      <alignment horizontal="left" vertical="center" wrapText="1"/>
      <protection/>
    </xf>
    <xf numFmtId="0" fontId="110" fillId="0" borderId="20" xfId="131" applyFont="1" applyFill="1" applyBorder="1" applyAlignment="1">
      <alignment horizontal="center" vertical="center" wrapText="1"/>
      <protection/>
    </xf>
    <xf numFmtId="0" fontId="136" fillId="0" borderId="0" xfId="127" applyFont="1" applyAlignment="1">
      <alignment horizontal="left" vertical="center" wrapText="1"/>
      <protection/>
    </xf>
    <xf numFmtId="0" fontId="136" fillId="0" borderId="0" xfId="127" applyFont="1" applyBorder="1" applyAlignment="1">
      <alignment vertical="center" wrapText="1"/>
      <protection/>
    </xf>
    <xf numFmtId="0" fontId="110" fillId="0" borderId="0" xfId="0" applyFont="1" applyBorder="1" applyAlignment="1">
      <alignment horizontal="center"/>
    </xf>
    <xf numFmtId="0" fontId="1" fillId="0" borderId="0" xfId="0" applyFont="1" applyAlignment="1">
      <alignment/>
    </xf>
    <xf numFmtId="0" fontId="110" fillId="0" borderId="0" xfId="0" applyFont="1" applyAlignment="1">
      <alignment horizontal="right"/>
    </xf>
    <xf numFmtId="0" fontId="1" fillId="0" borderId="0" xfId="125" applyFont="1" applyAlignment="1">
      <alignment horizontal="center" vertical="center" wrapText="1"/>
      <protection/>
    </xf>
    <xf numFmtId="0" fontId="136" fillId="9" borderId="19" xfId="125" applyFont="1" applyFill="1" applyBorder="1" applyAlignment="1">
      <alignment horizontal="center" vertical="center" wrapText="1"/>
      <protection/>
    </xf>
    <xf numFmtId="0" fontId="1" fillId="0" borderId="0" xfId="0" applyFont="1" applyBorder="1" applyAlignment="1">
      <alignment horizontal="center"/>
    </xf>
    <xf numFmtId="0" fontId="136" fillId="0" borderId="19" xfId="125" applyFont="1" applyFill="1" applyBorder="1" applyAlignment="1">
      <alignment horizontal="center" vertical="center" wrapText="1"/>
      <protection/>
    </xf>
    <xf numFmtId="0" fontId="1" fillId="0" borderId="0" xfId="0" applyFont="1" applyFill="1" applyAlignment="1">
      <alignment/>
    </xf>
    <xf numFmtId="0" fontId="1" fillId="0" borderId="0" xfId="0" applyFont="1" applyFill="1" applyBorder="1" applyAlignment="1">
      <alignment horizontal="center"/>
    </xf>
    <xf numFmtId="0" fontId="110" fillId="0" borderId="20" xfId="0" applyFont="1" applyBorder="1" applyAlignment="1">
      <alignment horizontal="center" vertical="center" wrapText="1"/>
    </xf>
    <xf numFmtId="0" fontId="110" fillId="0" borderId="20" xfId="0" applyFont="1" applyBorder="1" applyAlignment="1">
      <alignment horizontal="justify" vertical="center" wrapText="1"/>
    </xf>
    <xf numFmtId="4" fontId="110" fillId="0" borderId="20" xfId="156" applyNumberFormat="1" applyFont="1" applyFill="1" applyBorder="1" applyAlignment="1" applyProtection="1">
      <alignment horizontal="center" vertical="center" wrapText="1"/>
      <protection/>
    </xf>
    <xf numFmtId="4" fontId="110" fillId="8" borderId="20" xfId="154" applyNumberFormat="1" applyFont="1" applyFill="1" applyBorder="1" applyAlignment="1" applyProtection="1">
      <alignment horizontal="center" vertical="center"/>
      <protection/>
    </xf>
    <xf numFmtId="0" fontId="148" fillId="8" borderId="20" xfId="0" applyNumberFormat="1" applyFont="1" applyFill="1" applyBorder="1" applyAlignment="1">
      <alignment horizontal="center" vertical="center" wrapText="1"/>
    </xf>
    <xf numFmtId="0" fontId="148" fillId="0" borderId="20" xfId="0" applyNumberFormat="1" applyFont="1" applyBorder="1" applyAlignment="1">
      <alignment horizontal="center" vertical="center" wrapText="1"/>
    </xf>
    <xf numFmtId="174" fontId="110" fillId="0" borderId="20" xfId="0" applyNumberFormat="1" applyFont="1" applyBorder="1" applyAlignment="1">
      <alignment horizontal="center" vertical="center" wrapText="1"/>
    </xf>
    <xf numFmtId="4" fontId="110" fillId="0" borderId="20" xfId="0" applyNumberFormat="1" applyFont="1" applyBorder="1" applyAlignment="1">
      <alignment horizontal="center" vertical="center" wrapText="1"/>
    </xf>
    <xf numFmtId="4" fontId="136" fillId="8" borderId="20" xfId="154" applyNumberFormat="1" applyFont="1" applyFill="1" applyBorder="1" applyAlignment="1" applyProtection="1">
      <alignment horizontal="center" vertical="center"/>
      <protection/>
    </xf>
    <xf numFmtId="0" fontId="1" fillId="0" borderId="0" xfId="0" applyFont="1" applyBorder="1" applyAlignment="1">
      <alignment/>
    </xf>
    <xf numFmtId="0" fontId="110" fillId="0" borderId="20" xfId="0" applyFont="1" applyBorder="1" applyAlignment="1">
      <alignment/>
    </xf>
    <xf numFmtId="0" fontId="136" fillId="9" borderId="20" xfId="125" applyFont="1" applyFill="1" applyBorder="1" applyAlignment="1">
      <alignment horizontal="center" vertical="center" wrapText="1"/>
      <protection/>
    </xf>
    <xf numFmtId="0" fontId="136" fillId="9" borderId="23" xfId="125" applyFont="1" applyFill="1" applyBorder="1" applyAlignment="1">
      <alignment horizontal="center" vertical="center" wrapText="1"/>
      <protection/>
    </xf>
    <xf numFmtId="0" fontId="136" fillId="9" borderId="20" xfId="0" applyFont="1" applyFill="1" applyBorder="1" applyAlignment="1">
      <alignment horizontal="center" vertical="center" wrapText="1"/>
    </xf>
    <xf numFmtId="0" fontId="110" fillId="0" borderId="20" xfId="0" applyFont="1" applyBorder="1" applyAlignment="1">
      <alignment horizontal="center" vertical="center"/>
    </xf>
    <xf numFmtId="0" fontId="110" fillId="0" borderId="20" xfId="125" applyFont="1" applyBorder="1" applyAlignment="1">
      <alignment horizontal="left" vertical="center" wrapText="1"/>
      <protection/>
    </xf>
    <xf numFmtId="0" fontId="110" fillId="0" borderId="23" xfId="125" applyFont="1" applyBorder="1" applyAlignment="1">
      <alignment horizontal="center" vertical="center" wrapText="1"/>
      <protection/>
    </xf>
    <xf numFmtId="0" fontId="110" fillId="0" borderId="20" xfId="0" applyFont="1" applyBorder="1" applyAlignment="1">
      <alignment vertical="center" wrapText="1"/>
    </xf>
    <xf numFmtId="0" fontId="110" fillId="0" borderId="0" xfId="125" applyFont="1" applyBorder="1" applyAlignment="1">
      <alignment vertical="center" wrapText="1"/>
      <protection/>
    </xf>
    <xf numFmtId="0" fontId="72" fillId="0" borderId="0" xfId="125" applyFont="1" applyAlignment="1">
      <alignment horizontal="center" vertical="center" wrapText="1"/>
      <protection/>
    </xf>
    <xf numFmtId="0" fontId="152" fillId="0" borderId="0" xfId="125" applyFont="1" applyBorder="1" applyAlignment="1">
      <alignment vertical="center" wrapText="1"/>
      <protection/>
    </xf>
    <xf numFmtId="0" fontId="110" fillId="0" borderId="0" xfId="125" applyFont="1" applyBorder="1" applyAlignment="1">
      <alignment horizontal="right" vertical="center" wrapText="1"/>
      <protection/>
    </xf>
    <xf numFmtId="0" fontId="110" fillId="0" borderId="20" xfId="125" applyFont="1" applyFill="1" applyBorder="1" applyAlignment="1">
      <alignment horizontal="left" vertical="center" wrapText="1"/>
      <protection/>
    </xf>
    <xf numFmtId="0" fontId="110" fillId="0" borderId="0" xfId="125" applyFont="1" applyBorder="1" applyAlignment="1">
      <alignment horizontal="center" vertical="center"/>
      <protection/>
    </xf>
    <xf numFmtId="0" fontId="110" fillId="0" borderId="0" xfId="0" applyFont="1" applyFill="1" applyBorder="1" applyAlignment="1">
      <alignment horizontal="left"/>
    </xf>
    <xf numFmtId="0" fontId="136" fillId="0" borderId="19" xfId="125" applyFont="1" applyFill="1" applyBorder="1" applyAlignment="1">
      <alignment horizontal="center" vertical="center" wrapText="1"/>
      <protection/>
    </xf>
    <xf numFmtId="172" fontId="110" fillId="0" borderId="20" xfId="154" applyNumberFormat="1" applyFont="1" applyFill="1" applyBorder="1" applyAlignment="1" applyProtection="1">
      <alignment horizontal="center" vertical="center" wrapText="1"/>
      <protection/>
    </xf>
    <xf numFmtId="172" fontId="110" fillId="8" borderId="20" xfId="154" applyNumberFormat="1" applyFont="1" applyFill="1" applyBorder="1" applyAlignment="1" applyProtection="1">
      <alignment horizontal="center" vertical="center"/>
      <protection/>
    </xf>
    <xf numFmtId="0" fontId="148" fillId="8" borderId="20" xfId="0" applyNumberFormat="1" applyFont="1" applyFill="1" applyBorder="1" applyAlignment="1">
      <alignment horizontal="center" vertical="center" wrapText="1"/>
    </xf>
    <xf numFmtId="0" fontId="148" fillId="0" borderId="20" xfId="0" applyNumberFormat="1" applyFont="1" applyBorder="1" applyAlignment="1">
      <alignment horizontal="center" vertical="center" wrapText="1"/>
    </xf>
    <xf numFmtId="174" fontId="110" fillId="0" borderId="20" xfId="0" applyNumberFormat="1" applyFont="1" applyBorder="1" applyAlignment="1">
      <alignment horizontal="center" vertical="center" wrapText="1"/>
    </xf>
    <xf numFmtId="172" fontId="136" fillId="8" borderId="20" xfId="154" applyNumberFormat="1" applyFont="1" applyFill="1" applyBorder="1" applyAlignment="1" applyProtection="1">
      <alignment horizontal="center" vertical="center"/>
      <protection/>
    </xf>
    <xf numFmtId="0" fontId="110" fillId="0" borderId="21" xfId="125" applyFont="1" applyBorder="1" applyAlignment="1">
      <alignment horizontal="left" vertical="center" wrapText="1"/>
      <protection/>
    </xf>
    <xf numFmtId="0" fontId="110" fillId="0" borderId="21" xfId="125" applyFont="1" applyBorder="1" applyAlignment="1">
      <alignment horizontal="center" vertical="center" wrapText="1"/>
      <protection/>
    </xf>
    <xf numFmtId="0" fontId="138" fillId="0" borderId="20" xfId="125" applyFont="1" applyBorder="1" applyAlignment="1">
      <alignment horizontal="center" vertical="center" wrapText="1"/>
      <protection/>
    </xf>
    <xf numFmtId="0" fontId="136" fillId="0" borderId="0" xfId="0" applyFont="1" applyAlignment="1">
      <alignment/>
    </xf>
    <xf numFmtId="0" fontId="110" fillId="0" borderId="0" xfId="0" applyFont="1" applyAlignment="1">
      <alignment/>
    </xf>
    <xf numFmtId="0" fontId="110" fillId="0" borderId="0" xfId="108" applyNumberFormat="1" applyFont="1" applyFill="1" applyBorder="1" applyAlignment="1" applyProtection="1">
      <alignment/>
      <protection/>
    </xf>
    <xf numFmtId="0" fontId="110" fillId="0" borderId="0" xfId="125" applyFont="1" applyAlignment="1">
      <alignment horizontal="center" vertical="center" wrapText="1"/>
      <protection/>
    </xf>
    <xf numFmtId="0" fontId="110" fillId="0" borderId="0" xfId="0" applyFont="1" applyBorder="1" applyAlignment="1">
      <alignment/>
    </xf>
    <xf numFmtId="0" fontId="110" fillId="0" borderId="0" xfId="0" applyFont="1" applyFill="1" applyBorder="1" applyAlignment="1">
      <alignment/>
    </xf>
    <xf numFmtId="0" fontId="110" fillId="0" borderId="0" xfId="0" applyFont="1" applyFill="1" applyBorder="1" applyAlignment="1">
      <alignment horizontal="center"/>
    </xf>
    <xf numFmtId="0" fontId="110" fillId="0" borderId="0" xfId="0" applyFont="1" applyFill="1" applyAlignment="1">
      <alignment/>
    </xf>
    <xf numFmtId="172" fontId="110" fillId="0" borderId="20" xfId="154" applyNumberFormat="1" applyFont="1" applyFill="1" applyBorder="1" applyAlignment="1" applyProtection="1">
      <alignment horizontal="center" vertical="center" wrapText="1"/>
      <protection/>
    </xf>
    <xf numFmtId="172" fontId="110" fillId="8" borderId="20" xfId="154" applyNumberFormat="1" applyFont="1" applyFill="1" applyBorder="1" applyAlignment="1" applyProtection="1">
      <alignment horizontal="center" vertical="center"/>
      <protection/>
    </xf>
    <xf numFmtId="2" fontId="110" fillId="8" borderId="20" xfId="0" applyNumberFormat="1" applyFont="1" applyFill="1" applyBorder="1" applyAlignment="1">
      <alignment horizontal="center" vertical="center" wrapText="1"/>
    </xf>
    <xf numFmtId="0" fontId="148" fillId="0" borderId="0" xfId="0" applyFont="1" applyAlignment="1">
      <alignment/>
    </xf>
    <xf numFmtId="177" fontId="110" fillId="0" borderId="20" xfId="0" applyNumberFormat="1" applyFont="1" applyBorder="1" applyAlignment="1">
      <alignment horizontal="center" vertical="center" wrapText="1"/>
    </xf>
    <xf numFmtId="172" fontId="136" fillId="8" borderId="20" xfId="154" applyNumberFormat="1" applyFont="1" applyFill="1" applyBorder="1" applyAlignment="1" applyProtection="1">
      <alignment horizontal="center" vertical="center"/>
      <protection/>
    </xf>
    <xf numFmtId="0" fontId="110" fillId="0" borderId="0" xfId="125" applyFont="1" applyBorder="1" applyAlignment="1">
      <alignment vertical="center"/>
      <protection/>
    </xf>
    <xf numFmtId="0" fontId="136" fillId="0" borderId="0" xfId="125" applyFont="1" applyAlignment="1">
      <alignment horizontal="center" vertical="center" wrapText="1"/>
      <protection/>
    </xf>
    <xf numFmtId="0" fontId="138" fillId="0" borderId="0" xfId="125" applyFont="1" applyBorder="1" applyAlignment="1">
      <alignment vertical="center" wrapText="1"/>
      <protection/>
    </xf>
    <xf numFmtId="0" fontId="91" fillId="0" borderId="0" xfId="0" applyFont="1" applyAlignment="1">
      <alignment/>
    </xf>
    <xf numFmtId="0" fontId="91" fillId="0" borderId="0" xfId="0" applyFont="1" applyFill="1" applyBorder="1" applyAlignment="1">
      <alignment horizontal="center"/>
    </xf>
    <xf numFmtId="0" fontId="91" fillId="0" borderId="0" xfId="0" applyFont="1" applyAlignment="1">
      <alignment horizontal="center"/>
    </xf>
    <xf numFmtId="0" fontId="91" fillId="0" borderId="0" xfId="0" applyFont="1" applyFill="1" applyBorder="1" applyAlignment="1">
      <alignment/>
    </xf>
    <xf numFmtId="0" fontId="145" fillId="9" borderId="20" xfId="123" applyNumberFormat="1" applyFont="1" applyFill="1" applyBorder="1" applyAlignment="1" applyProtection="1">
      <alignment horizontal="center" vertical="center" wrapText="1"/>
      <protection/>
    </xf>
    <xf numFmtId="0" fontId="91" fillId="0" borderId="20" xfId="0" applyFont="1" applyFill="1" applyBorder="1" applyAlignment="1">
      <alignment horizontal="center" vertical="center" wrapText="1"/>
    </xf>
    <xf numFmtId="0" fontId="91" fillId="0" borderId="20" xfId="0" applyNumberFormat="1" applyFont="1" applyFill="1" applyBorder="1" applyAlignment="1">
      <alignment horizontal="center" vertical="center" wrapText="1"/>
    </xf>
    <xf numFmtId="4" fontId="91" fillId="0" borderId="20" xfId="0" applyNumberFormat="1" applyFont="1" applyFill="1" applyBorder="1" applyAlignment="1">
      <alignment horizontal="center" vertical="center" wrapText="1"/>
    </xf>
    <xf numFmtId="4" fontId="145" fillId="0" borderId="20" xfId="0" applyNumberFormat="1" applyFont="1" applyFill="1" applyBorder="1" applyAlignment="1">
      <alignment horizontal="center" vertical="center" wrapText="1"/>
    </xf>
    <xf numFmtId="0" fontId="110" fillId="0" borderId="0" xfId="0" applyFont="1" applyBorder="1" applyAlignment="1">
      <alignment/>
    </xf>
    <xf numFmtId="0" fontId="136" fillId="0" borderId="0" xfId="125" applyFont="1" applyBorder="1" applyAlignment="1">
      <alignment vertical="center"/>
      <protection/>
    </xf>
    <xf numFmtId="0" fontId="27" fillId="0" borderId="20" xfId="0" applyFont="1" applyBorder="1" applyAlignment="1">
      <alignment horizontal="left" vertical="center" wrapText="1"/>
    </xf>
    <xf numFmtId="0" fontId="1" fillId="0" borderId="20" xfId="125" applyFont="1" applyBorder="1" applyAlignment="1">
      <alignment horizontal="left" vertical="center" wrapText="1"/>
      <protection/>
    </xf>
    <xf numFmtId="0" fontId="91" fillId="0" borderId="20" xfId="0" applyFont="1" applyBorder="1" applyAlignment="1">
      <alignment horizontal="left" vertical="center" wrapText="1"/>
    </xf>
    <xf numFmtId="0" fontId="110" fillId="0" borderId="0" xfId="0" applyFont="1" applyAlignment="1">
      <alignment wrapText="1"/>
    </xf>
    <xf numFmtId="0" fontId="28" fillId="0" borderId="20" xfId="125" applyFont="1" applyBorder="1" applyAlignment="1">
      <alignment wrapText="1"/>
      <protection/>
    </xf>
    <xf numFmtId="0" fontId="41" fillId="9" borderId="20" xfId="123" applyNumberFormat="1" applyFont="1" applyFill="1" applyBorder="1" applyAlignment="1" applyProtection="1">
      <alignment horizontal="center" vertical="center" wrapText="1"/>
      <protection/>
    </xf>
    <xf numFmtId="0" fontId="40" fillId="0" borderId="0" xfId="123" applyNumberFormat="1" applyFont="1" applyFill="1" applyBorder="1" applyAlignment="1" applyProtection="1">
      <alignment horizontal="right" vertical="center" wrapText="1"/>
      <protection/>
    </xf>
    <xf numFmtId="0" fontId="47" fillId="0" borderId="0" xfId="123" applyNumberFormat="1" applyFont="1" applyFill="1" applyBorder="1" applyAlignment="1" applyProtection="1">
      <alignment horizontal="center" vertical="center" wrapText="1"/>
      <protection/>
    </xf>
    <xf numFmtId="0" fontId="40" fillId="0" borderId="0" xfId="0" applyFont="1" applyFill="1" applyBorder="1" applyAlignment="1">
      <alignment horizontal="center"/>
    </xf>
    <xf numFmtId="0" fontId="41" fillId="0" borderId="0" xfId="0" applyFont="1" applyFill="1" applyBorder="1" applyAlignment="1">
      <alignment/>
    </xf>
    <xf numFmtId="0" fontId="41" fillId="0" borderId="0" xfId="0" applyFont="1" applyFill="1" applyBorder="1" applyAlignment="1">
      <alignment horizontal="center"/>
    </xf>
    <xf numFmtId="0" fontId="43" fillId="9" borderId="20" xfId="123" applyNumberFormat="1" applyFont="1" applyFill="1" applyBorder="1" applyAlignment="1" applyProtection="1">
      <alignment horizontal="left" vertical="center" wrapText="1"/>
      <protection/>
    </xf>
    <xf numFmtId="0" fontId="40" fillId="9" borderId="20" xfId="106" applyNumberFormat="1" applyFont="1" applyFill="1" applyBorder="1" applyAlignment="1" applyProtection="1">
      <alignment horizontal="right" vertical="center" wrapText="1"/>
      <protection/>
    </xf>
    <xf numFmtId="0" fontId="40" fillId="9" borderId="23" xfId="123" applyNumberFormat="1" applyFont="1" applyFill="1" applyBorder="1" applyAlignment="1" applyProtection="1">
      <alignment horizontal="center" vertical="center" wrapText="1"/>
      <protection/>
    </xf>
    <xf numFmtId="0" fontId="40" fillId="0" borderId="0" xfId="0" applyFont="1" applyFill="1" applyBorder="1" applyAlignment="1">
      <alignment/>
    </xf>
    <xf numFmtId="0" fontId="41" fillId="0" borderId="0" xfId="0" applyFont="1" applyFill="1" applyBorder="1" applyAlignment="1">
      <alignment horizontal="left"/>
    </xf>
    <xf numFmtId="0" fontId="49" fillId="9" borderId="20" xfId="123" applyNumberFormat="1" applyFont="1" applyFill="1" applyBorder="1" applyAlignment="1" applyProtection="1">
      <alignment horizontal="left" vertical="center" wrapText="1"/>
      <protection/>
    </xf>
    <xf numFmtId="0" fontId="41" fillId="9" borderId="22" xfId="123" applyNumberFormat="1" applyFont="1" applyFill="1" applyBorder="1" applyAlignment="1" applyProtection="1">
      <alignment horizontal="right" vertical="center" wrapText="1"/>
      <protection/>
    </xf>
    <xf numFmtId="0" fontId="40" fillId="0" borderId="20" xfId="108" applyNumberFormat="1" applyFont="1" applyFill="1" applyBorder="1" applyAlignment="1" applyProtection="1">
      <alignment horizontal="center" vertical="center"/>
      <protection/>
    </xf>
    <xf numFmtId="0" fontId="40" fillId="0" borderId="21" xfId="108" applyNumberFormat="1" applyFont="1" applyFill="1" applyBorder="1" applyAlignment="1" applyProtection="1">
      <alignment horizontal="center" vertical="center"/>
      <protection/>
    </xf>
    <xf numFmtId="4" fontId="41" fillId="9" borderId="22" xfId="108" applyNumberFormat="1" applyFont="1" applyFill="1" applyBorder="1" applyAlignment="1" applyProtection="1">
      <alignment horizontal="right" vertical="center" wrapText="1"/>
      <protection/>
    </xf>
    <xf numFmtId="0" fontId="40" fillId="9" borderId="23" xfId="0" applyFont="1" applyFill="1" applyBorder="1" applyAlignment="1">
      <alignment horizontal="center" vertical="center" wrapText="1"/>
    </xf>
    <xf numFmtId="0" fontId="42" fillId="9" borderId="20" xfId="125" applyFont="1" applyFill="1" applyBorder="1" applyAlignment="1">
      <alignment horizontal="center" vertical="center" wrapText="1"/>
      <protection/>
    </xf>
    <xf numFmtId="0" fontId="42" fillId="0" borderId="20" xfId="125" applyFont="1" applyFill="1" applyBorder="1" applyAlignment="1">
      <alignment horizontal="center" vertical="center" wrapText="1"/>
      <protection/>
    </xf>
    <xf numFmtId="0" fontId="43" fillId="9" borderId="20" xfId="125" applyFont="1" applyFill="1" applyBorder="1" applyAlignment="1">
      <alignment horizontal="left" vertical="center" wrapText="1"/>
      <protection/>
    </xf>
    <xf numFmtId="0" fontId="41" fillId="0" borderId="0" xfId="0" applyFont="1" applyFill="1" applyBorder="1" applyAlignment="1">
      <alignment horizontal="right"/>
    </xf>
    <xf numFmtId="0" fontId="41" fillId="9" borderId="25" xfId="123" applyNumberFormat="1" applyFont="1" applyFill="1" applyBorder="1" applyAlignment="1" applyProtection="1">
      <alignment horizontal="center" vertical="center" wrapText="1"/>
      <protection/>
    </xf>
    <xf numFmtId="0" fontId="41" fillId="9" borderId="32" xfId="123" applyNumberFormat="1" applyFont="1" applyFill="1" applyBorder="1" applyAlignment="1" applyProtection="1">
      <alignment horizontal="center" vertical="center" wrapText="1"/>
      <protection/>
    </xf>
    <xf numFmtId="0" fontId="42" fillId="0" borderId="20" xfId="0" applyFont="1" applyBorder="1" applyAlignment="1">
      <alignment horizontal="left" vertical="center" wrapText="1"/>
    </xf>
    <xf numFmtId="0" fontId="40" fillId="0" borderId="20" xfId="123" applyNumberFormat="1" applyFont="1" applyFill="1" applyBorder="1" applyAlignment="1" applyProtection="1">
      <alignment horizontal="center" vertical="center" wrapText="1"/>
      <protection/>
    </xf>
    <xf numFmtId="0" fontId="41" fillId="9" borderId="24" xfId="123" applyNumberFormat="1" applyFont="1" applyFill="1" applyBorder="1" applyAlignment="1" applyProtection="1">
      <alignment horizontal="right" vertical="center" wrapText="1"/>
      <protection/>
    </xf>
    <xf numFmtId="0" fontId="42" fillId="0" borderId="0" xfId="125" applyFont="1" applyBorder="1" applyAlignment="1">
      <alignment horizontal="center" vertical="center" wrapText="1"/>
      <protection/>
    </xf>
    <xf numFmtId="0" fontId="70" fillId="0" borderId="0" xfId="125" applyFont="1" applyBorder="1" applyAlignment="1">
      <alignment horizontal="center" vertical="center" wrapText="1"/>
      <protection/>
    </xf>
    <xf numFmtId="0" fontId="40" fillId="0" borderId="33" xfId="122" applyFont="1" applyFill="1" applyBorder="1" applyAlignment="1">
      <alignment horizontal="center" vertical="center" wrapText="1"/>
      <protection/>
    </xf>
    <xf numFmtId="0" fontId="0" fillId="0" borderId="0" xfId="0" applyFill="1" applyBorder="1" applyAlignment="1">
      <alignment/>
    </xf>
    <xf numFmtId="0" fontId="40" fillId="0" borderId="0" xfId="0" applyFont="1" applyFill="1" applyBorder="1" applyAlignment="1">
      <alignment horizontal="left"/>
    </xf>
    <xf numFmtId="0" fontId="62" fillId="0" borderId="0" xfId="0" applyFont="1" applyFill="1" applyBorder="1" applyAlignment="1">
      <alignment/>
    </xf>
    <xf numFmtId="0" fontId="46" fillId="0" borderId="0" xfId="123" applyNumberFormat="1" applyFont="1" applyFill="1" applyBorder="1" applyAlignment="1" applyProtection="1">
      <alignment horizontal="right" vertical="center" wrapText="1"/>
      <protection/>
    </xf>
    <xf numFmtId="0" fontId="70" fillId="0" borderId="0" xfId="123" applyNumberFormat="1" applyFont="1" applyFill="1" applyBorder="1" applyAlignment="1" applyProtection="1">
      <alignment horizontal="center" vertical="center" wrapText="1"/>
      <protection/>
    </xf>
    <xf numFmtId="0" fontId="42" fillId="9" borderId="25" xfId="123" applyNumberFormat="1" applyFont="1" applyFill="1" applyBorder="1" applyAlignment="1" applyProtection="1">
      <alignment horizontal="center" vertical="center" wrapText="1"/>
      <protection/>
    </xf>
    <xf numFmtId="2" fontId="41" fillId="9" borderId="20" xfId="123" applyNumberFormat="1" applyFont="1" applyFill="1" applyBorder="1" applyAlignment="1" applyProtection="1">
      <alignment horizontal="right" vertical="center" wrapText="1"/>
      <protection/>
    </xf>
    <xf numFmtId="0" fontId="41" fillId="9" borderId="19" xfId="123" applyNumberFormat="1" applyFont="1" applyFill="1" applyBorder="1" applyAlignment="1" applyProtection="1">
      <alignment horizontal="center" vertical="center" wrapText="1"/>
      <protection/>
    </xf>
    <xf numFmtId="0" fontId="41" fillId="0" borderId="23" xfId="123" applyNumberFormat="1" applyFont="1" applyFill="1" applyBorder="1" applyAlignment="1" applyProtection="1">
      <alignment horizontal="left" vertical="center" wrapText="1"/>
      <protection/>
    </xf>
    <xf numFmtId="0" fontId="41" fillId="0" borderId="20" xfId="0" applyFont="1" applyBorder="1" applyAlignment="1">
      <alignment horizontal="left" vertical="center" wrapText="1"/>
    </xf>
    <xf numFmtId="0" fontId="41" fillId="0" borderId="19" xfId="0" applyFont="1" applyBorder="1" applyAlignment="1">
      <alignment horizontal="left" vertical="center" wrapText="1"/>
    </xf>
    <xf numFmtId="0" fontId="42" fillId="0" borderId="20" xfId="0" applyFont="1" applyFill="1" applyBorder="1" applyAlignment="1">
      <alignment horizontal="left" vertical="center" wrapText="1"/>
    </xf>
    <xf numFmtId="0" fontId="42" fillId="0" borderId="20" xfId="123" applyNumberFormat="1" applyFont="1" applyFill="1" applyBorder="1" applyAlignment="1" applyProtection="1">
      <alignment horizontal="center" vertical="center" wrapText="1"/>
      <protection/>
    </xf>
    <xf numFmtId="0" fontId="72" fillId="0" borderId="0" xfId="109" applyFont="1" applyBorder="1" applyAlignment="1">
      <alignment horizontal="center"/>
      <protection/>
    </xf>
    <xf numFmtId="0" fontId="72" fillId="0" borderId="0" xfId="109" applyFont="1" applyBorder="1" applyAlignment="1">
      <alignment horizontal="right"/>
      <protection/>
    </xf>
    <xf numFmtId="0" fontId="73" fillId="0" borderId="0" xfId="109" applyFont="1" applyBorder="1" applyAlignment="1">
      <alignment horizontal="right"/>
      <protection/>
    </xf>
    <xf numFmtId="0" fontId="42" fillId="9" borderId="20" xfId="123" applyNumberFormat="1" applyFont="1" applyFill="1" applyBorder="1" applyAlignment="1" applyProtection="1">
      <alignment horizontal="center" vertical="center" wrapText="1"/>
      <protection/>
    </xf>
    <xf numFmtId="0" fontId="75" fillId="0" borderId="0" xfId="123" applyNumberFormat="1" applyFont="1" applyFill="1" applyBorder="1" applyAlignment="1" applyProtection="1">
      <alignment horizontal="right" vertical="center" wrapText="1"/>
      <protection/>
    </xf>
    <xf numFmtId="0" fontId="44" fillId="0" borderId="0" xfId="0" applyFont="1" applyFill="1" applyBorder="1" applyAlignment="1">
      <alignment horizontal="right"/>
    </xf>
    <xf numFmtId="0" fontId="41" fillId="9" borderId="23" xfId="123" applyNumberFormat="1" applyFont="1" applyFill="1" applyBorder="1" applyAlignment="1" applyProtection="1">
      <alignment horizontal="center" vertical="center" wrapText="1"/>
      <protection/>
    </xf>
    <xf numFmtId="0" fontId="41" fillId="9" borderId="27" xfId="123" applyNumberFormat="1" applyFont="1" applyFill="1" applyBorder="1" applyAlignment="1" applyProtection="1">
      <alignment horizontal="center" vertical="center" wrapText="1"/>
      <protection/>
    </xf>
    <xf numFmtId="0" fontId="40" fillId="0" borderId="23" xfId="123" applyNumberFormat="1" applyFont="1" applyFill="1" applyBorder="1" applyAlignment="1" applyProtection="1">
      <alignment horizontal="left" vertical="center" wrapText="1"/>
      <protection/>
    </xf>
    <xf numFmtId="0" fontId="41" fillId="9" borderId="20" xfId="123" applyNumberFormat="1" applyFont="1" applyFill="1" applyBorder="1" applyAlignment="1" applyProtection="1">
      <alignment horizontal="right" vertical="center" wrapText="1"/>
      <protection/>
    </xf>
    <xf numFmtId="0" fontId="0" fillId="9" borderId="23" xfId="0" applyFill="1" applyBorder="1" applyAlignment="1">
      <alignment horizontal="center"/>
    </xf>
    <xf numFmtId="0" fontId="42" fillId="9" borderId="40" xfId="123" applyNumberFormat="1" applyFont="1" applyFill="1" applyBorder="1" applyAlignment="1" applyProtection="1">
      <alignment horizontal="right" vertical="center" wrapText="1"/>
      <protection/>
    </xf>
    <xf numFmtId="0" fontId="42" fillId="9" borderId="41" xfId="123" applyNumberFormat="1" applyFont="1" applyFill="1" applyBorder="1" applyAlignment="1" applyProtection="1">
      <alignment horizontal="center" vertical="center" wrapText="1"/>
      <protection/>
    </xf>
    <xf numFmtId="0" fontId="42" fillId="0" borderId="0" xfId="123" applyNumberFormat="1" applyFont="1" applyFill="1" applyBorder="1" applyAlignment="1" applyProtection="1">
      <alignment horizontal="center" wrapText="1"/>
      <protection/>
    </xf>
    <xf numFmtId="0" fontId="41"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41" fillId="9" borderId="20" xfId="129" applyNumberFormat="1" applyFont="1" applyFill="1" applyBorder="1" applyAlignment="1" applyProtection="1">
      <alignment horizontal="center" vertical="center" wrapText="1"/>
      <protection/>
    </xf>
    <xf numFmtId="0" fontId="88" fillId="0" borderId="0" xfId="115" applyFont="1" applyBorder="1" applyAlignment="1">
      <alignment horizontal="center" wrapText="1"/>
      <protection/>
    </xf>
    <xf numFmtId="0" fontId="40" fillId="0" borderId="0" xfId="129" applyNumberFormat="1" applyFont="1" applyFill="1" applyBorder="1" applyAlignment="1" applyProtection="1">
      <alignment horizontal="center" vertical="center" wrapText="1"/>
      <protection/>
    </xf>
    <xf numFmtId="0" fontId="40" fillId="0" borderId="0" xfId="129" applyNumberFormat="1" applyFont="1" applyFill="1" applyBorder="1" applyAlignment="1" applyProtection="1">
      <alignment horizontal="right" vertical="center" wrapText="1"/>
      <protection/>
    </xf>
    <xf numFmtId="0" fontId="41" fillId="0" borderId="0" xfId="115" applyFont="1" applyFill="1" applyBorder="1" applyAlignment="1">
      <alignment horizontal="center"/>
      <protection/>
    </xf>
    <xf numFmtId="0" fontId="41" fillId="0" borderId="0" xfId="115" applyFont="1" applyFill="1" applyBorder="1" applyAlignment="1">
      <alignment horizontal="left"/>
      <protection/>
    </xf>
    <xf numFmtId="0" fontId="49" fillId="0" borderId="20" xfId="129" applyNumberFormat="1" applyFont="1" applyFill="1" applyBorder="1" applyAlignment="1" applyProtection="1">
      <alignment horizontal="left" vertical="center" wrapText="1"/>
      <protection/>
    </xf>
    <xf numFmtId="0" fontId="41" fillId="9" borderId="20" xfId="129" applyNumberFormat="1" applyFont="1" applyFill="1" applyBorder="1" applyAlignment="1" applyProtection="1">
      <alignment horizontal="right" vertical="center" wrapText="1"/>
      <protection/>
    </xf>
    <xf numFmtId="0" fontId="40" fillId="9" borderId="20" xfId="129" applyNumberFormat="1" applyFont="1" applyFill="1" applyBorder="1" applyAlignment="1" applyProtection="1">
      <alignment horizontal="center" vertical="center" wrapText="1"/>
      <protection/>
    </xf>
    <xf numFmtId="0" fontId="46" fillId="0" borderId="0" xfId="123" applyNumberFormat="1" applyFont="1" applyBorder="1" applyAlignment="1" applyProtection="1">
      <alignment horizontal="right" vertical="center" wrapText="1"/>
      <protection/>
    </xf>
    <xf numFmtId="0" fontId="41" fillId="9" borderId="28" xfId="123" applyNumberFormat="1" applyFont="1" applyFill="1" applyBorder="1" applyAlignment="1" applyProtection="1">
      <alignment horizontal="right" vertical="center" wrapText="1"/>
      <protection/>
    </xf>
    <xf numFmtId="0" fontId="40" fillId="9" borderId="26" xfId="123" applyNumberFormat="1" applyFont="1" applyFill="1" applyBorder="1" applyAlignment="1" applyProtection="1">
      <alignment horizontal="center" vertical="center" wrapText="1"/>
      <protection/>
    </xf>
    <xf numFmtId="0" fontId="41" fillId="9" borderId="32" xfId="132" applyNumberFormat="1" applyFont="1" applyFill="1" applyBorder="1" applyAlignment="1" applyProtection="1">
      <alignment horizontal="center" vertical="center" wrapText="1"/>
      <protection/>
    </xf>
    <xf numFmtId="0" fontId="46" fillId="0" borderId="0" xfId="125" applyFont="1" applyBorder="1" applyAlignment="1">
      <alignment horizontal="center" vertical="center" wrapText="1"/>
      <protection/>
    </xf>
    <xf numFmtId="0" fontId="40" fillId="0" borderId="0" xfId="122" applyFont="1" applyFill="1" applyBorder="1" applyAlignment="1">
      <alignment horizontal="center"/>
      <protection/>
    </xf>
    <xf numFmtId="0" fontId="45" fillId="0" borderId="0" xfId="122" applyFont="1" applyFill="1" applyBorder="1" applyAlignment="1">
      <alignment horizontal="right"/>
      <protection/>
    </xf>
    <xf numFmtId="0" fontId="41" fillId="0" borderId="0" xfId="122" applyFont="1" applyFill="1" applyBorder="1" applyAlignment="1">
      <alignment horizontal="right"/>
      <protection/>
    </xf>
    <xf numFmtId="0" fontId="49" fillId="9" borderId="20" xfId="132" applyNumberFormat="1" applyFont="1" applyFill="1" applyBorder="1" applyAlignment="1" applyProtection="1">
      <alignment horizontal="left" vertical="center" wrapText="1"/>
      <protection/>
    </xf>
    <xf numFmtId="0" fontId="40" fillId="9" borderId="20" xfId="132" applyNumberFormat="1" applyFont="1" applyFill="1" applyBorder="1" applyAlignment="1" applyProtection="1">
      <alignment horizontal="center" vertical="center" wrapText="1"/>
      <protection/>
    </xf>
    <xf numFmtId="0" fontId="42" fillId="9" borderId="24" xfId="0" applyFont="1" applyFill="1" applyBorder="1" applyAlignment="1">
      <alignment horizontal="right" vertical="center" wrapText="1"/>
    </xf>
    <xf numFmtId="0" fontId="46" fillId="9" borderId="23" xfId="123" applyNumberFormat="1" applyFont="1" applyFill="1" applyBorder="1" applyAlignment="1" applyProtection="1">
      <alignment horizontal="center" vertical="center" wrapText="1"/>
      <protection/>
    </xf>
    <xf numFmtId="0" fontId="42" fillId="0" borderId="0" xfId="0" applyFont="1" applyFill="1" applyBorder="1" applyAlignment="1">
      <alignment horizontal="left"/>
    </xf>
    <xf numFmtId="0" fontId="42" fillId="9" borderId="22" xfId="123" applyNumberFormat="1" applyFont="1" applyFill="1" applyBorder="1" applyAlignment="1" applyProtection="1">
      <alignment horizontal="right" vertical="center" wrapText="1"/>
      <protection/>
    </xf>
    <xf numFmtId="0" fontId="0" fillId="0" borderId="0" xfId="0" applyFont="1" applyBorder="1" applyAlignment="1">
      <alignment/>
    </xf>
    <xf numFmtId="0" fontId="47" fillId="0" borderId="0" xfId="0" applyFont="1" applyBorder="1" applyAlignment="1">
      <alignment/>
    </xf>
    <xf numFmtId="0" fontId="47" fillId="0" borderId="0" xfId="0" applyFont="1" applyBorder="1" applyAlignment="1">
      <alignment horizontal="center"/>
    </xf>
    <xf numFmtId="0" fontId="43" fillId="9" borderId="30" xfId="123" applyNumberFormat="1" applyFont="1" applyFill="1" applyBorder="1" applyAlignment="1" applyProtection="1">
      <alignment horizontal="left" vertical="center" wrapText="1"/>
      <protection/>
    </xf>
    <xf numFmtId="0" fontId="47" fillId="0" borderId="0" xfId="0" applyFont="1" applyFill="1" applyBorder="1" applyAlignment="1">
      <alignment horizontal="center"/>
    </xf>
    <xf numFmtId="0" fontId="41" fillId="9" borderId="22" xfId="123" applyNumberFormat="1" applyFont="1" applyFill="1" applyBorder="1" applyAlignment="1" applyProtection="1">
      <alignment horizontal="center" vertical="center" wrapText="1"/>
      <protection/>
    </xf>
    <xf numFmtId="0" fontId="51" fillId="0" borderId="20" xfId="124" applyFont="1" applyFill="1" applyBorder="1" applyAlignment="1">
      <alignment horizontal="center" vertical="center" wrapText="1"/>
      <protection/>
    </xf>
    <xf numFmtId="0" fontId="70" fillId="0" borderId="0" xfId="111" applyFont="1" applyFill="1" applyBorder="1" applyAlignment="1">
      <alignment horizontal="center"/>
      <protection/>
    </xf>
    <xf numFmtId="0" fontId="96" fillId="0" borderId="20" xfId="124" applyFont="1" applyFill="1" applyBorder="1" applyAlignment="1">
      <alignment horizontal="center" vertical="center" wrapText="1"/>
      <protection/>
    </xf>
    <xf numFmtId="0" fontId="46" fillId="0" borderId="20" xfId="124" applyFont="1" applyFill="1" applyBorder="1" applyAlignment="1">
      <alignment horizontal="center" vertical="center" wrapText="1"/>
      <protection/>
    </xf>
    <xf numFmtId="0" fontId="42" fillId="0" borderId="20" xfId="124" applyFont="1" applyFill="1" applyBorder="1" applyAlignment="1">
      <alignment horizontal="center" vertical="center" wrapText="1"/>
      <protection/>
    </xf>
    <xf numFmtId="0" fontId="96" fillId="9" borderId="20" xfId="124" applyFont="1" applyFill="1" applyBorder="1" applyAlignment="1">
      <alignment horizontal="center" vertical="center" wrapText="1"/>
      <protection/>
    </xf>
    <xf numFmtId="0" fontId="46" fillId="0" borderId="0" xfId="111" applyFont="1" applyFill="1" applyBorder="1" applyAlignment="1">
      <alignment horizontal="center"/>
      <protection/>
    </xf>
    <xf numFmtId="0" fontId="42" fillId="0" borderId="0" xfId="111" applyFont="1" applyFill="1" applyBorder="1" applyAlignment="1">
      <alignment horizontal="center"/>
      <protection/>
    </xf>
    <xf numFmtId="0" fontId="43" fillId="9" borderId="29" xfId="124" applyFont="1" applyFill="1" applyBorder="1" applyAlignment="1">
      <alignment horizontal="left" vertical="center" wrapText="1"/>
      <protection/>
    </xf>
    <xf numFmtId="0" fontId="42" fillId="9" borderId="20" xfId="124" applyFont="1" applyFill="1" applyBorder="1" applyAlignment="1">
      <alignment horizontal="center" vertical="center" wrapText="1"/>
      <protection/>
    </xf>
    <xf numFmtId="0" fontId="70" fillId="0" borderId="0" xfId="0" applyFont="1" applyFill="1" applyBorder="1" applyAlignment="1">
      <alignment horizontal="center"/>
    </xf>
    <xf numFmtId="0" fontId="52" fillId="0" borderId="0" xfId="0" applyFont="1" applyBorder="1" applyAlignment="1">
      <alignment horizontal="center"/>
    </xf>
    <xf numFmtId="0" fontId="52" fillId="0" borderId="0" xfId="123" applyNumberFormat="1" applyFont="1" applyBorder="1" applyAlignment="1" applyProtection="1">
      <alignment horizontal="left" vertical="center" wrapText="1"/>
      <protection/>
    </xf>
    <xf numFmtId="0" fontId="47" fillId="0" borderId="0" xfId="123" applyNumberFormat="1" applyFont="1" applyBorder="1" applyAlignment="1" applyProtection="1">
      <alignment horizontal="center" vertical="center" wrapText="1"/>
      <protection/>
    </xf>
    <xf numFmtId="0" fontId="42" fillId="9" borderId="21" xfId="123" applyNumberFormat="1" applyFont="1" applyFill="1" applyBorder="1" applyAlignment="1" applyProtection="1">
      <alignment horizontal="center" vertical="center" wrapText="1"/>
      <protection/>
    </xf>
    <xf numFmtId="0" fontId="47" fillId="0" borderId="0" xfId="0" applyFont="1" applyFill="1" applyBorder="1" applyAlignment="1">
      <alignment horizontal="left"/>
    </xf>
    <xf numFmtId="0" fontId="0" fillId="0" borderId="20" xfId="0" applyFill="1" applyBorder="1" applyAlignment="1">
      <alignment/>
    </xf>
    <xf numFmtId="0" fontId="41" fillId="0" borderId="20" xfId="123" applyNumberFormat="1" applyFont="1" applyFill="1" applyBorder="1" applyAlignment="1" applyProtection="1">
      <alignment horizontal="center" vertical="center" wrapText="1"/>
      <protection/>
    </xf>
    <xf numFmtId="4" fontId="41" fillId="9" borderId="22" xfId="123" applyNumberFormat="1" applyFont="1" applyFill="1" applyBorder="1" applyAlignment="1" applyProtection="1">
      <alignment horizontal="right" vertical="center" wrapText="1"/>
      <protection/>
    </xf>
    <xf numFmtId="4" fontId="41" fillId="9" borderId="23" xfId="123" applyNumberFormat="1" applyFont="1" applyFill="1" applyBorder="1" applyAlignment="1" applyProtection="1">
      <alignment horizontal="center" vertical="center" wrapText="1"/>
      <protection/>
    </xf>
    <xf numFmtId="0" fontId="42" fillId="0" borderId="20" xfId="125" applyFont="1" applyBorder="1" applyAlignment="1">
      <alignment horizontal="center" vertical="center" wrapText="1"/>
      <protection/>
    </xf>
    <xf numFmtId="0" fontId="53" fillId="0" borderId="0" xfId="125" applyFont="1" applyBorder="1" applyAlignment="1">
      <alignment horizontal="center" vertical="center" wrapText="1"/>
      <protection/>
    </xf>
    <xf numFmtId="0" fontId="41" fillId="0" borderId="20" xfId="109" applyFont="1" applyBorder="1" applyAlignment="1">
      <alignment horizontal="left" vertical="center" wrapText="1"/>
      <protection/>
    </xf>
    <xf numFmtId="0" fontId="42" fillId="9" borderId="20" xfId="109" applyFont="1" applyFill="1" applyBorder="1" applyAlignment="1">
      <alignment horizontal="right" vertical="center" wrapText="1"/>
      <protection/>
    </xf>
    <xf numFmtId="0" fontId="46" fillId="9" borderId="20" xfId="109" applyFont="1" applyFill="1" applyBorder="1" applyAlignment="1">
      <alignment horizontal="center" vertical="center" wrapText="1"/>
      <protection/>
    </xf>
    <xf numFmtId="0" fontId="42" fillId="0" borderId="0" xfId="109" applyFont="1" applyBorder="1" applyAlignment="1">
      <alignment horizontal="center"/>
      <protection/>
    </xf>
    <xf numFmtId="0" fontId="42" fillId="0" borderId="20" xfId="109" applyFont="1" applyBorder="1" applyAlignment="1">
      <alignment horizontal="left" vertical="center" wrapText="1"/>
      <protection/>
    </xf>
    <xf numFmtId="4" fontId="42" fillId="9" borderId="20" xfId="125" applyNumberFormat="1" applyFont="1" applyFill="1" applyBorder="1" applyAlignment="1">
      <alignment horizontal="right" vertical="center" wrapText="1"/>
      <protection/>
    </xf>
    <xf numFmtId="4" fontId="42" fillId="9" borderId="20" xfId="125" applyNumberFormat="1" applyFont="1" applyFill="1" applyBorder="1" applyAlignment="1">
      <alignment horizontal="center" vertical="center" wrapText="1"/>
      <protection/>
    </xf>
    <xf numFmtId="0" fontId="41" fillId="0" borderId="0" xfId="109" applyFont="1" applyBorder="1" applyAlignment="1">
      <alignment horizontal="center"/>
      <protection/>
    </xf>
    <xf numFmtId="0" fontId="41" fillId="9" borderId="21" xfId="123" applyNumberFormat="1" applyFont="1" applyFill="1" applyBorder="1" applyAlignment="1" applyProtection="1">
      <alignment horizontal="center" vertical="center" wrapText="1"/>
      <protection/>
    </xf>
    <xf numFmtId="0" fontId="49" fillId="9" borderId="30" xfId="123" applyNumberFormat="1" applyFont="1" applyFill="1" applyBorder="1" applyAlignment="1" applyProtection="1">
      <alignment horizontal="left" vertical="center" wrapText="1"/>
      <protection/>
    </xf>
    <xf numFmtId="0" fontId="41" fillId="9" borderId="20" xfId="123" applyNumberFormat="1" applyFont="1" applyFill="1" applyBorder="1" applyAlignment="1" applyProtection="1">
      <alignment horizontal="left" vertical="center" wrapText="1"/>
      <protection/>
    </xf>
    <xf numFmtId="0" fontId="46" fillId="0" borderId="0" xfId="0" applyFont="1" applyFill="1" applyBorder="1" applyAlignment="1">
      <alignment/>
    </xf>
    <xf numFmtId="0" fontId="42" fillId="0" borderId="0" xfId="124" applyNumberFormat="1" applyFont="1" applyFill="1" applyBorder="1" applyAlignment="1" applyProtection="1">
      <alignment horizontal="center" vertical="center" wrapText="1"/>
      <protection/>
    </xf>
    <xf numFmtId="0" fontId="70" fillId="0" borderId="0" xfId="124" applyNumberFormat="1" applyFont="1" applyFill="1" applyBorder="1" applyAlignment="1" applyProtection="1">
      <alignment horizontal="center" vertical="center" wrapText="1"/>
      <protection/>
    </xf>
    <xf numFmtId="0" fontId="42" fillId="9" borderId="27" xfId="124" applyNumberFormat="1" applyFont="1" applyFill="1" applyBorder="1" applyAlignment="1" applyProtection="1">
      <alignment horizontal="center" vertical="center" wrapText="1"/>
      <protection/>
    </xf>
    <xf numFmtId="0" fontId="42" fillId="0" borderId="0" xfId="0" applyFont="1" applyBorder="1" applyAlignment="1">
      <alignment horizontal="center"/>
    </xf>
    <xf numFmtId="0" fontId="43" fillId="9" borderId="20" xfId="124" applyNumberFormat="1" applyFont="1" applyFill="1" applyBorder="1" applyAlignment="1" applyProtection="1">
      <alignment horizontal="left" vertical="center" wrapText="1"/>
      <protection/>
    </xf>
    <xf numFmtId="0" fontId="42" fillId="8" borderId="19" xfId="0" applyFont="1" applyFill="1" applyBorder="1" applyAlignment="1">
      <alignment horizontal="left" vertical="center" wrapText="1"/>
    </xf>
    <xf numFmtId="0" fontId="42" fillId="9" borderId="20" xfId="0" applyFont="1" applyFill="1" applyBorder="1" applyAlignment="1">
      <alignment horizontal="right" vertical="center" wrapText="1"/>
    </xf>
    <xf numFmtId="0" fontId="42" fillId="9" borderId="19" xfId="124" applyNumberFormat="1" applyFont="1" applyFill="1" applyBorder="1" applyAlignment="1" applyProtection="1">
      <alignment horizontal="center" vertical="center" wrapText="1"/>
      <protection/>
    </xf>
    <xf numFmtId="0" fontId="52" fillId="0" borderId="20" xfId="109" applyFont="1" applyBorder="1" applyAlignment="1">
      <alignment horizontal="center" vertical="center" wrapText="1"/>
      <protection/>
    </xf>
    <xf numFmtId="0" fontId="42" fillId="0" borderId="0" xfId="109" applyFont="1" applyBorder="1" applyAlignment="1">
      <alignment horizontal="left" vertical="center" wrapText="1"/>
      <protection/>
    </xf>
    <xf numFmtId="0" fontId="42" fillId="9" borderId="27" xfId="109" applyFont="1" applyFill="1" applyBorder="1" applyAlignment="1">
      <alignment horizontal="center" vertical="center" wrapText="1"/>
      <protection/>
    </xf>
    <xf numFmtId="0" fontId="42" fillId="9" borderId="22" xfId="0" applyFont="1" applyFill="1" applyBorder="1" applyAlignment="1">
      <alignment horizontal="right" vertical="center" wrapText="1"/>
    </xf>
    <xf numFmtId="0" fontId="46" fillId="0" borderId="20" xfId="125" applyFont="1" applyBorder="1" applyAlignment="1">
      <alignment horizontal="center" vertical="center" wrapText="1"/>
      <protection/>
    </xf>
    <xf numFmtId="0" fontId="46" fillId="0" borderId="0" xfId="125" applyFont="1" applyBorder="1" applyAlignment="1">
      <alignment horizontal="left" vertical="center" wrapText="1"/>
      <protection/>
    </xf>
    <xf numFmtId="0" fontId="46" fillId="0" borderId="20" xfId="111" applyFont="1" applyBorder="1" applyAlignment="1">
      <alignment horizontal="center" vertical="center" wrapText="1"/>
      <protection/>
    </xf>
    <xf numFmtId="0" fontId="42" fillId="0" borderId="0" xfId="111" applyFont="1" applyBorder="1" applyAlignment="1">
      <alignment horizontal="center"/>
      <protection/>
    </xf>
    <xf numFmtId="0" fontId="42" fillId="0" borderId="0" xfId="111" applyFont="1" applyBorder="1" applyAlignment="1">
      <alignment horizontal="left"/>
      <protection/>
    </xf>
    <xf numFmtId="0" fontId="41" fillId="0" borderId="0" xfId="111" applyFont="1" applyBorder="1" applyAlignment="1">
      <alignment horizontal="center"/>
      <protection/>
    </xf>
    <xf numFmtId="0" fontId="42" fillId="0" borderId="20" xfId="111" applyFont="1" applyFill="1" applyBorder="1" applyAlignment="1">
      <alignment horizontal="center" vertical="center" wrapText="1"/>
      <protection/>
    </xf>
    <xf numFmtId="0" fontId="42" fillId="9" borderId="32" xfId="123" applyNumberFormat="1" applyFont="1" applyFill="1" applyBorder="1" applyAlignment="1" applyProtection="1">
      <alignment horizontal="center" vertical="center" wrapText="1"/>
      <protection/>
    </xf>
    <xf numFmtId="0" fontId="63" fillId="0" borderId="0" xfId="0" applyFont="1" applyFill="1" applyBorder="1" applyAlignment="1">
      <alignment horizontal="left"/>
    </xf>
    <xf numFmtId="0" fontId="44" fillId="0" borderId="0" xfId="0" applyFont="1" applyFill="1" applyBorder="1" applyAlignment="1">
      <alignment horizontal="left"/>
    </xf>
    <xf numFmtId="0" fontId="46" fillId="9" borderId="20" xfId="0" applyFont="1" applyFill="1" applyBorder="1" applyAlignment="1">
      <alignment horizontal="center" vertical="center" wrapText="1"/>
    </xf>
    <xf numFmtId="0" fontId="70" fillId="0" borderId="0" xfId="0" applyFont="1" applyFill="1" applyBorder="1" applyAlignment="1">
      <alignment horizontal="left"/>
    </xf>
    <xf numFmtId="0" fontId="41" fillId="0" borderId="21" xfId="123" applyNumberFormat="1" applyFont="1" applyFill="1" applyBorder="1" applyAlignment="1" applyProtection="1">
      <alignment horizontal="center" vertical="center" wrapText="1"/>
      <protection/>
    </xf>
    <xf numFmtId="0" fontId="41" fillId="0" borderId="0" xfId="123" applyNumberFormat="1" applyFont="1" applyFill="1" applyBorder="1" applyAlignment="1" applyProtection="1">
      <alignment horizontal="center" vertical="center" wrapText="1"/>
      <protection/>
    </xf>
    <xf numFmtId="0" fontId="41" fillId="0" borderId="23" xfId="123" applyNumberFormat="1" applyFont="1" applyFill="1" applyBorder="1" applyAlignment="1" applyProtection="1">
      <alignment horizontal="center" vertical="center" wrapText="1"/>
      <protection/>
    </xf>
    <xf numFmtId="0" fontId="40" fillId="0" borderId="0" xfId="123" applyNumberFormat="1" applyFont="1" applyBorder="1" applyAlignment="1" applyProtection="1">
      <alignment horizontal="left" vertical="center" wrapText="1"/>
      <protection/>
    </xf>
    <xf numFmtId="0" fontId="40" fillId="0" borderId="0" xfId="123" applyNumberFormat="1" applyFont="1" applyBorder="1" applyAlignment="1" applyProtection="1">
      <alignment horizontal="center" vertical="center" wrapText="1"/>
      <protection/>
    </xf>
    <xf numFmtId="0" fontId="42" fillId="9" borderId="22" xfId="0" applyFont="1" applyFill="1" applyBorder="1" applyAlignment="1">
      <alignment horizontal="right" vertical="center"/>
    </xf>
    <xf numFmtId="0" fontId="70" fillId="0" borderId="0" xfId="123" applyNumberFormat="1" applyFont="1" applyBorder="1" applyAlignment="1" applyProtection="1">
      <alignment horizontal="center" vertical="center" wrapText="1"/>
      <protection/>
    </xf>
    <xf numFmtId="0" fontId="42" fillId="0" borderId="21" xfId="123" applyNumberFormat="1" applyFont="1" applyFill="1" applyBorder="1" applyAlignment="1" applyProtection="1">
      <alignment horizontal="center" vertical="center" wrapText="1"/>
      <protection/>
    </xf>
    <xf numFmtId="0" fontId="42" fillId="9" borderId="32" xfId="125" applyFont="1" applyFill="1" applyBorder="1" applyAlignment="1" applyProtection="1">
      <alignment horizontal="center" vertical="center" wrapText="1"/>
      <protection/>
    </xf>
    <xf numFmtId="0" fontId="47" fillId="0" borderId="0" xfId="125" applyFont="1" applyFill="1" applyBorder="1" applyAlignment="1" applyProtection="1">
      <alignment horizontal="center" vertical="center" wrapText="1"/>
      <protection/>
    </xf>
    <xf numFmtId="0" fontId="49" fillId="9" borderId="30" xfId="125" applyFont="1" applyFill="1" applyBorder="1" applyAlignment="1" applyProtection="1">
      <alignment horizontal="left" wrapText="1"/>
      <protection/>
    </xf>
    <xf numFmtId="0" fontId="41" fillId="0" borderId="20" xfId="0" applyFont="1" applyFill="1" applyBorder="1" applyAlignment="1">
      <alignment horizontal="left" vertical="center" wrapText="1"/>
    </xf>
    <xf numFmtId="0" fontId="41" fillId="9" borderId="22" xfId="125" applyFont="1" applyFill="1" applyBorder="1" applyAlignment="1" applyProtection="1">
      <alignment horizontal="right" vertical="center" wrapText="1"/>
      <protection/>
    </xf>
    <xf numFmtId="0" fontId="40" fillId="9" borderId="23" xfId="125" applyFont="1" applyFill="1" applyBorder="1" applyAlignment="1" applyProtection="1">
      <alignment horizontal="center" vertical="center" wrapText="1"/>
      <protection/>
    </xf>
    <xf numFmtId="0" fontId="41" fillId="9" borderId="25" xfId="125" applyFont="1" applyFill="1" applyBorder="1" applyAlignment="1" applyProtection="1">
      <alignment horizontal="center" vertical="center" wrapText="1"/>
      <protection/>
    </xf>
    <xf numFmtId="0" fontId="41" fillId="9" borderId="32" xfId="125" applyFont="1" applyFill="1" applyBorder="1" applyAlignment="1" applyProtection="1">
      <alignment horizontal="center" vertical="center" wrapText="1"/>
      <protection/>
    </xf>
    <xf numFmtId="4" fontId="42" fillId="9" borderId="22" xfId="123" applyNumberFormat="1" applyFont="1" applyFill="1" applyBorder="1" applyAlignment="1" applyProtection="1">
      <alignment horizontal="right" vertical="center" wrapText="1"/>
      <protection/>
    </xf>
    <xf numFmtId="0" fontId="53" fillId="0" borderId="0" xfId="123" applyNumberFormat="1" applyFont="1" applyBorder="1" applyAlignment="1" applyProtection="1">
      <alignment horizontal="center" vertical="center" wrapText="1"/>
      <protection/>
    </xf>
    <xf numFmtId="0" fontId="42" fillId="0" borderId="0" xfId="0" applyFont="1" applyBorder="1" applyAlignment="1">
      <alignment horizontal="right"/>
    </xf>
    <xf numFmtId="0" fontId="43" fillId="9" borderId="20" xfId="0" applyFont="1" applyFill="1" applyBorder="1" applyAlignment="1">
      <alignment horizontal="left" wrapText="1"/>
    </xf>
    <xf numFmtId="0" fontId="43" fillId="9" borderId="20" xfId="124" applyFont="1" applyFill="1" applyBorder="1" applyAlignment="1">
      <alignment horizontal="left" vertical="center" wrapText="1"/>
      <protection/>
    </xf>
    <xf numFmtId="0" fontId="70" fillId="0" borderId="0" xfId="111" applyFont="1" applyFill="1" applyBorder="1" applyAlignment="1">
      <alignment horizontal="left"/>
      <protection/>
    </xf>
    <xf numFmtId="0" fontId="1" fillId="0" borderId="0" xfId="111" applyFill="1" applyBorder="1" applyAlignment="1">
      <alignment horizontal="center"/>
      <protection/>
    </xf>
    <xf numFmtId="0" fontId="40" fillId="0" borderId="20" xfId="125" applyFont="1" applyFill="1" applyBorder="1" applyAlignment="1">
      <alignment horizontal="center" vertical="center" wrapText="1"/>
      <protection/>
    </xf>
    <xf numFmtId="0" fontId="42" fillId="0" borderId="0" xfId="125" applyFont="1" applyFill="1" applyBorder="1" applyAlignment="1">
      <alignment horizontal="center" vertical="center" wrapText="1"/>
      <protection/>
    </xf>
    <xf numFmtId="0" fontId="70" fillId="0" borderId="0" xfId="125" applyFont="1" applyFill="1" applyBorder="1" applyAlignment="1">
      <alignment horizontal="center" vertical="center" wrapText="1"/>
      <protection/>
    </xf>
    <xf numFmtId="0" fontId="43" fillId="9" borderId="30" xfId="125" applyFont="1" applyFill="1" applyBorder="1" applyAlignment="1">
      <alignment horizontal="left" vertical="center" wrapText="1"/>
      <protection/>
    </xf>
    <xf numFmtId="4" fontId="41" fillId="9" borderId="20" xfId="108" applyNumberFormat="1" applyFont="1" applyFill="1" applyBorder="1" applyAlignment="1" applyProtection="1">
      <alignment horizontal="right" vertical="center" wrapText="1"/>
      <protection/>
    </xf>
    <xf numFmtId="0" fontId="40" fillId="9" borderId="20" xfId="0" applyFont="1" applyFill="1" applyBorder="1" applyAlignment="1">
      <alignment horizontal="center" vertical="center" wrapText="1"/>
    </xf>
    <xf numFmtId="0" fontId="43" fillId="9" borderId="22" xfId="111" applyFont="1" applyFill="1" applyBorder="1" applyAlignment="1">
      <alignment horizontal="left"/>
      <protection/>
    </xf>
    <xf numFmtId="0" fontId="40" fillId="9" borderId="22" xfId="0" applyFont="1" applyFill="1" applyBorder="1" applyAlignment="1">
      <alignment horizontal="center" vertical="center" wrapText="1"/>
    </xf>
    <xf numFmtId="4" fontId="52" fillId="0" borderId="31" xfId="125" applyNumberFormat="1" applyFont="1" applyFill="1" applyBorder="1" applyAlignment="1">
      <alignment horizontal="center" vertical="center" wrapText="1"/>
      <protection/>
    </xf>
    <xf numFmtId="0" fontId="42" fillId="9" borderId="20" xfId="125" applyFont="1" applyFill="1" applyBorder="1" applyAlignment="1">
      <alignment horizontal="right" vertical="center"/>
      <protection/>
    </xf>
    <xf numFmtId="0" fontId="42" fillId="9" borderId="19" xfId="125" applyFont="1" applyFill="1" applyBorder="1" applyAlignment="1">
      <alignment horizontal="center" vertical="center" wrapText="1"/>
      <protection/>
    </xf>
    <xf numFmtId="0" fontId="40" fillId="0" borderId="20" xfId="0" applyFont="1" applyFill="1" applyBorder="1" applyAlignment="1">
      <alignment horizontal="center"/>
    </xf>
    <xf numFmtId="0" fontId="41" fillId="0" borderId="0" xfId="111" applyFont="1" applyFill="1" applyBorder="1" applyAlignment="1">
      <alignment horizontal="center"/>
      <protection/>
    </xf>
    <xf numFmtId="0" fontId="41" fillId="0" borderId="30" xfId="111" applyFont="1" applyFill="1" applyBorder="1" applyAlignment="1">
      <alignment/>
      <protection/>
    </xf>
    <xf numFmtId="0" fontId="42" fillId="0" borderId="0" xfId="111" applyFont="1" applyFill="1" applyBorder="1" applyAlignment="1">
      <alignment/>
      <protection/>
    </xf>
    <xf numFmtId="0" fontId="43" fillId="9" borderId="20" xfId="128" applyFont="1" applyFill="1" applyBorder="1" applyAlignment="1">
      <alignment horizontal="left" vertical="center"/>
      <protection/>
    </xf>
    <xf numFmtId="4" fontId="41" fillId="9" borderId="20" xfId="109" applyNumberFormat="1" applyFont="1" applyFill="1" applyBorder="1" applyAlignment="1">
      <alignment horizontal="right" vertical="center" wrapText="1"/>
      <protection/>
    </xf>
    <xf numFmtId="0" fontId="40" fillId="9" borderId="20" xfId="111" applyFont="1" applyFill="1" applyBorder="1" applyAlignment="1">
      <alignment horizontal="center" vertical="center" wrapText="1"/>
      <protection/>
    </xf>
    <xf numFmtId="0" fontId="42" fillId="0" borderId="0" xfId="109" applyFont="1" applyBorder="1" applyAlignment="1">
      <alignment horizontal="right"/>
      <protection/>
    </xf>
    <xf numFmtId="0" fontId="41" fillId="0" borderId="0" xfId="109" applyFont="1" applyBorder="1" applyAlignment="1">
      <alignment horizontal="right"/>
      <protection/>
    </xf>
    <xf numFmtId="0" fontId="46" fillId="0" borderId="20" xfId="109" applyFont="1" applyBorder="1" applyAlignment="1">
      <alignment horizontal="center"/>
      <protection/>
    </xf>
    <xf numFmtId="0" fontId="44" fillId="0" borderId="0" xfId="109" applyFont="1" applyBorder="1" applyAlignment="1">
      <alignment horizontal="right"/>
      <protection/>
    </xf>
    <xf numFmtId="0" fontId="42" fillId="9" borderId="20" xfId="109" applyFont="1" applyFill="1" applyBorder="1" applyAlignment="1">
      <alignment horizontal="right" vertical="center"/>
      <protection/>
    </xf>
    <xf numFmtId="0" fontId="46" fillId="9" borderId="20" xfId="109" applyFont="1" applyFill="1" applyBorder="1" applyAlignment="1">
      <alignment horizontal="center" vertical="center"/>
      <protection/>
    </xf>
    <xf numFmtId="0" fontId="42" fillId="49" borderId="20" xfId="109" applyFont="1" applyFill="1" applyBorder="1" applyAlignment="1">
      <alignment horizontal="right" vertical="center"/>
      <protection/>
    </xf>
    <xf numFmtId="0" fontId="46" fillId="49" borderId="20" xfId="109" applyFont="1" applyFill="1" applyBorder="1" applyAlignment="1">
      <alignment horizontal="center" vertical="center"/>
      <protection/>
    </xf>
    <xf numFmtId="4" fontId="42" fillId="0" borderId="20" xfId="125" applyNumberFormat="1" applyFont="1" applyBorder="1" applyAlignment="1">
      <alignment horizontal="center" vertical="center" wrapText="1"/>
      <protection/>
    </xf>
    <xf numFmtId="0" fontId="42" fillId="0" borderId="0" xfId="0" applyFont="1" applyBorder="1" applyAlignment="1">
      <alignment horizontal="center" vertical="center"/>
    </xf>
    <xf numFmtId="0" fontId="42" fillId="0" borderId="0" xfId="0" applyFont="1" applyBorder="1" applyAlignment="1">
      <alignment horizontal="left" vertical="top"/>
    </xf>
    <xf numFmtId="0" fontId="43" fillId="9" borderId="20" xfId="0" applyFont="1" applyFill="1" applyBorder="1" applyAlignment="1">
      <alignment horizontal="center" vertical="center"/>
    </xf>
    <xf numFmtId="0" fontId="42" fillId="9" borderId="20" xfId="0" applyFont="1" applyFill="1" applyBorder="1" applyAlignment="1">
      <alignment horizontal="center"/>
    </xf>
    <xf numFmtId="4" fontId="42" fillId="9" borderId="20" xfId="0" applyNumberFormat="1" applyFont="1" applyFill="1" applyBorder="1" applyAlignment="1">
      <alignment horizontal="right" vertical="center"/>
    </xf>
    <xf numFmtId="0" fontId="46" fillId="9" borderId="20" xfId="0" applyFont="1" applyFill="1" applyBorder="1" applyAlignment="1">
      <alignment horizontal="center" vertical="center"/>
    </xf>
    <xf numFmtId="0" fontId="42" fillId="0" borderId="0" xfId="0" applyFont="1" applyBorder="1" applyAlignment="1">
      <alignment horizontal="left"/>
    </xf>
    <xf numFmtId="0" fontId="43" fillId="9" borderId="20" xfId="0" applyFont="1" applyFill="1" applyBorder="1" applyAlignment="1">
      <alignment horizontal="left"/>
    </xf>
    <xf numFmtId="0" fontId="72" fillId="0" borderId="0" xfId="0" applyFont="1" applyBorder="1" applyAlignment="1">
      <alignment horizontal="center"/>
    </xf>
    <xf numFmtId="0" fontId="72" fillId="8" borderId="20" xfId="0" applyFont="1" applyFill="1" applyBorder="1" applyAlignment="1">
      <alignment horizontal="right" vertical="center"/>
    </xf>
    <xf numFmtId="0" fontId="1" fillId="8" borderId="20" xfId="0" applyFont="1" applyFill="1" applyBorder="1" applyAlignment="1">
      <alignment horizontal="center" vertical="center"/>
    </xf>
    <xf numFmtId="0" fontId="72" fillId="0" borderId="0" xfId="125" applyFont="1" applyBorder="1" applyAlignment="1">
      <alignment horizontal="left" vertical="center" wrapText="1"/>
      <protection/>
    </xf>
    <xf numFmtId="0" fontId="57" fillId="0" borderId="0" xfId="0" applyFont="1" applyFill="1" applyBorder="1" applyAlignment="1">
      <alignment horizontal="center"/>
    </xf>
    <xf numFmtId="0" fontId="103" fillId="0" borderId="0" xfId="0" applyFont="1" applyBorder="1" applyAlignment="1">
      <alignment horizontal="left"/>
    </xf>
    <xf numFmtId="0" fontId="57" fillId="8" borderId="20" xfId="123" applyNumberFormat="1" applyFont="1" applyFill="1" applyBorder="1" applyAlignment="1" applyProtection="1">
      <alignment horizontal="right" vertical="center" wrapText="1"/>
      <protection/>
    </xf>
    <xf numFmtId="0" fontId="24" fillId="8" borderId="20" xfId="123" applyNumberFormat="1" applyFont="1" applyFill="1" applyBorder="1" applyAlignment="1" applyProtection="1">
      <alignment horizontal="center" vertical="center" wrapText="1"/>
      <protection/>
    </xf>
    <xf numFmtId="0" fontId="132" fillId="0" borderId="0" xfId="0" applyFont="1" applyBorder="1" applyAlignment="1">
      <alignment horizontal="center"/>
    </xf>
    <xf numFmtId="0" fontId="57" fillId="9" borderId="20" xfId="0" applyFont="1" applyFill="1" applyBorder="1" applyAlignment="1">
      <alignment horizontal="center" vertical="center" wrapText="1"/>
    </xf>
    <xf numFmtId="0" fontId="43" fillId="0" borderId="0" xfId="83" applyFont="1" applyBorder="1" applyAlignment="1">
      <alignment horizontal="left" vertical="center" wrapText="1"/>
      <protection/>
    </xf>
    <xf numFmtId="0" fontId="138" fillId="0" borderId="0" xfId="83" applyFont="1" applyBorder="1" applyAlignment="1">
      <alignment horizontal="left" vertical="center" wrapText="1"/>
      <protection/>
    </xf>
    <xf numFmtId="0" fontId="142" fillId="0" borderId="20" xfId="130" applyFont="1" applyFill="1" applyBorder="1" applyAlignment="1">
      <alignment horizontal="center" vertical="center" wrapText="1"/>
      <protection/>
    </xf>
    <xf numFmtId="0" fontId="140" fillId="0" borderId="0" xfId="123" applyNumberFormat="1" applyFont="1" applyFill="1" applyBorder="1" applyAlignment="1" applyProtection="1">
      <alignment horizontal="left" vertical="center" wrapText="1"/>
      <protection/>
    </xf>
    <xf numFmtId="0" fontId="140" fillId="0" borderId="0" xfId="0" applyFont="1" applyFill="1" applyBorder="1" applyAlignment="1">
      <alignment horizontal="center"/>
    </xf>
    <xf numFmtId="0" fontId="142" fillId="0" borderId="20" xfId="0" applyFont="1" applyFill="1" applyBorder="1" applyAlignment="1">
      <alignment horizontal="left"/>
    </xf>
    <xf numFmtId="0" fontId="143" fillId="9" borderId="20" xfId="128" applyNumberFormat="1" applyFont="1" applyFill="1" applyBorder="1" applyAlignment="1" applyProtection="1">
      <alignment horizontal="left" vertical="center" wrapText="1"/>
      <protection/>
    </xf>
    <xf numFmtId="0" fontId="140" fillId="0" borderId="20" xfId="128" applyNumberFormat="1" applyFont="1" applyFill="1" applyBorder="1" applyAlignment="1" applyProtection="1">
      <alignment horizontal="right" vertical="center" wrapText="1"/>
      <protection/>
    </xf>
    <xf numFmtId="0" fontId="141" fillId="0" borderId="20" xfId="128" applyNumberFormat="1" applyFont="1" applyFill="1" applyBorder="1" applyAlignment="1" applyProtection="1">
      <alignment horizontal="center" vertical="center" wrapText="1"/>
      <protection/>
    </xf>
    <xf numFmtId="0" fontId="142" fillId="0" borderId="21" xfId="130" applyFont="1" applyFill="1" applyBorder="1" applyAlignment="1">
      <alignment horizontal="center" vertical="center" wrapText="1"/>
      <protection/>
    </xf>
    <xf numFmtId="0" fontId="142" fillId="0" borderId="19" xfId="130" applyFont="1" applyFill="1" applyBorder="1" applyAlignment="1">
      <alignment horizontal="center" vertical="center" wrapText="1"/>
      <protection/>
    </xf>
    <xf numFmtId="0" fontId="136" fillId="9" borderId="20" xfId="125" applyFont="1" applyFill="1" applyBorder="1" applyAlignment="1">
      <alignment horizontal="center" vertical="center" wrapText="1"/>
      <protection/>
    </xf>
    <xf numFmtId="0" fontId="136" fillId="0" borderId="20" xfId="125" applyFont="1" applyBorder="1" applyAlignment="1">
      <alignment horizontal="center" vertical="center" wrapText="1"/>
      <protection/>
    </xf>
    <xf numFmtId="0" fontId="136" fillId="0" borderId="20" xfId="125" applyFont="1" applyBorder="1" applyAlignment="1">
      <alignment horizontal="left" vertical="center" wrapText="1"/>
      <protection/>
    </xf>
    <xf numFmtId="0" fontId="110" fillId="0" borderId="0" xfId="108" applyNumberFormat="1" applyFont="1" applyFill="1" applyBorder="1" applyAlignment="1" applyProtection="1">
      <alignment horizontal="center"/>
      <protection/>
    </xf>
    <xf numFmtId="0" fontId="91" fillId="0" borderId="0" xfId="108" applyNumberFormat="1" applyFont="1" applyBorder="1" applyAlignment="1" applyProtection="1">
      <alignment horizontal="center"/>
      <protection/>
    </xf>
    <xf numFmtId="0" fontId="136" fillId="9" borderId="20" xfId="125" applyFont="1" applyFill="1" applyBorder="1" applyAlignment="1">
      <alignment horizontal="left" vertical="center"/>
      <protection/>
    </xf>
    <xf numFmtId="4" fontId="136" fillId="9" borderId="20" xfId="125" applyNumberFormat="1" applyFont="1" applyFill="1" applyBorder="1" applyAlignment="1">
      <alignment horizontal="right" vertical="center" wrapText="1"/>
      <protection/>
    </xf>
    <xf numFmtId="4" fontId="136" fillId="9" borderId="20" xfId="125" applyNumberFormat="1" applyFont="1" applyFill="1" applyBorder="1" applyAlignment="1">
      <alignment horizontal="center" vertical="center" wrapText="1"/>
      <protection/>
    </xf>
    <xf numFmtId="0" fontId="110" fillId="0" borderId="20" xfId="108" applyNumberFormat="1" applyFont="1" applyBorder="1" applyAlignment="1" applyProtection="1">
      <alignment horizontal="center" vertical="center"/>
      <protection/>
    </xf>
    <xf numFmtId="0" fontId="136" fillId="9" borderId="20" xfId="125" applyFont="1" applyFill="1" applyBorder="1" applyAlignment="1">
      <alignment horizontal="left" vertical="center" wrapText="1"/>
      <protection/>
    </xf>
    <xf numFmtId="0" fontId="136" fillId="0" borderId="20" xfId="125" applyFont="1" applyFill="1" applyBorder="1" applyAlignment="1">
      <alignment horizontal="center" vertical="center" wrapText="1"/>
      <protection/>
    </xf>
    <xf numFmtId="0" fontId="136" fillId="0" borderId="20" xfId="123" applyNumberFormat="1" applyFont="1" applyFill="1" applyBorder="1" applyAlignment="1" applyProtection="1">
      <alignment horizontal="center" vertical="center" wrapText="1"/>
      <protection/>
    </xf>
    <xf numFmtId="0" fontId="136" fillId="9" borderId="20" xfId="123" applyNumberFormat="1" applyFont="1" applyFill="1" applyBorder="1" applyAlignment="1" applyProtection="1">
      <alignment horizontal="center" vertical="center" wrapText="1"/>
      <protection/>
    </xf>
    <xf numFmtId="0" fontId="110" fillId="0" borderId="0" xfId="0" applyFont="1" applyFill="1" applyBorder="1" applyAlignment="1">
      <alignment horizontal="center"/>
    </xf>
    <xf numFmtId="0" fontId="136" fillId="9" borderId="20" xfId="123" applyNumberFormat="1" applyFont="1" applyFill="1" applyBorder="1" applyAlignment="1" applyProtection="1">
      <alignment horizontal="left" vertical="center" wrapText="1"/>
      <protection/>
    </xf>
    <xf numFmtId="0" fontId="136" fillId="9" borderId="20" xfId="0" applyFont="1" applyFill="1" applyBorder="1" applyAlignment="1">
      <alignment horizontal="right" vertical="center" wrapText="1"/>
    </xf>
    <xf numFmtId="0" fontId="110" fillId="9" borderId="20" xfId="0" applyFont="1" applyFill="1" applyBorder="1" applyAlignment="1">
      <alignment horizontal="center" vertical="center" wrapText="1"/>
    </xf>
    <xf numFmtId="0" fontId="110" fillId="8" borderId="0" xfId="108" applyNumberFormat="1" applyFont="1" applyFill="1" applyBorder="1" applyAlignment="1" applyProtection="1">
      <alignment horizontal="center"/>
      <protection/>
    </xf>
    <xf numFmtId="0" fontId="110" fillId="0" borderId="0" xfId="108" applyNumberFormat="1" applyFont="1" applyBorder="1" applyAlignment="1" applyProtection="1">
      <alignment horizontal="left"/>
      <protection/>
    </xf>
    <xf numFmtId="0" fontId="145" fillId="9" borderId="20" xfId="129" applyNumberFormat="1" applyFont="1" applyFill="1" applyBorder="1" applyAlignment="1" applyProtection="1">
      <alignment horizontal="left" vertical="center" wrapText="1"/>
      <protection/>
    </xf>
    <xf numFmtId="0" fontId="145" fillId="9" borderId="20" xfId="129" applyNumberFormat="1" applyFont="1" applyFill="1" applyBorder="1" applyAlignment="1" applyProtection="1">
      <alignment horizontal="right" vertical="center" wrapText="1"/>
      <protection/>
    </xf>
    <xf numFmtId="0" fontId="91" fillId="9" borderId="20" xfId="129" applyNumberFormat="1" applyFont="1" applyFill="1" applyBorder="1" applyAlignment="1" applyProtection="1">
      <alignment horizontal="center" vertical="center" wrapText="1"/>
      <protection/>
    </xf>
    <xf numFmtId="0" fontId="91" fillId="0" borderId="0" xfId="0" applyFont="1" applyFill="1" applyBorder="1" applyAlignment="1">
      <alignment horizontal="center"/>
    </xf>
    <xf numFmtId="0" fontId="110" fillId="0" borderId="0" xfId="108" applyNumberFormat="1" applyFont="1" applyBorder="1" applyAlignment="1" applyProtection="1">
      <alignment horizontal="left"/>
      <protection/>
    </xf>
    <xf numFmtId="0" fontId="145" fillId="9" borderId="20" xfId="123" applyNumberFormat="1" applyFont="1" applyFill="1" applyBorder="1" applyAlignment="1" applyProtection="1">
      <alignment horizontal="left" vertical="center" wrapText="1"/>
      <protection/>
    </xf>
    <xf numFmtId="0" fontId="145" fillId="9" borderId="20" xfId="0" applyFont="1" applyFill="1" applyBorder="1" applyAlignment="1">
      <alignment horizontal="right" vertical="center" wrapText="1"/>
    </xf>
    <xf numFmtId="1" fontId="91" fillId="9" borderId="20" xfId="0" applyNumberFormat="1" applyFont="1" applyFill="1" applyBorder="1" applyAlignment="1">
      <alignment horizontal="center" vertical="center" wrapText="1"/>
    </xf>
    <xf numFmtId="0" fontId="110" fillId="0" borderId="0" xfId="0" applyFont="1" applyBorder="1" applyAlignment="1">
      <alignment horizontal="center"/>
    </xf>
    <xf numFmtId="0" fontId="136" fillId="9" borderId="20" xfId="0" applyFont="1" applyFill="1" applyBorder="1" applyAlignment="1">
      <alignment horizontal="left" wrapText="1"/>
    </xf>
    <xf numFmtId="0" fontId="136" fillId="9" borderId="20" xfId="0" applyFont="1" applyFill="1" applyBorder="1" applyAlignment="1">
      <alignment horizontal="center" vertical="center" wrapText="1"/>
    </xf>
    <xf numFmtId="0" fontId="136" fillId="9" borderId="19" xfId="123" applyNumberFormat="1" applyFont="1" applyFill="1" applyBorder="1" applyAlignment="1" applyProtection="1">
      <alignment horizontal="center" vertical="center" wrapText="1"/>
      <protection/>
    </xf>
    <xf numFmtId="0" fontId="91" fillId="0" borderId="0" xfId="108" applyNumberFormat="1" applyFont="1" applyFill="1" applyBorder="1" applyAlignment="1" applyProtection="1">
      <alignment horizontal="center"/>
      <protection/>
    </xf>
    <xf numFmtId="0" fontId="145" fillId="9" borderId="20" xfId="129" applyNumberFormat="1" applyFont="1" applyFill="1" applyBorder="1" applyAlignment="1" applyProtection="1">
      <alignment horizontal="center" vertical="center" wrapText="1"/>
      <protection/>
    </xf>
    <xf numFmtId="0" fontId="91" fillId="0" borderId="0" xfId="116" applyFont="1" applyFill="1" applyBorder="1" applyAlignment="1">
      <alignment horizontal="center"/>
      <protection/>
    </xf>
    <xf numFmtId="0" fontId="145" fillId="9" borderId="20" xfId="116" applyFont="1" applyFill="1" applyBorder="1" applyAlignment="1">
      <alignment horizontal="left" vertical="center"/>
      <protection/>
    </xf>
    <xf numFmtId="0" fontId="145" fillId="9" borderId="32" xfId="124" applyFont="1" applyFill="1" applyBorder="1" applyAlignment="1" applyProtection="1">
      <alignment horizontal="center" vertical="center" wrapText="1"/>
      <protection/>
    </xf>
    <xf numFmtId="0" fontId="136" fillId="0" borderId="20" xfId="131" applyFont="1" applyFill="1" applyBorder="1" applyAlignment="1">
      <alignment horizontal="center" vertical="center" wrapText="1"/>
      <protection/>
    </xf>
    <xf numFmtId="0" fontId="110" fillId="0" borderId="0" xfId="127" applyFont="1" applyBorder="1" applyAlignment="1">
      <alignment horizontal="center" vertical="center" wrapText="1"/>
      <protection/>
    </xf>
    <xf numFmtId="0" fontId="136" fillId="9" borderId="20" xfId="131" applyFont="1" applyFill="1" applyBorder="1" applyAlignment="1">
      <alignment horizontal="center" vertical="center" wrapText="1"/>
      <protection/>
    </xf>
    <xf numFmtId="0" fontId="110" fillId="0" borderId="0" xfId="0" applyFont="1" applyBorder="1" applyAlignment="1">
      <alignment horizontal="center"/>
    </xf>
    <xf numFmtId="0" fontId="136" fillId="9" borderId="20" xfId="125" applyFont="1" applyFill="1" applyBorder="1" applyAlignment="1">
      <alignment horizontal="left"/>
      <protection/>
    </xf>
    <xf numFmtId="0" fontId="136" fillId="9" borderId="21" xfId="0" applyFont="1" applyFill="1" applyBorder="1" applyAlignment="1">
      <alignment horizontal="right" vertical="center"/>
    </xf>
    <xf numFmtId="0" fontId="110" fillId="9" borderId="20" xfId="0" applyFont="1" applyFill="1" applyBorder="1" applyAlignment="1">
      <alignment horizontal="center" vertical="center"/>
    </xf>
    <xf numFmtId="0" fontId="136" fillId="0" borderId="23" xfId="125" applyFont="1" applyBorder="1" applyAlignment="1">
      <alignment horizontal="center" vertical="center" wrapText="1"/>
      <protection/>
    </xf>
    <xf numFmtId="0" fontId="136" fillId="9" borderId="20" xfId="125" applyFont="1" applyFill="1" applyBorder="1" applyAlignment="1">
      <alignment horizontal="left"/>
      <protection/>
    </xf>
    <xf numFmtId="0" fontId="136" fillId="9" borderId="20" xfId="0" applyFont="1" applyFill="1" applyBorder="1" applyAlignment="1">
      <alignment horizontal="right" vertical="center"/>
    </xf>
    <xf numFmtId="0" fontId="110" fillId="9" borderId="20" xfId="0" applyFont="1" applyFill="1" applyBorder="1" applyAlignment="1">
      <alignment horizontal="center" vertical="center"/>
    </xf>
    <xf numFmtId="0" fontId="136" fillId="9" borderId="20" xfId="0" applyFont="1" applyFill="1" applyBorder="1" applyAlignment="1">
      <alignment horizontal="right" vertical="center"/>
    </xf>
    <xf numFmtId="0" fontId="91" fillId="0" borderId="0" xfId="0" applyFont="1" applyFill="1" applyBorder="1" applyAlignment="1">
      <alignment horizontal="center"/>
    </xf>
    <xf numFmtId="0" fontId="181" fillId="8" borderId="20" xfId="109" applyFont="1" applyFill="1" applyBorder="1" applyAlignment="1">
      <alignment horizontal="center" vertical="center" wrapText="1"/>
      <protection/>
    </xf>
  </cellXfs>
  <cellStyles count="155">
    <cellStyle name="Normal" xfId="0"/>
    <cellStyle name="20% — akcent 1" xfId="15"/>
    <cellStyle name="20% — akcent 2" xfId="16"/>
    <cellStyle name="20% — akcent 3" xfId="17"/>
    <cellStyle name="20% — akcent 4" xfId="18"/>
    <cellStyle name="20% — akcent 5" xfId="19"/>
    <cellStyle name="20% — akcent 6" xfId="20"/>
    <cellStyle name="20% — akcent 1" xfId="21"/>
    <cellStyle name="20% — akcent 2" xfId="22"/>
    <cellStyle name="20% — akcent 3" xfId="23"/>
    <cellStyle name="20% — akcent 4" xfId="24"/>
    <cellStyle name="20% — akcent 5" xfId="25"/>
    <cellStyle name="20% — akcent 6" xfId="26"/>
    <cellStyle name="40% — akcent 1" xfId="27"/>
    <cellStyle name="40% — akcent 2" xfId="28"/>
    <cellStyle name="40% — akcent 3" xfId="29"/>
    <cellStyle name="40% — akcent 4" xfId="30"/>
    <cellStyle name="40% — akcent 5" xfId="31"/>
    <cellStyle name="40% — akcent 6" xfId="32"/>
    <cellStyle name="40% — akcent 1" xfId="33"/>
    <cellStyle name="40% — akcent 2" xfId="34"/>
    <cellStyle name="40% — akcent 3" xfId="35"/>
    <cellStyle name="40% — akcent 4" xfId="36"/>
    <cellStyle name="40% — akcent 5" xfId="37"/>
    <cellStyle name="40% — akcent 6" xfId="38"/>
    <cellStyle name="60% — akcent 1" xfId="39"/>
    <cellStyle name="60% — akcent 2" xfId="40"/>
    <cellStyle name="60% — akcent 3" xfId="41"/>
    <cellStyle name="60% — akcent 4" xfId="42"/>
    <cellStyle name="60% — akcent 5" xfId="43"/>
    <cellStyle name="60% — akcent 6" xfId="44"/>
    <cellStyle name="60% — akcent 1" xfId="45"/>
    <cellStyle name="60% — akcent 2" xfId="46"/>
    <cellStyle name="60% — akcent 3" xfId="47"/>
    <cellStyle name="60% — akcent 4" xfId="48"/>
    <cellStyle name="60% — akcent 5" xfId="49"/>
    <cellStyle name="60% — akcent 6" xfId="50"/>
    <cellStyle name="Akcent 1" xfId="51"/>
    <cellStyle name="Akcent 1 1" xfId="52"/>
    <cellStyle name="Akcent 1 2" xfId="53"/>
    <cellStyle name="Akcent 1 3" xfId="54"/>
    <cellStyle name="Akcent 2" xfId="55"/>
    <cellStyle name="Akcent 2 1" xfId="56"/>
    <cellStyle name="Akcent 2 2" xfId="57"/>
    <cellStyle name="Akcent 2 3" xfId="58"/>
    <cellStyle name="Akcent 3" xfId="59"/>
    <cellStyle name="Akcent 3 1" xfId="60"/>
    <cellStyle name="Akcent 3 2" xfId="61"/>
    <cellStyle name="Akcent 3 3" xfId="62"/>
    <cellStyle name="Akcent 4" xfId="63"/>
    <cellStyle name="Akcent 4 2" xfId="64"/>
    <cellStyle name="Akcent 5" xfId="65"/>
    <cellStyle name="Akcent 5 2" xfId="66"/>
    <cellStyle name="Akcent 6" xfId="67"/>
    <cellStyle name="Akcent 6 2" xfId="68"/>
    <cellStyle name="Akcent 7" xfId="69"/>
    <cellStyle name="Błąd 1" xfId="70"/>
    <cellStyle name="Dane wejściowe" xfId="71"/>
    <cellStyle name="Dane wejściowe 2" xfId="72"/>
    <cellStyle name="Dane wyjściowe" xfId="73"/>
    <cellStyle name="Dane wyjściowe 2" xfId="74"/>
    <cellStyle name="Dobry" xfId="75"/>
    <cellStyle name="Dobry 1" xfId="76"/>
    <cellStyle name="Dobry 2" xfId="77"/>
    <cellStyle name="Comma" xfId="78"/>
    <cellStyle name="Comma [0]" xfId="79"/>
    <cellStyle name="Dziesiętny 2" xfId="80"/>
    <cellStyle name="Dziesiętny 2 2" xfId="81"/>
    <cellStyle name="Dziesiętny 2 3" xfId="82"/>
    <cellStyle name="Excel Built-in Excel Built-in Explanatory Text" xfId="83"/>
    <cellStyle name="Excel Built-in Normal" xfId="84"/>
    <cellStyle name="Excel Built-in Normal 1" xfId="85"/>
    <cellStyle name="Komórka połączona" xfId="86"/>
    <cellStyle name="Komórka połączona 2" xfId="87"/>
    <cellStyle name="Komórka zaznaczona" xfId="88"/>
    <cellStyle name="Komórka zaznaczona 2" xfId="89"/>
    <cellStyle name="Nagłówek 1" xfId="90"/>
    <cellStyle name="Nagłówek 1 1" xfId="91"/>
    <cellStyle name="Nagłówek 1 2" xfId="92"/>
    <cellStyle name="Nagłówek 1 3" xfId="93"/>
    <cellStyle name="Nagłówek 2" xfId="94"/>
    <cellStyle name="Nagłówek 2 1" xfId="95"/>
    <cellStyle name="Nagłówek 2 2" xfId="96"/>
    <cellStyle name="Nagłówek 2 3" xfId="97"/>
    <cellStyle name="Nagłówek 3" xfId="98"/>
    <cellStyle name="Nagłówek 3 2" xfId="99"/>
    <cellStyle name="Nagłówek 4" xfId="100"/>
    <cellStyle name="Nagłówek 4 2" xfId="101"/>
    <cellStyle name="Nagłówek 5" xfId="102"/>
    <cellStyle name="Neutralny" xfId="103"/>
    <cellStyle name="Neutralny 1" xfId="104"/>
    <cellStyle name="Neutralny 2" xfId="105"/>
    <cellStyle name="Normal 2" xfId="106"/>
    <cellStyle name="Normal_Sheet1" xfId="107"/>
    <cellStyle name="Normalny 2" xfId="108"/>
    <cellStyle name="Normalny 2 2" xfId="109"/>
    <cellStyle name="Normalny 2 3" xfId="110"/>
    <cellStyle name="Normalny 3" xfId="111"/>
    <cellStyle name="Normalny 3 2" xfId="112"/>
    <cellStyle name="Normalny 3 3" xfId="113"/>
    <cellStyle name="Normalny 3 4" xfId="114"/>
    <cellStyle name="Normalny 3 5" xfId="115"/>
    <cellStyle name="Normalny 4" xfId="116"/>
    <cellStyle name="Normalny 4 2" xfId="117"/>
    <cellStyle name="Normalny 4 2 2" xfId="118"/>
    <cellStyle name="Normalny 4 3" xfId="119"/>
    <cellStyle name="Normalny 5" xfId="120"/>
    <cellStyle name="Normalny 5 2" xfId="121"/>
    <cellStyle name="Normalny 6" xfId="122"/>
    <cellStyle name="Normalny_Arkusz1" xfId="123"/>
    <cellStyle name="Normalny_Arkusz1 2" xfId="124"/>
    <cellStyle name="Normalny_Arkusz1 2 2" xfId="125"/>
    <cellStyle name="Normalny_Arkusz1 2 2 2" xfId="126"/>
    <cellStyle name="Normalny_Arkusz1 2 3" xfId="127"/>
    <cellStyle name="Normalny_Arkusz1 3" xfId="128"/>
    <cellStyle name="Normalny_Arkusz1 3 2" xfId="129"/>
    <cellStyle name="Normalny_Arkusz1 4" xfId="130"/>
    <cellStyle name="Normalny_Arkusz1 4 2" xfId="131"/>
    <cellStyle name="Normalny_Arkusz1 5" xfId="132"/>
    <cellStyle name="Normalny_Arkusz1_1" xfId="133"/>
    <cellStyle name="Normalny_Arkusz18" xfId="134"/>
    <cellStyle name="Notatka 1" xfId="135"/>
    <cellStyle name="Notatka 2" xfId="136"/>
    <cellStyle name="Obliczenia" xfId="137"/>
    <cellStyle name="Obliczenia 2" xfId="138"/>
    <cellStyle name="Ostrzeżenie 1" xfId="139"/>
    <cellStyle name="Percent" xfId="140"/>
    <cellStyle name="Przypis dolny 1" xfId="141"/>
    <cellStyle name="Stan 1" xfId="142"/>
    <cellStyle name="Suma" xfId="143"/>
    <cellStyle name="Suma 2" xfId="144"/>
    <cellStyle name="Tekst 1" xfId="145"/>
    <cellStyle name="Tekst objaśnienia" xfId="146"/>
    <cellStyle name="Tekst objaśnienia 2" xfId="147"/>
    <cellStyle name="Tekst ostrzeżenia" xfId="148"/>
    <cellStyle name="Tekst ostrzeżenia 2" xfId="149"/>
    <cellStyle name="Tytuł" xfId="150"/>
    <cellStyle name="Tytuł 2" xfId="151"/>
    <cellStyle name="Uwaga" xfId="152"/>
    <cellStyle name="Uwaga 2" xfId="153"/>
    <cellStyle name="Currency" xfId="154"/>
    <cellStyle name="Currency [0]" xfId="155"/>
    <cellStyle name="Walutowy 2" xfId="156"/>
    <cellStyle name="Walutowy 2 2" xfId="157"/>
    <cellStyle name="Walutowy 2 3" xfId="158"/>
    <cellStyle name="Walutowy 3" xfId="159"/>
    <cellStyle name="Walutowy 4" xfId="160"/>
    <cellStyle name="Walutowy 4 2" xfId="161"/>
    <cellStyle name="Walutowy 5" xfId="162"/>
    <cellStyle name="Wyjście" xfId="163"/>
    <cellStyle name="Wynik 1" xfId="164"/>
    <cellStyle name="Wynik2" xfId="165"/>
    <cellStyle name="Zły" xfId="166"/>
    <cellStyle name="Zły 1" xfId="167"/>
    <cellStyle name="Zły 2" xfId="1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styles" Target="styles.xml" /><Relationship Id="rId148" Type="http://schemas.openxmlformats.org/officeDocument/2006/relationships/sharedStrings" Target="sharedStrings.xml" /><Relationship Id="rId149" Type="http://schemas.openxmlformats.org/officeDocument/2006/relationships/externalLink" Target="externalLinks/externalLink1.xml" /><Relationship Id="rId15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10.253\zamowienia\Users\CPL\AppData\Local\Temp\Post&#281;powanie%2077%20pytania\77-20%20za&#322;&#261;cznik%20nr%201%20-%20Formularz%20asortymentowo-cenowy%20(Pakiety%201-26)-2%20wyb&#243;r%20zatwierdzony%20przez%20Preze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nr 1"/>
      <sheetName val="Pakiet nr 2"/>
      <sheetName val="Pakiet nr 3"/>
      <sheetName val="Pakiet nr 4"/>
      <sheetName val="Pakiet nr 5"/>
      <sheetName val="Pakiet nr 7"/>
      <sheetName val="Pakiet nr 6"/>
      <sheetName val="Pakiet nr 8"/>
      <sheetName val="Pakiet nr 9"/>
      <sheetName val="Pakiet nr 10"/>
      <sheetName val="Pakiet nr 11"/>
      <sheetName val="Pakiet nr 12"/>
      <sheetName val="Pakiet nr 13"/>
      <sheetName val="Pakiet nr 14"/>
      <sheetName val="Pakiet nr 15"/>
      <sheetName val="Pakiet nr 16"/>
      <sheetName val="Pakiet nr 17"/>
      <sheetName val="Pakiet nr 18"/>
      <sheetName val="Pakiet nr 19"/>
      <sheetName val="Pakiet nr 20"/>
      <sheetName val="Pakiet nr 21"/>
      <sheetName val="Pakiet nr 22"/>
      <sheetName val="Pakiet nr 23"/>
      <sheetName val="Pakiet nr 24"/>
      <sheetName val="Pakiet nr 25"/>
      <sheetName val="Pakiet nr 26"/>
      <sheetName val="Wybór ofert"/>
    </sheetNames>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1"/>
  <sheetViews>
    <sheetView zoomScalePageLayoutView="0" workbookViewId="0" topLeftCell="A1">
      <selection activeCell="B9" sqref="B9"/>
    </sheetView>
  </sheetViews>
  <sheetFormatPr defaultColWidth="8.59765625" defaultRowHeight="14.25"/>
  <cols>
    <col min="1" max="1" width="3.09765625" style="1" customWidth="1"/>
    <col min="2" max="2" width="42.3984375" style="1" customWidth="1"/>
    <col min="3" max="8" width="8.3984375" style="1" customWidth="1"/>
    <col min="9" max="16384" width="8.59765625" style="1" customWidth="1"/>
  </cols>
  <sheetData>
    <row r="1" spans="1:8" ht="12.75">
      <c r="A1" s="1340" t="s">
        <v>0</v>
      </c>
      <c r="B1" s="1340"/>
      <c r="C1" s="1340"/>
      <c r="D1" s="1340"/>
      <c r="E1" s="1340"/>
      <c r="F1" s="1340"/>
      <c r="G1" s="1341" t="s">
        <v>1</v>
      </c>
      <c r="H1" s="1341"/>
    </row>
    <row r="2" spans="1:8" ht="12.75">
      <c r="A2" s="4"/>
      <c r="B2" s="4"/>
      <c r="C2" s="4"/>
      <c r="D2" s="4"/>
      <c r="E2" s="4"/>
      <c r="F2" s="1342"/>
      <c r="G2" s="1342"/>
      <c r="H2" s="1342"/>
    </row>
    <row r="3" spans="1:5" ht="12.75">
      <c r="A3" s="4"/>
      <c r="B3" s="6" t="s">
        <v>2</v>
      </c>
      <c r="C3" s="4"/>
      <c r="D3" s="4"/>
      <c r="E3" s="4"/>
    </row>
    <row r="4" spans="1:5" ht="12.75">
      <c r="A4" s="4"/>
      <c r="B4" s="6"/>
      <c r="C4" s="4"/>
      <c r="D4" s="4"/>
      <c r="E4" s="4"/>
    </row>
    <row r="5" spans="1:10" ht="13.5" customHeight="1">
      <c r="A5" s="1343" t="s">
        <v>3</v>
      </c>
      <c r="B5" s="1343"/>
      <c r="C5" s="1343"/>
      <c r="D5" s="1343"/>
      <c r="E5" s="1343"/>
      <c r="F5" s="1343"/>
      <c r="G5" s="1343"/>
      <c r="H5" s="1343"/>
      <c r="J5" s="7"/>
    </row>
    <row r="6" spans="1:14" ht="40.5">
      <c r="A6" s="8" t="s">
        <v>4</v>
      </c>
      <c r="B6" s="8" t="s">
        <v>5</v>
      </c>
      <c r="C6" s="8" t="s">
        <v>6</v>
      </c>
      <c r="D6" s="8" t="s">
        <v>7</v>
      </c>
      <c r="E6" s="8" t="s">
        <v>8</v>
      </c>
      <c r="F6" s="8" t="s">
        <v>9</v>
      </c>
      <c r="G6" s="8" t="s">
        <v>10</v>
      </c>
      <c r="H6" s="8" t="s">
        <v>11</v>
      </c>
      <c r="I6" s="9" t="s">
        <v>12</v>
      </c>
      <c r="N6" s="10"/>
    </row>
    <row r="7" spans="1:9" ht="13.5">
      <c r="A7" s="11"/>
      <c r="B7" s="11" t="s">
        <v>13</v>
      </c>
      <c r="C7" s="11" t="s">
        <v>13</v>
      </c>
      <c r="D7" s="11" t="s">
        <v>13</v>
      </c>
      <c r="E7" s="11" t="s">
        <v>14</v>
      </c>
      <c r="F7" s="12" t="s">
        <v>14</v>
      </c>
      <c r="G7" s="11" t="s">
        <v>13</v>
      </c>
      <c r="H7" s="11" t="s">
        <v>13</v>
      </c>
      <c r="I7" s="11" t="s">
        <v>13</v>
      </c>
    </row>
    <row r="8" spans="1:11" ht="39" customHeight="1">
      <c r="A8" s="13">
        <v>1</v>
      </c>
      <c r="B8" s="14" t="s">
        <v>15</v>
      </c>
      <c r="C8" s="15" t="s">
        <v>16</v>
      </c>
      <c r="D8" s="16">
        <v>2500</v>
      </c>
      <c r="E8" s="17"/>
      <c r="F8" s="18">
        <f>D8*E8</f>
        <v>0</v>
      </c>
      <c r="G8" s="19"/>
      <c r="H8" s="13"/>
      <c r="I8" s="13"/>
      <c r="J8" s="20"/>
      <c r="K8" s="10"/>
    </row>
    <row r="9" spans="1:11" ht="33" customHeight="1">
      <c r="A9" s="13">
        <v>2</v>
      </c>
      <c r="B9" s="21" t="s">
        <v>17</v>
      </c>
      <c r="C9" s="15" t="s">
        <v>16</v>
      </c>
      <c r="D9" s="16">
        <v>1000</v>
      </c>
      <c r="E9" s="22"/>
      <c r="F9" s="18">
        <f>D9*E9</f>
        <v>0</v>
      </c>
      <c r="G9" s="19"/>
      <c r="H9" s="13"/>
      <c r="I9" s="13"/>
      <c r="J9" s="20"/>
      <c r="K9" s="10"/>
    </row>
    <row r="10" spans="1:11" ht="37.5" customHeight="1">
      <c r="A10" s="16">
        <v>3</v>
      </c>
      <c r="B10" s="23" t="s">
        <v>18</v>
      </c>
      <c r="C10" s="15" t="s">
        <v>16</v>
      </c>
      <c r="D10" s="13">
        <v>500</v>
      </c>
      <c r="E10" s="22"/>
      <c r="F10" s="18">
        <f>D10*E10</f>
        <v>0</v>
      </c>
      <c r="G10" s="24"/>
      <c r="H10" s="16"/>
      <c r="I10" s="13"/>
      <c r="J10" s="20"/>
      <c r="K10" s="10"/>
    </row>
    <row r="11" spans="1:8" ht="13.5" customHeight="1">
      <c r="A11" s="1344" t="s">
        <v>19</v>
      </c>
      <c r="B11" s="1344"/>
      <c r="C11" s="1344"/>
      <c r="D11" s="1344"/>
      <c r="E11" s="1344"/>
      <c r="F11" s="18">
        <f>SUM(F8:F10)</f>
        <v>0</v>
      </c>
      <c r="G11" s="1345"/>
      <c r="H11" s="1345"/>
    </row>
    <row r="12" spans="1:8" ht="32.25" customHeight="1">
      <c r="A12" s="1337" t="s">
        <v>20</v>
      </c>
      <c r="B12" s="1337"/>
      <c r="C12" s="27" t="s">
        <v>21</v>
      </c>
      <c r="D12" s="27" t="s">
        <v>22</v>
      </c>
      <c r="E12" s="28"/>
      <c r="F12" s="28"/>
      <c r="G12" s="28"/>
      <c r="H12" s="28"/>
    </row>
    <row r="13" spans="1:8" s="31" customFormat="1" ht="18.75" customHeight="1">
      <c r="A13" s="13">
        <v>1</v>
      </c>
      <c r="B13" s="29" t="s">
        <v>23</v>
      </c>
      <c r="C13" s="30"/>
      <c r="D13" s="13"/>
      <c r="E13" s="28"/>
      <c r="F13" s="28"/>
      <c r="G13" s="28"/>
      <c r="H13" s="28"/>
    </row>
    <row r="14" spans="1:8" s="31" customFormat="1" ht="20.25" customHeight="1">
      <c r="A14" s="13">
        <v>2</v>
      </c>
      <c r="B14" s="32" t="s">
        <v>24</v>
      </c>
      <c r="C14" s="13"/>
      <c r="D14" s="13"/>
      <c r="E14" s="28"/>
      <c r="F14" s="28"/>
      <c r="G14" s="28"/>
      <c r="H14" s="28"/>
    </row>
    <row r="15" spans="1:8" s="31" customFormat="1" ht="18.75" customHeight="1">
      <c r="A15" s="13">
        <v>3</v>
      </c>
      <c r="B15" s="32" t="s">
        <v>25</v>
      </c>
      <c r="C15" s="13"/>
      <c r="D15" s="13"/>
      <c r="E15" s="28"/>
      <c r="F15" s="28"/>
      <c r="G15" s="28"/>
      <c r="H15" s="28"/>
    </row>
    <row r="16" spans="1:8" s="31" customFormat="1" ht="30.75" customHeight="1">
      <c r="A16" s="13">
        <v>4</v>
      </c>
      <c r="B16" s="32" t="s">
        <v>26</v>
      </c>
      <c r="C16" s="13"/>
      <c r="D16" s="13"/>
      <c r="E16" s="28"/>
      <c r="F16" s="28"/>
      <c r="G16" s="28"/>
      <c r="H16" s="28"/>
    </row>
    <row r="17" spans="1:8" s="31" customFormat="1" ht="35.25" customHeight="1">
      <c r="A17" s="13">
        <v>5</v>
      </c>
      <c r="B17" s="32" t="s">
        <v>27</v>
      </c>
      <c r="C17" s="13"/>
      <c r="D17" s="13"/>
      <c r="E17" s="28"/>
      <c r="F17" s="28"/>
      <c r="G17" s="28"/>
      <c r="H17" s="28"/>
    </row>
    <row r="18" spans="1:8" ht="12.75">
      <c r="A18" s="28"/>
      <c r="C18" s="4"/>
      <c r="D18" s="4"/>
      <c r="F18" s="28"/>
      <c r="G18" s="28"/>
      <c r="H18" s="28"/>
    </row>
    <row r="19" spans="1:8" ht="12.75">
      <c r="A19" s="28"/>
      <c r="B19" s="28"/>
      <c r="C19" s="28"/>
      <c r="D19" s="28"/>
      <c r="E19" s="28"/>
      <c r="H19" s="28"/>
    </row>
    <row r="20" spans="1:8" ht="13.5" customHeight="1">
      <c r="A20" s="28"/>
      <c r="B20" s="28"/>
      <c r="C20" s="28"/>
      <c r="D20" s="28"/>
      <c r="E20" s="28"/>
      <c r="F20" s="1338" t="s">
        <v>28</v>
      </c>
      <c r="G20" s="1338"/>
      <c r="H20" s="28"/>
    </row>
    <row r="21" spans="1:8" ht="13.5" customHeight="1">
      <c r="A21" s="28"/>
      <c r="B21" s="28"/>
      <c r="C21" s="28"/>
      <c r="D21" s="28"/>
      <c r="E21" s="1339" t="s">
        <v>29</v>
      </c>
      <c r="F21" s="1339"/>
      <c r="G21" s="1339"/>
      <c r="H21" s="1339"/>
    </row>
  </sheetData>
  <sheetProtection selectLockedCells="1" selectUnlockedCells="1"/>
  <mergeCells count="9">
    <mergeCell ref="A12:B12"/>
    <mergeCell ref="F20:G20"/>
    <mergeCell ref="E21:H21"/>
    <mergeCell ref="A1:F1"/>
    <mergeCell ref="G1:H1"/>
    <mergeCell ref="F2:H2"/>
    <mergeCell ref="A5:H5"/>
    <mergeCell ref="A11:E11"/>
    <mergeCell ref="G11:H11"/>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J28"/>
  <sheetViews>
    <sheetView zoomScalePageLayoutView="0" workbookViewId="0" topLeftCell="A1">
      <selection activeCell="B23" sqref="B23"/>
    </sheetView>
  </sheetViews>
  <sheetFormatPr defaultColWidth="8.796875" defaultRowHeight="14.25"/>
  <cols>
    <col min="1" max="1" width="5.3984375" style="0" customWidth="1"/>
    <col min="2" max="2" width="36.8984375" style="0" customWidth="1"/>
    <col min="3" max="5" width="8.3984375" style="0" customWidth="1"/>
    <col min="6" max="6" width="9.8984375" style="0" customWidth="1"/>
    <col min="7"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9" ht="15">
      <c r="B3" s="6" t="s">
        <v>2</v>
      </c>
      <c r="F3" s="1367"/>
      <c r="G3" s="1367"/>
      <c r="I3" s="36"/>
    </row>
    <row r="5" spans="1:10" ht="36" customHeight="1">
      <c r="A5" s="1348" t="s">
        <v>168</v>
      </c>
      <c r="B5" s="1348"/>
      <c r="C5" s="1348"/>
      <c r="D5" s="1348"/>
      <c r="E5" s="1348"/>
      <c r="F5" s="1348"/>
      <c r="G5" s="1348"/>
      <c r="H5" s="1348"/>
      <c r="J5" s="37"/>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1" t="s">
        <v>14</v>
      </c>
      <c r="G7" s="11" t="s">
        <v>13</v>
      </c>
      <c r="H7" s="11" t="s">
        <v>13</v>
      </c>
      <c r="I7" s="11" t="s">
        <v>13</v>
      </c>
    </row>
    <row r="8" spans="1:10" ht="43.5" customHeight="1">
      <c r="A8" s="110">
        <v>1</v>
      </c>
      <c r="B8" s="148" t="s">
        <v>169</v>
      </c>
      <c r="C8" s="13" t="s">
        <v>16</v>
      </c>
      <c r="D8" s="112">
        <v>100</v>
      </c>
      <c r="E8" s="40"/>
      <c r="F8" s="40">
        <f>D8*E8</f>
        <v>0</v>
      </c>
      <c r="G8" s="149"/>
      <c r="H8" s="149"/>
      <c r="I8" s="13"/>
      <c r="J8" s="42"/>
    </row>
    <row r="9" spans="1:10" ht="15">
      <c r="A9" s="110">
        <v>2</v>
      </c>
      <c r="B9" s="148" t="s">
        <v>170</v>
      </c>
      <c r="C9" s="13" t="s">
        <v>16</v>
      </c>
      <c r="D9" s="112">
        <v>100</v>
      </c>
      <c r="E9" s="40"/>
      <c r="F9" s="40">
        <f>D9*E9</f>
        <v>0</v>
      </c>
      <c r="G9" s="13"/>
      <c r="H9" s="149"/>
      <c r="I9" s="13"/>
      <c r="J9" s="42"/>
    </row>
    <row r="10" spans="1:9" ht="15" customHeight="1">
      <c r="A10" s="1349" t="s">
        <v>33</v>
      </c>
      <c r="B10" s="1349"/>
      <c r="C10" s="1349"/>
      <c r="D10" s="1349"/>
      <c r="E10" s="1349"/>
      <c r="F10" s="113">
        <f>SUM(F8:F9)</f>
        <v>0</v>
      </c>
      <c r="G10" s="1345"/>
      <c r="H10" s="1345"/>
      <c r="I10" s="43"/>
    </row>
    <row r="11" spans="1:8" ht="25.5" customHeight="1">
      <c r="A11" s="1358" t="s">
        <v>171</v>
      </c>
      <c r="B11" s="1358"/>
      <c r="C11" s="26" t="s">
        <v>21</v>
      </c>
      <c r="D11" s="26" t="s">
        <v>22</v>
      </c>
      <c r="E11" s="28"/>
      <c r="F11" s="1"/>
      <c r="G11" s="1"/>
      <c r="H11" s="1"/>
    </row>
    <row r="12" spans="1:8" ht="14.25">
      <c r="A12" s="13">
        <v>1</v>
      </c>
      <c r="B12" s="32" t="s">
        <v>23</v>
      </c>
      <c r="C12" s="13"/>
      <c r="D12" s="47"/>
      <c r="E12" s="28"/>
      <c r="F12" s="34"/>
      <c r="G12" s="34"/>
      <c r="H12" s="34"/>
    </row>
    <row r="13" spans="1:8" ht="13.5" customHeight="1">
      <c r="A13" s="13">
        <v>2</v>
      </c>
      <c r="B13" s="32" t="s">
        <v>24</v>
      </c>
      <c r="C13" s="13"/>
      <c r="D13" s="47"/>
      <c r="E13" s="1"/>
      <c r="F13" s="28"/>
      <c r="G13" s="1366"/>
      <c r="H13" s="1366"/>
    </row>
    <row r="14" spans="1:8" ht="14.25">
      <c r="A14" s="13">
        <v>3</v>
      </c>
      <c r="B14" s="32" t="s">
        <v>25</v>
      </c>
      <c r="C14" s="13"/>
      <c r="D14" s="13"/>
      <c r="E14" s="1"/>
      <c r="F14" s="28"/>
      <c r="G14" s="33"/>
      <c r="H14" s="33"/>
    </row>
    <row r="15" spans="1:8" ht="35.25" customHeight="1">
      <c r="A15" s="13">
        <v>4</v>
      </c>
      <c r="B15" s="32" t="s">
        <v>172</v>
      </c>
      <c r="C15" s="13"/>
      <c r="D15" s="47"/>
      <c r="E15" s="1"/>
      <c r="F15" s="28"/>
      <c r="G15" s="33"/>
      <c r="H15" s="33"/>
    </row>
    <row r="16" spans="1:8" ht="30" customHeight="1">
      <c r="A16" s="13">
        <v>5</v>
      </c>
      <c r="B16" s="32" t="s">
        <v>173</v>
      </c>
      <c r="C16" s="13"/>
      <c r="D16" s="47"/>
      <c r="E16" s="1"/>
      <c r="F16" s="28"/>
      <c r="G16" s="33"/>
      <c r="H16" s="33"/>
    </row>
    <row r="17" spans="1:8" ht="24" customHeight="1">
      <c r="A17" s="13">
        <v>6</v>
      </c>
      <c r="B17" s="32" t="s">
        <v>174</v>
      </c>
      <c r="C17" s="13"/>
      <c r="D17" s="47"/>
      <c r="E17" s="1"/>
      <c r="F17" s="28"/>
      <c r="G17" s="33"/>
      <c r="H17" s="33"/>
    </row>
    <row r="18" spans="1:8" ht="25.5" customHeight="1">
      <c r="A18" s="1359" t="s">
        <v>118</v>
      </c>
      <c r="B18" s="1359"/>
      <c r="C18" s="26" t="s">
        <v>21</v>
      </c>
      <c r="D18" s="26" t="s">
        <v>22</v>
      </c>
      <c r="E18" s="1"/>
      <c r="F18" s="28"/>
      <c r="G18" s="33"/>
      <c r="H18" s="33"/>
    </row>
    <row r="19" spans="1:8" ht="14.25">
      <c r="A19" s="13">
        <v>1</v>
      </c>
      <c r="B19" s="32" t="s">
        <v>23</v>
      </c>
      <c r="C19" s="13"/>
      <c r="D19" s="47"/>
      <c r="E19" s="1"/>
      <c r="F19" s="28"/>
      <c r="G19" s="33"/>
      <c r="H19" s="33"/>
    </row>
    <row r="20" spans="1:8" ht="14.25">
      <c r="A20" s="13">
        <v>2</v>
      </c>
      <c r="B20" s="32" t="s">
        <v>24</v>
      </c>
      <c r="C20" s="13"/>
      <c r="D20" s="47"/>
      <c r="E20" s="1"/>
      <c r="F20" s="28"/>
      <c r="G20" s="33"/>
      <c r="H20" s="33"/>
    </row>
    <row r="21" spans="1:8" ht="14.25">
      <c r="A21" s="13">
        <v>3</v>
      </c>
      <c r="B21" s="32" t="s">
        <v>25</v>
      </c>
      <c r="C21" s="13"/>
      <c r="D21" s="13"/>
      <c r="E21" s="1"/>
      <c r="F21" s="28"/>
      <c r="G21" s="33"/>
      <c r="H21" s="33"/>
    </row>
    <row r="22" spans="1:8" ht="25.5">
      <c r="A22" s="13">
        <v>4</v>
      </c>
      <c r="B22" s="32" t="s">
        <v>175</v>
      </c>
      <c r="C22" s="13"/>
      <c r="D22" s="47"/>
      <c r="E22" s="1"/>
      <c r="F22" s="28"/>
      <c r="G22" s="33"/>
      <c r="H22" s="33"/>
    </row>
    <row r="23" spans="1:8" ht="29.25" customHeight="1">
      <c r="A23" s="13">
        <v>5</v>
      </c>
      <c r="B23" s="32" t="s">
        <v>176</v>
      </c>
      <c r="C23" s="13"/>
      <c r="D23" s="47"/>
      <c r="E23" s="1"/>
      <c r="F23" s="28"/>
      <c r="G23" s="33"/>
      <c r="H23" s="33"/>
    </row>
    <row r="24" spans="1:8" ht="18.75" customHeight="1">
      <c r="A24" s="13">
        <v>6</v>
      </c>
      <c r="B24" s="32" t="s">
        <v>177</v>
      </c>
      <c r="C24" s="13"/>
      <c r="D24" s="47"/>
      <c r="E24" s="1"/>
      <c r="F24" s="28"/>
      <c r="G24" s="33"/>
      <c r="H24" s="33"/>
    </row>
    <row r="25" spans="1:8" ht="14.25">
      <c r="A25" s="28"/>
      <c r="B25" s="1"/>
      <c r="C25" s="4"/>
      <c r="D25" s="4"/>
      <c r="E25" s="1"/>
      <c r="F25" s="28"/>
      <c r="G25" s="28"/>
      <c r="H25" s="28"/>
    </row>
    <row r="26" spans="1:8" ht="14.25">
      <c r="A26" s="28"/>
      <c r="B26" s="28"/>
      <c r="C26" s="28"/>
      <c r="D26" s="28"/>
      <c r="E26" s="28"/>
      <c r="F26" s="1"/>
      <c r="G26" s="1"/>
      <c r="H26" s="28"/>
    </row>
    <row r="27" spans="1:8" ht="9.75" customHeight="1">
      <c r="A27" s="28"/>
      <c r="B27" s="28"/>
      <c r="C27" s="28"/>
      <c r="D27" s="28"/>
      <c r="E27" s="28"/>
      <c r="F27" s="1338" t="s">
        <v>28</v>
      </c>
      <c r="G27" s="1338"/>
      <c r="H27" s="28"/>
    </row>
    <row r="28" spans="1:8" ht="13.5" customHeight="1">
      <c r="A28" s="28"/>
      <c r="B28" s="28"/>
      <c r="C28" s="28"/>
      <c r="D28" s="28"/>
      <c r="E28" s="1339" t="s">
        <v>29</v>
      </c>
      <c r="F28" s="1339"/>
      <c r="G28" s="1339"/>
      <c r="H28" s="1339"/>
    </row>
  </sheetData>
  <sheetProtection selectLockedCells="1" selectUnlockedCells="1"/>
  <mergeCells count="12">
    <mergeCell ref="A10:E10"/>
    <mergeCell ref="G10:H10"/>
    <mergeCell ref="A11:B11"/>
    <mergeCell ref="G13:H13"/>
    <mergeCell ref="A18:B18"/>
    <mergeCell ref="F27:G27"/>
    <mergeCell ref="E28:H28"/>
    <mergeCell ref="A1:E1"/>
    <mergeCell ref="F1:H1"/>
    <mergeCell ref="E2:H2"/>
    <mergeCell ref="F3:G3"/>
    <mergeCell ref="A5:H5"/>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100.xml><?xml version="1.0" encoding="utf-8"?>
<worksheet xmlns="http://schemas.openxmlformats.org/spreadsheetml/2006/main" xmlns:r="http://schemas.openxmlformats.org/officeDocument/2006/relationships">
  <sheetPr>
    <tabColor indexed="10"/>
  </sheetPr>
  <dimension ref="A1:M23"/>
  <sheetViews>
    <sheetView zoomScalePageLayoutView="0" workbookViewId="0" topLeftCell="A1">
      <selection activeCell="B10" sqref="B10"/>
    </sheetView>
  </sheetViews>
  <sheetFormatPr defaultColWidth="8.796875" defaultRowHeight="14.25"/>
  <cols>
    <col min="2" max="2" width="34" style="0" customWidth="1"/>
  </cols>
  <sheetData>
    <row r="1" spans="1:11" s="911" customFormat="1" ht="12.75">
      <c r="A1" s="1533" t="s">
        <v>0</v>
      </c>
      <c r="B1" s="1533"/>
      <c r="C1" s="1533"/>
      <c r="D1" s="1533"/>
      <c r="E1" s="1533"/>
      <c r="F1" s="1533"/>
      <c r="G1" s="1533"/>
      <c r="H1" s="1533"/>
      <c r="I1" s="1533"/>
      <c r="J1" s="1533"/>
      <c r="K1" s="1533"/>
    </row>
    <row r="2" spans="1:11" s="911" customFormat="1" ht="12.75">
      <c r="A2" s="164"/>
      <c r="B2" s="164"/>
      <c r="C2" s="164"/>
      <c r="D2" s="164"/>
      <c r="E2" s="164"/>
      <c r="F2" s="164"/>
      <c r="G2" s="164"/>
      <c r="H2" s="164"/>
      <c r="I2" s="164"/>
      <c r="J2" s="1462"/>
      <c r="K2" s="1462"/>
    </row>
    <row r="3" spans="1:11" s="911" customFormat="1" ht="12.75">
      <c r="A3" s="1539" t="s">
        <v>1370</v>
      </c>
      <c r="B3" s="1539"/>
      <c r="C3" s="164"/>
      <c r="D3" s="164"/>
      <c r="E3" s="164"/>
      <c r="F3" s="164"/>
      <c r="G3" s="164"/>
      <c r="H3" s="164"/>
      <c r="I3" s="931"/>
      <c r="J3" s="1462" t="s">
        <v>1</v>
      </c>
      <c r="K3" s="1462"/>
    </row>
    <row r="4" spans="1:11" s="911" customFormat="1" ht="12.75">
      <c r="A4" s="930"/>
      <c r="B4" s="930"/>
      <c r="C4" s="164"/>
      <c r="D4" s="164"/>
      <c r="E4" s="164"/>
      <c r="F4" s="164"/>
      <c r="G4" s="164"/>
      <c r="H4" s="164"/>
      <c r="I4" s="931"/>
      <c r="J4" s="582"/>
      <c r="K4" s="582"/>
    </row>
    <row r="5" spans="1:11" s="911" customFormat="1" ht="15.75" customHeight="1">
      <c r="A5" s="1540" t="s">
        <v>1404</v>
      </c>
      <c r="B5" s="1540"/>
      <c r="C5" s="693"/>
      <c r="D5" s="693"/>
      <c r="E5" s="912"/>
      <c r="F5" s="912"/>
      <c r="G5" s="693"/>
      <c r="H5" s="693"/>
      <c r="I5" s="693"/>
      <c r="J5"/>
      <c r="K5"/>
    </row>
    <row r="6" spans="1:12" s="911" customFormat="1" ht="25.5">
      <c r="A6" s="913" t="s">
        <v>301</v>
      </c>
      <c r="B6" s="913" t="s">
        <v>1372</v>
      </c>
      <c r="C6" s="417" t="s">
        <v>1174</v>
      </c>
      <c r="D6" s="913" t="s">
        <v>805</v>
      </c>
      <c r="E6" s="914" t="s">
        <v>1373</v>
      </c>
      <c r="F6" s="914" t="s">
        <v>1349</v>
      </c>
      <c r="G6" s="417" t="s">
        <v>42</v>
      </c>
      <c r="H6" s="417" t="s">
        <v>935</v>
      </c>
      <c r="I6" s="417" t="s">
        <v>770</v>
      </c>
      <c r="J6" s="26" t="s">
        <v>12</v>
      </c>
      <c r="K6"/>
      <c r="L6"/>
    </row>
    <row r="7" spans="1:12" s="911" customFormat="1" ht="14.25">
      <c r="A7" s="932"/>
      <c r="B7" s="932" t="s">
        <v>13</v>
      </c>
      <c r="C7" s="932" t="s">
        <v>13</v>
      </c>
      <c r="D7" s="932" t="s">
        <v>532</v>
      </c>
      <c r="E7" s="932" t="s">
        <v>533</v>
      </c>
      <c r="F7" s="932" t="s">
        <v>534</v>
      </c>
      <c r="G7" s="932" t="s">
        <v>13</v>
      </c>
      <c r="H7" s="932" t="s">
        <v>13</v>
      </c>
      <c r="I7" s="932" t="s">
        <v>13</v>
      </c>
      <c r="J7" s="11" t="s">
        <v>13</v>
      </c>
      <c r="K7"/>
      <c r="L7"/>
    </row>
    <row r="8" spans="1:13" s="911" customFormat="1" ht="15.75" customHeight="1">
      <c r="A8" s="157">
        <v>1</v>
      </c>
      <c r="B8" s="922" t="s">
        <v>1405</v>
      </c>
      <c r="C8" s="607" t="s">
        <v>1406</v>
      </c>
      <c r="D8" s="607">
        <v>5</v>
      </c>
      <c r="E8" s="908"/>
      <c r="F8" s="908">
        <f>D8*E8</f>
        <v>0</v>
      </c>
      <c r="G8" s="157"/>
      <c r="H8" s="157"/>
      <c r="I8" s="157"/>
      <c r="J8" s="13"/>
      <c r="K8"/>
      <c r="L8"/>
      <c r="M8" s="918"/>
    </row>
    <row r="9" spans="1:13" s="911" customFormat="1" ht="15" customHeight="1">
      <c r="A9" s="157">
        <v>2</v>
      </c>
      <c r="B9" s="922" t="s">
        <v>1407</v>
      </c>
      <c r="C9" s="607" t="s">
        <v>1406</v>
      </c>
      <c r="D9" s="607">
        <v>5</v>
      </c>
      <c r="E9" s="908"/>
      <c r="F9" s="908">
        <f>D9*E9</f>
        <v>0</v>
      </c>
      <c r="G9" s="157"/>
      <c r="H9" s="157"/>
      <c r="I9" s="157"/>
      <c r="J9" s="13"/>
      <c r="K9"/>
      <c r="L9"/>
      <c r="M9" s="918"/>
    </row>
    <row r="10" spans="1:13" s="911" customFormat="1" ht="15" customHeight="1">
      <c r="A10" s="910"/>
      <c r="B10" s="933"/>
      <c r="C10" s="910"/>
      <c r="D10" s="910"/>
      <c r="E10" s="934" t="s">
        <v>1408</v>
      </c>
      <c r="F10" s="935">
        <f>SUM(F8:F9)</f>
        <v>0</v>
      </c>
      <c r="G10" s="910"/>
      <c r="H10" s="910"/>
      <c r="I10" s="910"/>
      <c r="J10"/>
      <c r="K10" s="910"/>
      <c r="L10" s="28"/>
      <c r="M10" s="918"/>
    </row>
    <row r="11" spans="1:11" s="911" customFormat="1" ht="15" customHeight="1">
      <c r="A11" s="693" t="s">
        <v>1330</v>
      </c>
      <c r="B11" s="81" t="s">
        <v>1409</v>
      </c>
      <c r="C11" s="1354" t="s">
        <v>602</v>
      </c>
      <c r="D11" s="1354"/>
      <c r="E11" s="1453" t="s">
        <v>108</v>
      </c>
      <c r="F11" s="1453"/>
      <c r="G11" s="924"/>
      <c r="H11" s="924"/>
      <c r="I11" s="924"/>
      <c r="J11" s="924"/>
      <c r="K11" s="924"/>
    </row>
    <row r="12" spans="1:11" s="911" customFormat="1" ht="14.25" customHeight="1">
      <c r="A12" s="157">
        <v>1</v>
      </c>
      <c r="B12" s="562" t="s">
        <v>50</v>
      </c>
      <c r="C12" s="1471"/>
      <c r="D12" s="1471"/>
      <c r="E12" s="1532"/>
      <c r="F12" s="1532"/>
      <c r="G12" s="924"/>
      <c r="H12" s="924"/>
      <c r="I12" s="924"/>
      <c r="J12" s="924"/>
      <c r="K12" s="924"/>
    </row>
    <row r="13" spans="1:11" s="911" customFormat="1" ht="14.25" customHeight="1">
      <c r="A13" s="157">
        <v>2</v>
      </c>
      <c r="B13" s="562" t="s">
        <v>587</v>
      </c>
      <c r="C13" s="1471"/>
      <c r="D13" s="1471"/>
      <c r="E13" s="1532"/>
      <c r="F13" s="1532"/>
      <c r="G13" s="924"/>
      <c r="H13" s="924"/>
      <c r="I13" s="924"/>
      <c r="J13" s="924"/>
      <c r="K13" s="924"/>
    </row>
    <row r="14" spans="1:11" s="911" customFormat="1" ht="15" customHeight="1">
      <c r="A14" s="157">
        <v>3</v>
      </c>
      <c r="B14" s="562" t="s">
        <v>588</v>
      </c>
      <c r="C14" s="1471"/>
      <c r="D14" s="1471"/>
      <c r="E14" s="1532"/>
      <c r="F14" s="1532"/>
      <c r="G14" s="924"/>
      <c r="H14" s="924"/>
      <c r="I14" s="924"/>
      <c r="J14" s="924"/>
      <c r="K14" s="924"/>
    </row>
    <row r="15" spans="1:11" s="911" customFormat="1" ht="15" customHeight="1">
      <c r="A15" s="157">
        <v>4</v>
      </c>
      <c r="B15" s="562" t="s">
        <v>1410</v>
      </c>
      <c r="C15" s="1471"/>
      <c r="D15" s="1471"/>
      <c r="E15" s="1471"/>
      <c r="F15" s="1471"/>
      <c r="G15" s="924"/>
      <c r="H15" s="924"/>
      <c r="I15" s="924"/>
      <c r="J15" s="924"/>
      <c r="K15" s="924"/>
    </row>
    <row r="16" spans="1:11" s="911" customFormat="1" ht="15" customHeight="1">
      <c r="A16" s="157">
        <v>5</v>
      </c>
      <c r="B16" s="562" t="s">
        <v>1411</v>
      </c>
      <c r="C16" s="1471"/>
      <c r="D16" s="1471"/>
      <c r="E16" s="1471"/>
      <c r="F16" s="1471"/>
      <c r="G16" s="924"/>
      <c r="H16" s="924"/>
      <c r="I16" s="924"/>
      <c r="J16" s="924"/>
      <c r="K16" s="924"/>
    </row>
    <row r="17" spans="1:11" s="911" customFormat="1" ht="15" customHeight="1">
      <c r="A17" s="157">
        <v>6</v>
      </c>
      <c r="B17" s="562" t="s">
        <v>1412</v>
      </c>
      <c r="C17" s="1471"/>
      <c r="D17" s="1471"/>
      <c r="E17" s="1471"/>
      <c r="F17" s="1471"/>
      <c r="G17" s="924"/>
      <c r="H17" s="924"/>
      <c r="I17" s="924"/>
      <c r="J17" s="924"/>
      <c r="K17" s="924"/>
    </row>
    <row r="18" spans="1:11" s="911" customFormat="1" ht="15" customHeight="1">
      <c r="A18" s="693" t="s">
        <v>1330</v>
      </c>
      <c r="B18" s="81" t="s">
        <v>1413</v>
      </c>
      <c r="C18" s="1354" t="s">
        <v>602</v>
      </c>
      <c r="D18" s="1354"/>
      <c r="E18" s="1453" t="s">
        <v>108</v>
      </c>
      <c r="F18" s="1453"/>
      <c r="G18" s="924"/>
      <c r="H18" s="924"/>
      <c r="I18" s="924"/>
      <c r="J18" s="924"/>
      <c r="K18" s="924"/>
    </row>
    <row r="19" spans="1:13" s="911" customFormat="1" ht="14.25" customHeight="1">
      <c r="A19" s="157">
        <v>1</v>
      </c>
      <c r="B19" s="562" t="s">
        <v>50</v>
      </c>
      <c r="C19" s="1471"/>
      <c r="D19" s="1471"/>
      <c r="E19" s="1532"/>
      <c r="F19" s="1532"/>
      <c r="G19" s="924"/>
      <c r="H19" s="924" t="s">
        <v>1414</v>
      </c>
      <c r="I19" s="936"/>
      <c r="J19" s="811"/>
      <c r="K19" s="811"/>
      <c r="L19" s="937"/>
      <c r="M19" s="937"/>
    </row>
    <row r="20" spans="1:13" s="911" customFormat="1" ht="14.25" customHeight="1">
      <c r="A20" s="157">
        <v>2</v>
      </c>
      <c r="B20" s="562" t="s">
        <v>587</v>
      </c>
      <c r="C20" s="1471"/>
      <c r="D20" s="1471"/>
      <c r="E20" s="1532"/>
      <c r="F20" s="1532"/>
      <c r="G20" s="164"/>
      <c r="H20" s="767" t="s">
        <v>1415</v>
      </c>
      <c r="I20" s="936"/>
      <c r="J20" s="936"/>
      <c r="K20" s="936"/>
      <c r="L20" s="938"/>
      <c r="M20" s="938"/>
    </row>
    <row r="21" spans="1:11" s="911" customFormat="1" ht="15" customHeight="1">
      <c r="A21" s="157">
        <v>3</v>
      </c>
      <c r="B21" s="562" t="s">
        <v>588</v>
      </c>
      <c r="C21" s="1471"/>
      <c r="D21" s="1471"/>
      <c r="E21" s="1532"/>
      <c r="F21" s="1532"/>
      <c r="G21" s="164"/>
      <c r="H21" s="164"/>
      <c r="I21" s="164"/>
      <c r="J21" s="164"/>
      <c r="K21" s="164"/>
    </row>
    <row r="22" spans="1:11" s="911" customFormat="1" ht="12.75">
      <c r="A22" s="157">
        <v>4</v>
      </c>
      <c r="B22" s="562" t="s">
        <v>1416</v>
      </c>
      <c r="C22" s="1471"/>
      <c r="D22" s="1471"/>
      <c r="E22" s="1471"/>
      <c r="F22" s="1471"/>
      <c r="G22" s="164"/>
      <c r="H22" s="164"/>
      <c r="I22" s="164"/>
      <c r="J22" s="164"/>
      <c r="K22" s="164"/>
    </row>
    <row r="23" spans="1:6" s="911" customFormat="1" ht="12.75">
      <c r="A23" s="157">
        <v>5</v>
      </c>
      <c r="B23" s="562" t="s">
        <v>1412</v>
      </c>
      <c r="C23" s="1471"/>
      <c r="D23" s="1471"/>
      <c r="E23" s="1471"/>
      <c r="F23" s="1471"/>
    </row>
  </sheetData>
  <sheetProtection selectLockedCells="1" selectUnlockedCells="1"/>
  <mergeCells count="31">
    <mergeCell ref="A1:K1"/>
    <mergeCell ref="J2:K2"/>
    <mergeCell ref="A3:B3"/>
    <mergeCell ref="J3:K3"/>
    <mergeCell ref="A5:B5"/>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s>
  <printOptions/>
  <pageMargins left="0.7000000000000001" right="0.7000000000000001" top="0.75" bottom="0.75" header="0.5118110236220472" footer="0.5118110236220472"/>
  <pageSetup horizontalDpi="300" verticalDpi="300" orientation="portrait" paperSize="9"/>
</worksheet>
</file>

<file path=xl/worksheets/sheet101.xml><?xml version="1.0" encoding="utf-8"?>
<worksheet xmlns="http://schemas.openxmlformats.org/spreadsheetml/2006/main" xmlns:r="http://schemas.openxmlformats.org/officeDocument/2006/relationships">
  <sheetPr>
    <tabColor indexed="10"/>
  </sheetPr>
  <dimension ref="A1:BK16"/>
  <sheetViews>
    <sheetView zoomScalePageLayoutView="0" workbookViewId="0" topLeftCell="A1">
      <selection activeCell="A9" sqref="A9"/>
    </sheetView>
  </sheetViews>
  <sheetFormatPr defaultColWidth="9.09765625" defaultRowHeight="14.25"/>
  <cols>
    <col min="1" max="1" width="3.19921875" style="0" customWidth="1"/>
    <col min="2" max="2" width="47.69921875" style="0" customWidth="1"/>
    <col min="3" max="3" width="9" style="0" customWidth="1"/>
    <col min="4" max="4" width="9.59765625" style="0" customWidth="1"/>
    <col min="5" max="5" width="9.8984375" style="0" customWidth="1"/>
    <col min="6" max="6" width="11.19921875" style="0" customWidth="1"/>
    <col min="7" max="7" width="8.59765625" style="0" customWidth="1"/>
    <col min="8" max="8" width="12.3984375" style="0" customWidth="1"/>
    <col min="9" max="9" width="9.59765625" style="0" customWidth="1"/>
    <col min="10" max="63" width="11.09765625" style="0" customWidth="1"/>
  </cols>
  <sheetData>
    <row r="1" spans="1:9" ht="14.25">
      <c r="A1" s="473"/>
      <c r="B1" s="473"/>
      <c r="C1" s="473"/>
      <c r="D1" s="473"/>
      <c r="E1" s="473"/>
      <c r="F1" s="473"/>
      <c r="G1" s="473"/>
      <c r="H1" s="473"/>
      <c r="I1" s="473"/>
    </row>
    <row r="2" spans="1:9" ht="14.25">
      <c r="A2" s="473"/>
      <c r="B2" s="1541" t="s">
        <v>0</v>
      </c>
      <c r="C2" s="1541"/>
      <c r="D2" s="1541"/>
      <c r="E2" s="1541"/>
      <c r="F2" s="1541"/>
      <c r="G2" s="1541"/>
      <c r="H2" s="1541"/>
      <c r="I2" s="1541"/>
    </row>
    <row r="3" spans="1:9" ht="14.25">
      <c r="A3" s="473"/>
      <c r="B3" s="939"/>
      <c r="C3" s="939"/>
      <c r="D3" s="939"/>
      <c r="E3" s="939"/>
      <c r="F3" s="939"/>
      <c r="G3" s="939"/>
      <c r="H3" s="939"/>
      <c r="I3" s="939"/>
    </row>
    <row r="4" spans="1:9" ht="14.25">
      <c r="A4" s="939"/>
      <c r="B4" s="939"/>
      <c r="C4" s="939"/>
      <c r="D4" s="939"/>
      <c r="E4" s="939"/>
      <c r="F4" s="940"/>
      <c r="G4" s="940"/>
      <c r="H4" s="940"/>
      <c r="I4" s="941" t="s">
        <v>1417</v>
      </c>
    </row>
    <row r="5" spans="1:9" ht="12.75" customHeight="1">
      <c r="A5" s="942"/>
      <c r="B5" s="943" t="s">
        <v>1418</v>
      </c>
      <c r="C5" s="944"/>
      <c r="D5" s="944"/>
      <c r="E5" s="944"/>
      <c r="F5" s="944"/>
      <c r="G5" s="944"/>
      <c r="H5" s="944"/>
      <c r="I5" s="945"/>
    </row>
    <row r="6" spans="1:63" ht="38.25">
      <c r="A6" s="946" t="s">
        <v>301</v>
      </c>
      <c r="B6" s="947" t="s">
        <v>1372</v>
      </c>
      <c r="C6" s="946" t="s">
        <v>6</v>
      </c>
      <c r="D6" s="946" t="s">
        <v>805</v>
      </c>
      <c r="E6" s="946" t="s">
        <v>8</v>
      </c>
      <c r="F6" s="946" t="s">
        <v>9</v>
      </c>
      <c r="G6" s="946" t="s">
        <v>1419</v>
      </c>
      <c r="H6" s="946" t="s">
        <v>1420</v>
      </c>
      <c r="I6" s="946" t="s">
        <v>11</v>
      </c>
      <c r="J6" s="26" t="s">
        <v>12</v>
      </c>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row>
    <row r="7" spans="1:63" ht="16.5" customHeight="1">
      <c r="A7" s="946" t="s">
        <v>13</v>
      </c>
      <c r="B7" s="946" t="s">
        <v>13</v>
      </c>
      <c r="C7" s="946" t="s">
        <v>13</v>
      </c>
      <c r="D7" s="946" t="s">
        <v>13</v>
      </c>
      <c r="E7" s="946" t="s">
        <v>14</v>
      </c>
      <c r="F7" s="946" t="s">
        <v>14</v>
      </c>
      <c r="G7" s="946" t="s">
        <v>13</v>
      </c>
      <c r="H7" s="946" t="s">
        <v>13</v>
      </c>
      <c r="I7" s="946" t="s">
        <v>13</v>
      </c>
      <c r="J7" s="9" t="s">
        <v>13</v>
      </c>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row>
    <row r="8" spans="1:10" ht="120" customHeight="1">
      <c r="A8" s="948">
        <v>1</v>
      </c>
      <c r="B8" s="949" t="s">
        <v>1421</v>
      </c>
      <c r="C8" s="948" t="s">
        <v>65</v>
      </c>
      <c r="D8" s="948">
        <v>5</v>
      </c>
      <c r="E8" s="948"/>
      <c r="F8" s="950">
        <f>E8*D8</f>
        <v>0</v>
      </c>
      <c r="G8" s="951"/>
      <c r="H8" s="951"/>
      <c r="I8" s="951"/>
      <c r="J8" s="13"/>
    </row>
    <row r="9" spans="1:9" ht="27.75" customHeight="1">
      <c r="A9" s="1542" t="s">
        <v>33</v>
      </c>
      <c r="B9" s="1542"/>
      <c r="C9" s="1542"/>
      <c r="D9" s="1542"/>
      <c r="E9" s="1542"/>
      <c r="F9" s="952">
        <f>SUM(F8:F8)</f>
        <v>0</v>
      </c>
      <c r="G9" s="1543"/>
      <c r="H9" s="1543"/>
      <c r="I9" s="1543"/>
    </row>
    <row r="10" spans="1:9" ht="14.25">
      <c r="A10" s="953"/>
      <c r="B10" s="953"/>
      <c r="C10" s="953"/>
      <c r="D10" s="953"/>
      <c r="E10" s="954"/>
      <c r="F10" s="955"/>
      <c r="G10" s="956"/>
      <c r="H10" s="956"/>
      <c r="I10" s="956"/>
    </row>
    <row r="11" spans="5:6" ht="14.25" hidden="1">
      <c r="E11" s="957"/>
      <c r="F11" s="957"/>
    </row>
    <row r="12" spans="1:9" ht="12.75" customHeight="1">
      <c r="A12" s="953"/>
      <c r="B12" s="953"/>
      <c r="C12" s="953"/>
      <c r="D12" s="953"/>
      <c r="G12" s="958"/>
      <c r="H12" s="958"/>
      <c r="I12" s="958"/>
    </row>
    <row r="13" spans="2:4" ht="25.5">
      <c r="B13" s="959" t="s">
        <v>1422</v>
      </c>
      <c r="C13" s="959" t="s">
        <v>21</v>
      </c>
      <c r="D13" s="959" t="s">
        <v>22</v>
      </c>
    </row>
    <row r="14" spans="2:9" ht="21" customHeight="1">
      <c r="B14" s="960" t="s">
        <v>23</v>
      </c>
      <c r="C14" s="961"/>
      <c r="D14" s="962"/>
      <c r="G14" s="1544" t="s">
        <v>1423</v>
      </c>
      <c r="H14" s="1544"/>
      <c r="I14" s="1544"/>
    </row>
    <row r="15" spans="2:9" ht="24" customHeight="1">
      <c r="B15" s="960" t="s">
        <v>75</v>
      </c>
      <c r="C15" s="961"/>
      <c r="D15" s="962"/>
      <c r="G15" s="1544" t="s">
        <v>1036</v>
      </c>
      <c r="H15" s="1544"/>
      <c r="I15" s="1544"/>
    </row>
    <row r="16" spans="2:4" ht="21" customHeight="1">
      <c r="B16" s="960" t="s">
        <v>25</v>
      </c>
      <c r="C16" s="961"/>
      <c r="D16" s="962"/>
    </row>
  </sheetData>
  <sheetProtection selectLockedCells="1" selectUnlockedCells="1"/>
  <mergeCells count="5">
    <mergeCell ref="B2:I2"/>
    <mergeCell ref="A9:E9"/>
    <mergeCell ref="G9:I9"/>
    <mergeCell ref="G14:I14"/>
    <mergeCell ref="G15:I1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02.xml><?xml version="1.0" encoding="utf-8"?>
<worksheet xmlns="http://schemas.openxmlformats.org/spreadsheetml/2006/main" xmlns:r="http://schemas.openxmlformats.org/officeDocument/2006/relationships">
  <dimension ref="A1:J18"/>
  <sheetViews>
    <sheetView zoomScalePageLayoutView="0" workbookViewId="0" topLeftCell="A1">
      <selection activeCell="B10" sqref="B10"/>
    </sheetView>
  </sheetViews>
  <sheetFormatPr defaultColWidth="9.09765625" defaultRowHeight="14.25"/>
  <cols>
    <col min="1" max="1" width="4.19921875" style="0" customWidth="1"/>
    <col min="2" max="2" width="52.5" style="0" customWidth="1"/>
    <col min="3" max="4" width="6.59765625" style="0" customWidth="1"/>
    <col min="5" max="5" width="11" style="0" customWidth="1"/>
    <col min="6" max="6" width="13.3984375" style="0" customWidth="1"/>
    <col min="7" max="7" width="10.59765625" style="0" customWidth="1"/>
    <col min="8" max="8" width="11.8984375" style="0" customWidth="1"/>
    <col min="9" max="9" width="13" style="0" customWidth="1"/>
    <col min="10" max="10" width="11.5" style="0" customWidth="1"/>
    <col min="11" max="64" width="6.59765625" style="0" customWidth="1"/>
  </cols>
  <sheetData>
    <row r="1" spans="1:9" ht="14.25">
      <c r="A1" s="911"/>
      <c r="B1" s="911"/>
      <c r="C1" s="911"/>
      <c r="D1" s="911"/>
      <c r="E1" s="911"/>
      <c r="F1" s="911"/>
      <c r="G1" s="911"/>
      <c r="H1" s="911"/>
      <c r="I1" s="911"/>
    </row>
    <row r="2" spans="1:9" ht="14.25">
      <c r="A2" s="1545" t="s">
        <v>0</v>
      </c>
      <c r="B2" s="1545"/>
      <c r="C2" s="1545"/>
      <c r="D2" s="1545"/>
      <c r="E2" s="1545"/>
      <c r="F2" s="1545"/>
      <c r="G2" s="1545"/>
      <c r="H2" s="1545"/>
      <c r="I2" s="1545"/>
    </row>
    <row r="3" spans="1:9" ht="14.25">
      <c r="A3" s="963"/>
      <c r="B3" s="963"/>
      <c r="C3" s="963"/>
      <c r="D3" s="963"/>
      <c r="E3" s="963"/>
      <c r="F3" s="963"/>
      <c r="G3" s="964"/>
      <c r="H3" s="964"/>
      <c r="I3" s="964"/>
    </row>
    <row r="4" spans="1:9" ht="14.25">
      <c r="A4" s="911"/>
      <c r="B4" s="911"/>
      <c r="C4" s="911"/>
      <c r="D4" s="911"/>
      <c r="E4" s="911"/>
      <c r="F4" s="911"/>
      <c r="G4" s="965"/>
      <c r="H4" s="965"/>
      <c r="I4" s="966"/>
    </row>
    <row r="5" spans="1:9" ht="12.75" customHeight="1">
      <c r="A5" s="911"/>
      <c r="B5" s="1546"/>
      <c r="C5" s="1546"/>
      <c r="D5" s="911"/>
      <c r="E5" s="481"/>
      <c r="F5" s="911"/>
      <c r="G5" s="967"/>
      <c r="H5" s="967"/>
      <c r="I5" s="968"/>
    </row>
    <row r="6" spans="1:9" ht="15.75">
      <c r="A6" s="911"/>
      <c r="B6" s="969"/>
      <c r="C6" s="970"/>
      <c r="D6" s="911"/>
      <c r="E6" s="911"/>
      <c r="F6" s="911"/>
      <c r="G6" s="970"/>
      <c r="H6" s="971"/>
      <c r="I6" s="972" t="s">
        <v>1424</v>
      </c>
    </row>
    <row r="7" spans="1:9" ht="15" customHeight="1">
      <c r="A7" s="973"/>
      <c r="B7" s="969" t="s">
        <v>1425</v>
      </c>
      <c r="C7" s="974"/>
      <c r="D7" s="974"/>
      <c r="E7" s="974"/>
      <c r="F7" s="974"/>
      <c r="G7" s="974"/>
      <c r="H7" s="974"/>
      <c r="I7" s="974"/>
    </row>
    <row r="8" spans="1:10" ht="38.25">
      <c r="A8" s="975" t="s">
        <v>4</v>
      </c>
      <c r="B8" s="975" t="s">
        <v>5</v>
      </c>
      <c r="C8" s="975" t="s">
        <v>6</v>
      </c>
      <c r="D8" s="975" t="s">
        <v>7</v>
      </c>
      <c r="E8" s="976" t="s">
        <v>1426</v>
      </c>
      <c r="F8" s="976" t="s">
        <v>1427</v>
      </c>
      <c r="G8" s="975" t="s">
        <v>770</v>
      </c>
      <c r="H8" s="975" t="s">
        <v>935</v>
      </c>
      <c r="I8" s="975" t="s">
        <v>11</v>
      </c>
      <c r="J8" s="26" t="s">
        <v>12</v>
      </c>
    </row>
    <row r="9" spans="1:10" ht="15">
      <c r="A9" s="977"/>
      <c r="B9" s="975" t="s">
        <v>13</v>
      </c>
      <c r="C9" s="975" t="s">
        <v>13</v>
      </c>
      <c r="D9" s="978" t="s">
        <v>13</v>
      </c>
      <c r="E9" s="978" t="s">
        <v>1428</v>
      </c>
      <c r="F9" s="979" t="s">
        <v>1428</v>
      </c>
      <c r="G9" s="975" t="s">
        <v>13</v>
      </c>
      <c r="H9" s="975" t="s">
        <v>13</v>
      </c>
      <c r="I9" s="975" t="s">
        <v>13</v>
      </c>
      <c r="J9" s="9" t="s">
        <v>13</v>
      </c>
    </row>
    <row r="10" spans="1:10" ht="139.5" customHeight="1">
      <c r="A10" s="980">
        <v>1</v>
      </c>
      <c r="B10" s="981" t="s">
        <v>1429</v>
      </c>
      <c r="C10" s="961" t="s">
        <v>16</v>
      </c>
      <c r="D10" s="982">
        <v>24</v>
      </c>
      <c r="E10" s="983"/>
      <c r="F10" s="983">
        <f>D10*E10</f>
        <v>0</v>
      </c>
      <c r="G10" s="961"/>
      <c r="H10" s="984"/>
      <c r="I10" s="984"/>
      <c r="J10" s="13"/>
    </row>
    <row r="11" spans="1:10" ht="139.5" customHeight="1">
      <c r="A11" s="980">
        <v>2</v>
      </c>
      <c r="B11" s="981" t="s">
        <v>1430</v>
      </c>
      <c r="C11" s="961" t="s">
        <v>16</v>
      </c>
      <c r="D11" s="982">
        <v>3</v>
      </c>
      <c r="E11" s="983"/>
      <c r="F11" s="983">
        <f>D11*E11</f>
        <v>0</v>
      </c>
      <c r="G11" s="961"/>
      <c r="H11" s="984"/>
      <c r="I11" s="984"/>
      <c r="J11" s="13"/>
    </row>
    <row r="12" spans="1:10" ht="27.75" customHeight="1">
      <c r="A12" s="1547" t="s">
        <v>33</v>
      </c>
      <c r="B12" s="1547"/>
      <c r="C12" s="1547"/>
      <c r="D12" s="1547"/>
      <c r="E12" s="1547"/>
      <c r="F12" s="985">
        <f>SUM(F10:F11)</f>
        <v>0</v>
      </c>
      <c r="G12" s="1548"/>
      <c r="H12" s="1548"/>
      <c r="I12" s="1548"/>
      <c r="J12" s="986"/>
    </row>
    <row r="13" spans="1:9" ht="38.25">
      <c r="A13" s="987"/>
      <c r="B13" s="959" t="s">
        <v>1422</v>
      </c>
      <c r="C13" s="959" t="s">
        <v>21</v>
      </c>
      <c r="D13" s="959" t="s">
        <v>22</v>
      </c>
      <c r="E13" s="988"/>
      <c r="F13" s="988"/>
      <c r="G13" s="988"/>
      <c r="H13" s="988"/>
      <c r="I13" s="988"/>
    </row>
    <row r="14" spans="1:9" ht="14.25">
      <c r="A14" s="987"/>
      <c r="B14" s="960" t="s">
        <v>23</v>
      </c>
      <c r="C14" s="961"/>
      <c r="D14" s="962"/>
      <c r="E14" s="988"/>
      <c r="F14" s="988"/>
      <c r="G14" s="988"/>
      <c r="H14" s="988"/>
      <c r="I14" s="988"/>
    </row>
    <row r="15" spans="1:9" ht="25.5">
      <c r="A15" s="987"/>
      <c r="B15" s="960" t="s">
        <v>75</v>
      </c>
      <c r="C15" s="961"/>
      <c r="D15" s="962"/>
      <c r="E15" s="988"/>
      <c r="F15" s="988"/>
      <c r="G15" s="988"/>
      <c r="H15" s="988"/>
      <c r="I15" s="988"/>
    </row>
    <row r="16" spans="1:9" ht="14.25">
      <c r="A16" s="987"/>
      <c r="B16" s="960" t="s">
        <v>25</v>
      </c>
      <c r="C16" s="961"/>
      <c r="D16" s="962"/>
      <c r="E16" s="988"/>
      <c r="F16" s="988"/>
      <c r="G16" s="988"/>
      <c r="H16" s="988"/>
      <c r="I16" s="988"/>
    </row>
    <row r="17" spans="2:9" ht="14.25" customHeight="1">
      <c r="B17" s="259"/>
      <c r="C17" s="259"/>
      <c r="D17" s="259"/>
      <c r="G17" s="1544" t="s">
        <v>1423</v>
      </c>
      <c r="H17" s="1544"/>
      <c r="I17" s="1544"/>
    </row>
    <row r="18" spans="2:9" ht="14.25" customHeight="1">
      <c r="B18" s="1549"/>
      <c r="C18" s="1549"/>
      <c r="D18" s="1549"/>
      <c r="G18" s="1544" t="s">
        <v>1036</v>
      </c>
      <c r="H18" s="1544"/>
      <c r="I18" s="1544"/>
    </row>
  </sheetData>
  <sheetProtection selectLockedCells="1" selectUnlockedCells="1"/>
  <mergeCells count="7">
    <mergeCell ref="A2:I2"/>
    <mergeCell ref="B5:C5"/>
    <mergeCell ref="A12:E12"/>
    <mergeCell ref="G12:I12"/>
    <mergeCell ref="G17:I17"/>
    <mergeCell ref="B18:D18"/>
    <mergeCell ref="G18:I18"/>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03.xml><?xml version="1.0" encoding="utf-8"?>
<worksheet xmlns="http://schemas.openxmlformats.org/spreadsheetml/2006/main" xmlns:r="http://schemas.openxmlformats.org/officeDocument/2006/relationships">
  <dimension ref="A1:BK19"/>
  <sheetViews>
    <sheetView zoomScalePageLayoutView="0" workbookViewId="0" topLeftCell="A7">
      <selection activeCell="N9" sqref="N9"/>
    </sheetView>
  </sheetViews>
  <sheetFormatPr defaultColWidth="9.09765625" defaultRowHeight="14.25"/>
  <cols>
    <col min="1" max="1" width="3.19921875" style="0" customWidth="1"/>
    <col min="2" max="2" width="47.69921875" style="0" customWidth="1"/>
    <col min="3" max="3" width="9" style="0" customWidth="1"/>
    <col min="4" max="4" width="9.59765625" style="0" customWidth="1"/>
    <col min="5" max="5" width="9.8984375" style="0" customWidth="1"/>
    <col min="6" max="6" width="11.19921875" style="0" customWidth="1"/>
    <col min="7" max="7" width="8.59765625" style="0" customWidth="1"/>
    <col min="8" max="8" width="12.3984375" style="0" customWidth="1"/>
    <col min="9" max="9" width="9.59765625" style="0" customWidth="1"/>
    <col min="10" max="63" width="11.09765625" style="0" customWidth="1"/>
  </cols>
  <sheetData>
    <row r="1" spans="1:9" ht="14.25">
      <c r="A1" s="473"/>
      <c r="B1" s="473"/>
      <c r="C1" s="473"/>
      <c r="D1" s="473"/>
      <c r="E1" s="473"/>
      <c r="F1" s="473"/>
      <c r="G1" s="473"/>
      <c r="H1" s="473"/>
      <c r="I1" s="473"/>
    </row>
    <row r="2" spans="1:9" ht="14.25">
      <c r="A2" s="473"/>
      <c r="B2" s="1541" t="s">
        <v>0</v>
      </c>
      <c r="C2" s="1541"/>
      <c r="D2" s="1541"/>
      <c r="E2" s="1541"/>
      <c r="F2" s="1541"/>
      <c r="G2" s="1541"/>
      <c r="H2" s="1541"/>
      <c r="I2" s="1541"/>
    </row>
    <row r="3" spans="1:9" ht="14.25">
      <c r="A3" s="473"/>
      <c r="B3" s="939"/>
      <c r="C3" s="939"/>
      <c r="D3" s="939"/>
      <c r="E3" s="939"/>
      <c r="F3" s="939"/>
      <c r="G3" s="939"/>
      <c r="H3" s="939"/>
      <c r="I3" s="939"/>
    </row>
    <row r="4" spans="1:9" ht="15">
      <c r="A4" s="939"/>
      <c r="B4" s="939"/>
      <c r="C4" s="939"/>
      <c r="D4" s="939"/>
      <c r="E4" s="939"/>
      <c r="F4" s="939"/>
      <c r="G4" s="940"/>
      <c r="H4" s="970"/>
      <c r="I4" s="941" t="s">
        <v>1417</v>
      </c>
    </row>
    <row r="5" spans="1:9" ht="12.75" customHeight="1">
      <c r="A5" s="942"/>
      <c r="B5" s="943" t="s">
        <v>1431</v>
      </c>
      <c r="C5" s="944"/>
      <c r="D5" s="944"/>
      <c r="E5" s="944"/>
      <c r="F5" s="944"/>
      <c r="G5" s="944"/>
      <c r="H5" s="944"/>
      <c r="I5" s="945"/>
    </row>
    <row r="6" spans="1:63" ht="38.25">
      <c r="A6" s="946" t="s">
        <v>301</v>
      </c>
      <c r="B6" s="947" t="s">
        <v>1372</v>
      </c>
      <c r="C6" s="946" t="s">
        <v>6</v>
      </c>
      <c r="D6" s="946" t="s">
        <v>805</v>
      </c>
      <c r="E6" s="946" t="s">
        <v>8</v>
      </c>
      <c r="F6" s="946" t="s">
        <v>9</v>
      </c>
      <c r="G6" s="946" t="s">
        <v>1419</v>
      </c>
      <c r="H6" s="946" t="s">
        <v>1420</v>
      </c>
      <c r="I6" s="946" t="s">
        <v>11</v>
      </c>
      <c r="J6" s="26" t="s">
        <v>12</v>
      </c>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row>
    <row r="7" spans="1:63" ht="20.25" customHeight="1">
      <c r="A7" s="946"/>
      <c r="B7" s="1550" t="s">
        <v>1432</v>
      </c>
      <c r="C7" s="1550"/>
      <c r="D7" s="1550"/>
      <c r="E7" s="1550"/>
      <c r="F7" s="1550"/>
      <c r="G7" s="1550"/>
      <c r="H7" s="1550"/>
      <c r="I7" s="1550"/>
      <c r="J7" s="1550"/>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row>
    <row r="8" spans="1:63" ht="16.5" customHeight="1">
      <c r="A8" s="946" t="s">
        <v>13</v>
      </c>
      <c r="B8" s="946" t="s">
        <v>13</v>
      </c>
      <c r="C8" s="946" t="s">
        <v>13</v>
      </c>
      <c r="D8" s="946" t="s">
        <v>13</v>
      </c>
      <c r="E8" s="946" t="s">
        <v>14</v>
      </c>
      <c r="F8" s="946" t="s">
        <v>14</v>
      </c>
      <c r="G8" s="946" t="s">
        <v>13</v>
      </c>
      <c r="H8" s="946" t="s">
        <v>13</v>
      </c>
      <c r="I8" s="946" t="s">
        <v>13</v>
      </c>
      <c r="J8" s="946" t="s">
        <v>13</v>
      </c>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3"/>
      <c r="AY8" s="473"/>
      <c r="AZ8" s="473"/>
      <c r="BA8" s="473"/>
      <c r="BB8" s="473"/>
      <c r="BC8" s="473"/>
      <c r="BD8" s="473"/>
      <c r="BE8" s="473"/>
      <c r="BF8" s="473"/>
      <c r="BG8" s="473"/>
      <c r="BH8" s="473"/>
      <c r="BI8" s="473"/>
      <c r="BJ8" s="473"/>
      <c r="BK8" s="473"/>
    </row>
    <row r="9" spans="1:10" ht="128.25" customHeight="1">
      <c r="A9" s="948">
        <v>1</v>
      </c>
      <c r="B9" s="981" t="s">
        <v>1433</v>
      </c>
      <c r="C9" s="948" t="s">
        <v>1184</v>
      </c>
      <c r="D9" s="948">
        <v>6</v>
      </c>
      <c r="E9" s="948"/>
      <c r="F9" s="989">
        <f>E9*D9</f>
        <v>0</v>
      </c>
      <c r="G9" s="990"/>
      <c r="H9" s="991"/>
      <c r="I9" s="990"/>
      <c r="J9" s="13"/>
    </row>
    <row r="10" spans="1:10" ht="52.5" customHeight="1">
      <c r="A10" s="948">
        <v>2</v>
      </c>
      <c r="B10" s="981" t="s">
        <v>1434</v>
      </c>
      <c r="C10" s="948" t="s">
        <v>1184</v>
      </c>
      <c r="D10" s="948">
        <v>6</v>
      </c>
      <c r="E10" s="948"/>
      <c r="F10" s="989">
        <f>E10*D10</f>
        <v>0</v>
      </c>
      <c r="G10" s="990"/>
      <c r="H10" s="992"/>
      <c r="I10" s="992"/>
      <c r="J10" s="13"/>
    </row>
    <row r="11" spans="1:10" ht="114.75" customHeight="1">
      <c r="A11" s="948">
        <v>3</v>
      </c>
      <c r="B11" s="993" t="s">
        <v>1435</v>
      </c>
      <c r="C11" s="948" t="s">
        <v>1184</v>
      </c>
      <c r="D11" s="948">
        <v>6</v>
      </c>
      <c r="E11" s="948"/>
      <c r="F11" s="994">
        <f>E11*D11</f>
        <v>0</v>
      </c>
      <c r="G11" s="990"/>
      <c r="H11" s="995"/>
      <c r="I11" s="996"/>
      <c r="J11" s="13"/>
    </row>
    <row r="12" spans="1:9" ht="27.75" customHeight="1">
      <c r="A12" s="1542" t="s">
        <v>33</v>
      </c>
      <c r="B12" s="1542"/>
      <c r="C12" s="1542"/>
      <c r="D12" s="1542"/>
      <c r="E12" s="1542"/>
      <c r="F12" s="952">
        <f>SUM(F9:F11)</f>
        <v>0</v>
      </c>
      <c r="G12" s="1543"/>
      <c r="H12" s="1543"/>
      <c r="I12" s="1543"/>
    </row>
    <row r="13" spans="1:9" ht="14.25">
      <c r="A13" s="953"/>
      <c r="B13" s="953"/>
      <c r="C13" s="953"/>
      <c r="D13" s="953"/>
      <c r="E13" s="954"/>
      <c r="F13" s="955"/>
      <c r="G13" s="956"/>
      <c r="H13" s="956"/>
      <c r="I13" s="956"/>
    </row>
    <row r="14" spans="5:6" ht="14.25">
      <c r="E14" s="957"/>
      <c r="F14" s="957"/>
    </row>
    <row r="15" spans="1:9" ht="12.75" customHeight="1">
      <c r="A15" s="953"/>
      <c r="B15" s="953"/>
      <c r="C15" s="953"/>
      <c r="D15" s="953"/>
      <c r="G15" s="958"/>
      <c r="H15" s="958"/>
      <c r="I15" s="958"/>
    </row>
    <row r="16" spans="2:4" ht="25.5">
      <c r="B16" s="959" t="s">
        <v>1422</v>
      </c>
      <c r="C16" s="959" t="s">
        <v>21</v>
      </c>
      <c r="D16" s="959" t="s">
        <v>22</v>
      </c>
    </row>
    <row r="17" spans="2:9" ht="14.25" customHeight="1">
      <c r="B17" s="960" t="s">
        <v>23</v>
      </c>
      <c r="C17" s="961"/>
      <c r="D17" s="962"/>
      <c r="G17" s="1544" t="s">
        <v>1423</v>
      </c>
      <c r="H17" s="1544"/>
      <c r="I17" s="1544"/>
    </row>
    <row r="18" spans="2:9" ht="28.5" customHeight="1">
      <c r="B18" s="960" t="s">
        <v>75</v>
      </c>
      <c r="C18" s="961"/>
      <c r="D18" s="403"/>
      <c r="G18" s="1544" t="s">
        <v>1036</v>
      </c>
      <c r="H18" s="1544"/>
      <c r="I18" s="1544"/>
    </row>
    <row r="19" spans="2:4" ht="14.25">
      <c r="B19" s="960" t="s">
        <v>25</v>
      </c>
      <c r="C19" s="961"/>
      <c r="D19" s="403"/>
    </row>
  </sheetData>
  <sheetProtection selectLockedCells="1" selectUnlockedCells="1"/>
  <mergeCells count="6">
    <mergeCell ref="B2:I2"/>
    <mergeCell ref="B7:J7"/>
    <mergeCell ref="A12:E12"/>
    <mergeCell ref="G12:I12"/>
    <mergeCell ref="G17:I17"/>
    <mergeCell ref="G18:I18"/>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04.xml><?xml version="1.0" encoding="utf-8"?>
<worksheet xmlns="http://schemas.openxmlformats.org/spreadsheetml/2006/main" xmlns:r="http://schemas.openxmlformats.org/officeDocument/2006/relationships">
  <dimension ref="A1:BK16"/>
  <sheetViews>
    <sheetView zoomScalePageLayoutView="0" workbookViewId="0" topLeftCell="A1">
      <selection activeCell="H20" sqref="H20"/>
    </sheetView>
  </sheetViews>
  <sheetFormatPr defaultColWidth="9.09765625" defaultRowHeight="14.25"/>
  <cols>
    <col min="1" max="1" width="3.19921875" style="0" customWidth="1"/>
    <col min="2" max="2" width="47.69921875" style="0" customWidth="1"/>
    <col min="3" max="3" width="9" style="0" customWidth="1"/>
    <col min="4" max="4" width="9.59765625" style="0" customWidth="1"/>
    <col min="5" max="5" width="9.8984375" style="0" customWidth="1"/>
    <col min="6" max="6" width="11.19921875" style="0" customWidth="1"/>
    <col min="7" max="7" width="8.59765625" style="0" customWidth="1"/>
    <col min="8" max="8" width="13.5" style="0" customWidth="1"/>
    <col min="9" max="9" width="16.09765625" style="0" customWidth="1"/>
    <col min="10" max="63" width="11.09765625" style="0" customWidth="1"/>
  </cols>
  <sheetData>
    <row r="1" spans="1:9" ht="14.25">
      <c r="A1" s="473"/>
      <c r="B1" s="473"/>
      <c r="C1" s="473"/>
      <c r="D1" s="473"/>
      <c r="E1" s="473"/>
      <c r="F1" s="473"/>
      <c r="G1" s="473"/>
      <c r="H1" s="473"/>
      <c r="I1" s="473"/>
    </row>
    <row r="2" spans="1:9" ht="14.25">
      <c r="A2" s="473"/>
      <c r="B2" s="1541" t="s">
        <v>0</v>
      </c>
      <c r="C2" s="1541"/>
      <c r="D2" s="1541"/>
      <c r="E2" s="1541"/>
      <c r="F2" s="1541"/>
      <c r="G2" s="1541"/>
      <c r="H2" s="1541"/>
      <c r="I2" s="1541"/>
    </row>
    <row r="3" spans="1:9" ht="14.25">
      <c r="A3" s="473"/>
      <c r="B3" s="939"/>
      <c r="C3" s="939"/>
      <c r="D3" s="939"/>
      <c r="E3" s="939"/>
      <c r="F3" s="939"/>
      <c r="G3" s="939"/>
      <c r="H3" s="939"/>
      <c r="I3" s="939"/>
    </row>
    <row r="4" spans="1:9" ht="15">
      <c r="A4" s="939"/>
      <c r="B4" s="939"/>
      <c r="C4" s="939"/>
      <c r="D4" s="939"/>
      <c r="E4" s="939"/>
      <c r="F4" s="939"/>
      <c r="G4" s="940"/>
      <c r="H4" s="970"/>
      <c r="I4" s="939"/>
    </row>
    <row r="5" spans="1:9" ht="12.75" customHeight="1">
      <c r="A5" s="942"/>
      <c r="B5" s="943" t="s">
        <v>1436</v>
      </c>
      <c r="C5" s="944"/>
      <c r="D5" s="944"/>
      <c r="E5" s="944"/>
      <c r="F5" s="944"/>
      <c r="G5" s="944"/>
      <c r="H5" s="944"/>
      <c r="I5" s="941" t="s">
        <v>1417</v>
      </c>
    </row>
    <row r="6" spans="1:63" ht="38.25">
      <c r="A6" s="946" t="s">
        <v>301</v>
      </c>
      <c r="B6" s="947" t="s">
        <v>1372</v>
      </c>
      <c r="C6" s="946" t="s">
        <v>6</v>
      </c>
      <c r="D6" s="946" t="s">
        <v>805</v>
      </c>
      <c r="E6" s="946" t="s">
        <v>8</v>
      </c>
      <c r="F6" s="946" t="s">
        <v>9</v>
      </c>
      <c r="G6" s="946" t="s">
        <v>1419</v>
      </c>
      <c r="H6" s="946" t="s">
        <v>1420</v>
      </c>
      <c r="I6" s="946" t="s">
        <v>11</v>
      </c>
      <c r="J6" s="26" t="s">
        <v>12</v>
      </c>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row>
    <row r="7" spans="1:63" ht="16.5" customHeight="1">
      <c r="A7" s="946" t="s">
        <v>13</v>
      </c>
      <c r="B7" s="946" t="s">
        <v>13</v>
      </c>
      <c r="C7" s="946" t="s">
        <v>13</v>
      </c>
      <c r="D7" s="946" t="s">
        <v>13</v>
      </c>
      <c r="E7" s="946" t="s">
        <v>14</v>
      </c>
      <c r="F7" s="946" t="s">
        <v>14</v>
      </c>
      <c r="G7" s="946" t="s">
        <v>13</v>
      </c>
      <c r="H7" s="946" t="s">
        <v>13</v>
      </c>
      <c r="I7" s="946" t="s">
        <v>13</v>
      </c>
      <c r="J7" s="946" t="s">
        <v>13</v>
      </c>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row>
    <row r="8" spans="1:10" ht="92.25" customHeight="1">
      <c r="A8" s="948">
        <v>1</v>
      </c>
      <c r="B8" s="993" t="s">
        <v>1437</v>
      </c>
      <c r="C8" s="948" t="s">
        <v>1184</v>
      </c>
      <c r="D8" s="948">
        <v>12</v>
      </c>
      <c r="E8" s="948"/>
      <c r="F8" s="994">
        <f>E8*D8</f>
        <v>0</v>
      </c>
      <c r="G8" s="990"/>
      <c r="H8" s="997"/>
      <c r="I8" s="996"/>
      <c r="J8" s="996"/>
    </row>
    <row r="9" spans="1:9" ht="27.75" customHeight="1">
      <c r="A9" s="1542" t="s">
        <v>33</v>
      </c>
      <c r="B9" s="1542"/>
      <c r="C9" s="1542"/>
      <c r="D9" s="1542"/>
      <c r="E9" s="1542"/>
      <c r="F9" s="952">
        <f>SUM(F8:F8)</f>
        <v>0</v>
      </c>
      <c r="G9" s="1543"/>
      <c r="H9" s="1543"/>
      <c r="I9" s="1543"/>
    </row>
    <row r="10" spans="1:9" ht="14.25">
      <c r="A10" s="953"/>
      <c r="B10" s="953"/>
      <c r="C10" s="953"/>
      <c r="D10" s="953"/>
      <c r="E10" s="954"/>
      <c r="F10" s="955"/>
      <c r="G10" s="956"/>
      <c r="H10" s="956"/>
      <c r="I10" s="956"/>
    </row>
    <row r="11" spans="5:6" ht="14.25" hidden="1">
      <c r="E11" s="957"/>
      <c r="F11" s="957"/>
    </row>
    <row r="12" spans="1:9" ht="12.75" customHeight="1">
      <c r="A12" s="953"/>
      <c r="B12" s="953"/>
      <c r="C12" s="953"/>
      <c r="D12" s="953"/>
      <c r="G12" s="958"/>
      <c r="H12" s="958"/>
      <c r="I12" s="958"/>
    </row>
    <row r="13" spans="2:4" ht="25.5">
      <c r="B13" s="959" t="s">
        <v>1438</v>
      </c>
      <c r="C13" s="959" t="s">
        <v>21</v>
      </c>
      <c r="D13" s="959" t="s">
        <v>22</v>
      </c>
    </row>
    <row r="14" spans="2:9" ht="14.25" customHeight="1">
      <c r="B14" s="960" t="s">
        <v>23</v>
      </c>
      <c r="C14" s="961"/>
      <c r="D14" s="962"/>
      <c r="G14" s="1544" t="s">
        <v>1423</v>
      </c>
      <c r="H14" s="1544"/>
      <c r="I14" s="1544"/>
    </row>
    <row r="15" spans="2:9" ht="24.75" customHeight="1">
      <c r="B15" s="960" t="s">
        <v>75</v>
      </c>
      <c r="C15" s="961"/>
      <c r="D15" s="403"/>
      <c r="G15" s="1544" t="s">
        <v>1036</v>
      </c>
      <c r="H15" s="1544"/>
      <c r="I15" s="1544"/>
    </row>
    <row r="16" spans="2:4" ht="14.25">
      <c r="B16" s="960" t="s">
        <v>25</v>
      </c>
      <c r="C16" s="961"/>
      <c r="D16" s="403"/>
    </row>
  </sheetData>
  <sheetProtection selectLockedCells="1" selectUnlockedCells="1"/>
  <mergeCells count="5">
    <mergeCell ref="B2:I2"/>
    <mergeCell ref="A9:E9"/>
    <mergeCell ref="G9:I9"/>
    <mergeCell ref="G14:I14"/>
    <mergeCell ref="G15:I1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05.xml><?xml version="1.0" encoding="utf-8"?>
<worksheet xmlns="http://schemas.openxmlformats.org/spreadsheetml/2006/main" xmlns:r="http://schemas.openxmlformats.org/officeDocument/2006/relationships">
  <sheetPr>
    <tabColor indexed="10"/>
  </sheetPr>
  <dimension ref="A1:BK16"/>
  <sheetViews>
    <sheetView zoomScalePageLayoutView="0" workbookViewId="0" topLeftCell="A1">
      <selection activeCell="I28" sqref="I28"/>
    </sheetView>
  </sheetViews>
  <sheetFormatPr defaultColWidth="9.09765625" defaultRowHeight="14.25"/>
  <cols>
    <col min="1" max="1" width="3.19921875" style="0" customWidth="1"/>
    <col min="2" max="2" width="47.69921875" style="0" customWidth="1"/>
    <col min="3" max="3" width="9" style="0" customWidth="1"/>
    <col min="4" max="4" width="9.59765625" style="0" customWidth="1"/>
    <col min="5" max="5" width="9.8984375" style="0" customWidth="1"/>
    <col min="6" max="6" width="11.19921875" style="0" customWidth="1"/>
    <col min="7" max="7" width="8.59765625" style="0" customWidth="1"/>
    <col min="8" max="8" width="13.5" style="0" customWidth="1"/>
    <col min="9" max="9" width="16.09765625" style="0" customWidth="1"/>
    <col min="10" max="63" width="11.09765625" style="0" customWidth="1"/>
  </cols>
  <sheetData>
    <row r="1" spans="1:9" ht="14.25">
      <c r="A1" s="473"/>
      <c r="B1" s="473"/>
      <c r="C1" s="473"/>
      <c r="D1" s="473"/>
      <c r="E1" s="473"/>
      <c r="F1" s="473"/>
      <c r="G1" s="473"/>
      <c r="H1" s="473"/>
      <c r="I1" s="473"/>
    </row>
    <row r="2" spans="1:9" ht="14.25">
      <c r="A2" s="473"/>
      <c r="B2" s="1541" t="s">
        <v>0</v>
      </c>
      <c r="C2" s="1541"/>
      <c r="D2" s="1541"/>
      <c r="E2" s="1541"/>
      <c r="F2" s="1541"/>
      <c r="G2" s="1541"/>
      <c r="H2" s="1541"/>
      <c r="I2" s="1541"/>
    </row>
    <row r="3" spans="1:9" ht="14.25">
      <c r="A3" s="473"/>
      <c r="B3" s="939"/>
      <c r="C3" s="939"/>
      <c r="D3" s="939"/>
      <c r="E3" s="939"/>
      <c r="F3" s="939"/>
      <c r="G3" s="939"/>
      <c r="H3" s="939"/>
      <c r="I3" s="939"/>
    </row>
    <row r="4" spans="1:9" ht="15">
      <c r="A4" s="939"/>
      <c r="B4" s="939"/>
      <c r="C4" s="939"/>
      <c r="D4" s="939"/>
      <c r="E4" s="939"/>
      <c r="F4" s="939"/>
      <c r="G4" s="940"/>
      <c r="H4" s="970"/>
      <c r="I4" s="941" t="s">
        <v>1417</v>
      </c>
    </row>
    <row r="5" spans="1:9" ht="12.75" customHeight="1">
      <c r="A5" s="942"/>
      <c r="B5" s="943" t="s">
        <v>1439</v>
      </c>
      <c r="C5" s="944"/>
      <c r="D5" s="944"/>
      <c r="E5" s="944"/>
      <c r="F5" s="944"/>
      <c r="G5" s="944"/>
      <c r="H5" s="944"/>
      <c r="I5" s="945"/>
    </row>
    <row r="6" spans="1:63" ht="38.25">
      <c r="A6" s="946" t="s">
        <v>301</v>
      </c>
      <c r="B6" s="947" t="s">
        <v>1372</v>
      </c>
      <c r="C6" s="946" t="s">
        <v>6</v>
      </c>
      <c r="D6" s="946" t="s">
        <v>805</v>
      </c>
      <c r="E6" s="946" t="s">
        <v>8</v>
      </c>
      <c r="F6" s="946" t="s">
        <v>9</v>
      </c>
      <c r="G6" s="946" t="s">
        <v>1419</v>
      </c>
      <c r="H6" s="946" t="s">
        <v>1420</v>
      </c>
      <c r="I6" s="946" t="s">
        <v>11</v>
      </c>
      <c r="J6" s="26" t="s">
        <v>12</v>
      </c>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row>
    <row r="7" spans="1:63" ht="16.5" customHeight="1">
      <c r="A7" s="946" t="s">
        <v>13</v>
      </c>
      <c r="B7" s="946" t="s">
        <v>13</v>
      </c>
      <c r="C7" s="946" t="s">
        <v>13</v>
      </c>
      <c r="D7" s="946" t="s">
        <v>13</v>
      </c>
      <c r="E7" s="946" t="s">
        <v>14</v>
      </c>
      <c r="F7" s="946" t="s">
        <v>14</v>
      </c>
      <c r="G7" s="946" t="s">
        <v>13</v>
      </c>
      <c r="H7" s="946" t="s">
        <v>13</v>
      </c>
      <c r="I7" s="946" t="s">
        <v>13</v>
      </c>
      <c r="J7" s="946" t="s">
        <v>13</v>
      </c>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row>
    <row r="8" spans="1:10" ht="67.5" customHeight="1">
      <c r="A8" s="948">
        <v>1</v>
      </c>
      <c r="B8" s="993" t="s">
        <v>1440</v>
      </c>
      <c r="C8" s="948" t="s">
        <v>65</v>
      </c>
      <c r="D8" s="948">
        <v>9</v>
      </c>
      <c r="E8" s="948"/>
      <c r="F8" s="994">
        <f>E8*D8</f>
        <v>0</v>
      </c>
      <c r="G8" s="990"/>
      <c r="H8" s="997"/>
      <c r="I8" s="996"/>
      <c r="J8" s="996"/>
    </row>
    <row r="9" spans="1:9" ht="27.75" customHeight="1">
      <c r="A9" s="1542" t="s">
        <v>33</v>
      </c>
      <c r="B9" s="1542"/>
      <c r="C9" s="1542"/>
      <c r="D9" s="1542"/>
      <c r="E9" s="1542"/>
      <c r="F9" s="952">
        <f>SUM(F8:F8)</f>
        <v>0</v>
      </c>
      <c r="G9" s="1543"/>
      <c r="H9" s="1543"/>
      <c r="I9" s="1543"/>
    </row>
    <row r="10" spans="1:9" ht="14.25">
      <c r="A10" s="953"/>
      <c r="B10" s="953"/>
      <c r="C10" s="953"/>
      <c r="D10" s="953"/>
      <c r="E10" s="954"/>
      <c r="F10" s="955"/>
      <c r="G10" s="956"/>
      <c r="H10" s="956"/>
      <c r="I10" s="956"/>
    </row>
    <row r="11" spans="5:6" ht="14.25" hidden="1">
      <c r="E11" s="957"/>
      <c r="F11" s="957"/>
    </row>
    <row r="12" spans="1:9" ht="12.75" customHeight="1">
      <c r="A12" s="953"/>
      <c r="B12" s="953"/>
      <c r="C12" s="953"/>
      <c r="D12" s="953"/>
      <c r="G12" s="958"/>
      <c r="H12" s="958"/>
      <c r="I12" s="958"/>
    </row>
    <row r="13" spans="2:4" ht="25.5">
      <c r="B13" s="959" t="s">
        <v>1438</v>
      </c>
      <c r="C13" s="959" t="s">
        <v>21</v>
      </c>
      <c r="D13" s="959" t="s">
        <v>22</v>
      </c>
    </row>
    <row r="14" spans="2:9" ht="14.25" customHeight="1">
      <c r="B14" s="960" t="s">
        <v>50</v>
      </c>
      <c r="C14" s="961"/>
      <c r="D14" s="962"/>
      <c r="G14" s="1544" t="s">
        <v>1423</v>
      </c>
      <c r="H14" s="1544"/>
      <c r="I14" s="1544"/>
    </row>
    <row r="15" spans="2:9" ht="24.75" customHeight="1">
      <c r="B15" s="960" t="s">
        <v>75</v>
      </c>
      <c r="C15" s="961"/>
      <c r="D15" s="403"/>
      <c r="G15" s="1544" t="s">
        <v>1036</v>
      </c>
      <c r="H15" s="1544"/>
      <c r="I15" s="1544"/>
    </row>
    <row r="16" spans="2:4" ht="14.25">
      <c r="B16" s="960" t="s">
        <v>25</v>
      </c>
      <c r="C16" s="961"/>
      <c r="D16" s="403"/>
    </row>
  </sheetData>
  <sheetProtection selectLockedCells="1" selectUnlockedCells="1"/>
  <mergeCells count="5">
    <mergeCell ref="B2:I2"/>
    <mergeCell ref="A9:E9"/>
    <mergeCell ref="G9:I9"/>
    <mergeCell ref="G14:I14"/>
    <mergeCell ref="G15:I1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06.xml><?xml version="1.0" encoding="utf-8"?>
<worksheet xmlns="http://schemas.openxmlformats.org/spreadsheetml/2006/main" xmlns:r="http://schemas.openxmlformats.org/officeDocument/2006/relationships">
  <dimension ref="A1:BL18"/>
  <sheetViews>
    <sheetView zoomScalePageLayoutView="0" workbookViewId="0" topLeftCell="A10">
      <selection activeCell="N9" sqref="N9"/>
    </sheetView>
  </sheetViews>
  <sheetFormatPr defaultColWidth="9.09765625" defaultRowHeight="14.25"/>
  <cols>
    <col min="1" max="1" width="3.19921875" style="0" customWidth="1"/>
    <col min="2" max="2" width="52" style="0" customWidth="1"/>
    <col min="3" max="4" width="7.09765625" style="0" customWidth="1"/>
    <col min="5" max="5" width="9.8984375" style="0" customWidth="1"/>
    <col min="6" max="6" width="8.09765625" style="0" customWidth="1"/>
    <col min="7" max="7" width="8.59765625" style="0" customWidth="1"/>
    <col min="8" max="8" width="10" style="0" customWidth="1"/>
    <col min="9" max="9" width="9.8984375" style="0" customWidth="1"/>
    <col min="10" max="64" width="11.09765625" style="0" customWidth="1"/>
  </cols>
  <sheetData>
    <row r="1" spans="1:9" ht="14.25">
      <c r="A1" s="473"/>
      <c r="B1" s="473"/>
      <c r="C1" s="473"/>
      <c r="D1" s="473"/>
      <c r="E1" s="473"/>
      <c r="F1" s="473"/>
      <c r="G1" s="473"/>
      <c r="H1" s="473"/>
      <c r="I1" s="473"/>
    </row>
    <row r="2" spans="1:10" ht="14.25">
      <c r="A2" s="473"/>
      <c r="B2" s="1541" t="s">
        <v>0</v>
      </c>
      <c r="C2" s="1541"/>
      <c r="D2" s="1541"/>
      <c r="E2" s="1541"/>
      <c r="F2" s="1541"/>
      <c r="G2" s="1541"/>
      <c r="H2" s="1541"/>
      <c r="I2" s="1541"/>
      <c r="J2" s="1541"/>
    </row>
    <row r="3" spans="1:10" ht="14.25">
      <c r="A3" s="939"/>
      <c r="B3" s="939"/>
      <c r="C3" s="939"/>
      <c r="D3" s="939"/>
      <c r="E3" s="939"/>
      <c r="F3" s="939"/>
      <c r="G3" s="940"/>
      <c r="H3" s="940"/>
      <c r="I3" s="940"/>
      <c r="J3" s="481"/>
    </row>
    <row r="4" spans="1:10" ht="14.25">
      <c r="A4" s="939"/>
      <c r="B4" s="939"/>
      <c r="C4" s="939"/>
      <c r="D4" s="939"/>
      <c r="E4" s="939"/>
      <c r="F4" s="939"/>
      <c r="G4" s="940"/>
      <c r="H4" s="940"/>
      <c r="I4" s="940"/>
      <c r="J4" s="481"/>
    </row>
    <row r="5" spans="1:10" ht="14.25">
      <c r="A5" s="939"/>
      <c r="B5" s="939"/>
      <c r="C5" s="939"/>
      <c r="D5" s="939"/>
      <c r="E5" s="939"/>
      <c r="F5" s="939"/>
      <c r="G5" s="940"/>
      <c r="H5" s="940"/>
      <c r="I5" s="940"/>
      <c r="J5" s="481"/>
    </row>
    <row r="6" spans="1:10" ht="21" customHeight="1">
      <c r="A6" s="942"/>
      <c r="B6" s="942" t="s">
        <v>1441</v>
      </c>
      <c r="C6" s="944"/>
      <c r="D6" s="944"/>
      <c r="E6" s="944"/>
      <c r="F6" s="944"/>
      <c r="G6" s="944"/>
      <c r="H6" s="944"/>
      <c r="I6" s="945"/>
      <c r="J6" s="945" t="s">
        <v>1417</v>
      </c>
    </row>
    <row r="7" spans="1:64" ht="38.25">
      <c r="A7" s="946" t="s">
        <v>301</v>
      </c>
      <c r="B7" s="947" t="s">
        <v>1372</v>
      </c>
      <c r="C7" s="946" t="s">
        <v>6</v>
      </c>
      <c r="D7" s="946" t="s">
        <v>805</v>
      </c>
      <c r="E7" s="946" t="s">
        <v>8</v>
      </c>
      <c r="F7" s="946" t="s">
        <v>9</v>
      </c>
      <c r="G7" s="946" t="s">
        <v>1419</v>
      </c>
      <c r="H7" s="946" t="s">
        <v>1420</v>
      </c>
      <c r="I7" s="946" t="s">
        <v>11</v>
      </c>
      <c r="J7" s="947" t="s">
        <v>1442</v>
      </c>
      <c r="K7" s="26" t="s">
        <v>12</v>
      </c>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c r="BL7" s="473"/>
    </row>
    <row r="8" spans="1:64" ht="16.5" customHeight="1">
      <c r="A8" s="946" t="s">
        <v>13</v>
      </c>
      <c r="B8" s="946" t="s">
        <v>13</v>
      </c>
      <c r="C8" s="946" t="s">
        <v>13</v>
      </c>
      <c r="D8" s="946" t="s">
        <v>13</v>
      </c>
      <c r="E8" s="946" t="s">
        <v>14</v>
      </c>
      <c r="F8" s="946" t="s">
        <v>14</v>
      </c>
      <c r="G8" s="946" t="s">
        <v>13</v>
      </c>
      <c r="H8" s="946" t="s">
        <v>13</v>
      </c>
      <c r="I8" s="946" t="s">
        <v>13</v>
      </c>
      <c r="J8" s="947" t="s">
        <v>13</v>
      </c>
      <c r="K8" s="946" t="s">
        <v>13</v>
      </c>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3"/>
      <c r="AY8" s="473"/>
      <c r="AZ8" s="473"/>
      <c r="BA8" s="473"/>
      <c r="BB8" s="473"/>
      <c r="BC8" s="473"/>
      <c r="BD8" s="473"/>
      <c r="BE8" s="473"/>
      <c r="BF8" s="473"/>
      <c r="BG8" s="473"/>
      <c r="BH8" s="473"/>
      <c r="BI8" s="473"/>
      <c r="BJ8" s="473"/>
      <c r="BK8" s="473"/>
      <c r="BL8" s="473"/>
    </row>
    <row r="9" spans="1:11" ht="248.25" customHeight="1">
      <c r="A9" s="948">
        <v>1</v>
      </c>
      <c r="B9" s="949" t="s">
        <v>1443</v>
      </c>
      <c r="C9" s="948" t="s">
        <v>1184</v>
      </c>
      <c r="D9" s="948">
        <v>15</v>
      </c>
      <c r="E9" s="948"/>
      <c r="F9" s="950">
        <f>E9*D9</f>
        <v>0</v>
      </c>
      <c r="G9" s="951"/>
      <c r="H9" s="951"/>
      <c r="I9" s="951"/>
      <c r="J9" s="948" t="s">
        <v>1444</v>
      </c>
      <c r="K9" s="996"/>
    </row>
    <row r="10" spans="1:11" ht="124.5" customHeight="1">
      <c r="A10" s="948">
        <v>2</v>
      </c>
      <c r="B10" s="949" t="s">
        <v>1445</v>
      </c>
      <c r="C10" s="948" t="s">
        <v>1184</v>
      </c>
      <c r="D10" s="948">
        <v>15</v>
      </c>
      <c r="E10" s="948"/>
      <c r="F10" s="950">
        <f>E10*D10</f>
        <v>0</v>
      </c>
      <c r="G10" s="998"/>
      <c r="H10" s="998"/>
      <c r="I10" s="951"/>
      <c r="J10" s="948" t="s">
        <v>1446</v>
      </c>
      <c r="K10" s="996"/>
    </row>
    <row r="11" spans="1:11" ht="107.25" customHeight="1">
      <c r="A11" s="948">
        <v>3</v>
      </c>
      <c r="B11" s="949" t="s">
        <v>1447</v>
      </c>
      <c r="C11" s="948" t="s">
        <v>1184</v>
      </c>
      <c r="D11" s="948">
        <v>15</v>
      </c>
      <c r="E11" s="948"/>
      <c r="F11" s="950">
        <f>E11*D11</f>
        <v>0</v>
      </c>
      <c r="G11" s="951"/>
      <c r="H11" s="998"/>
      <c r="I11" s="999"/>
      <c r="J11" s="948" t="s">
        <v>1448</v>
      </c>
      <c r="K11" s="996"/>
    </row>
    <row r="12" spans="1:10" ht="27.75" customHeight="1">
      <c r="A12" s="1542" t="s">
        <v>33</v>
      </c>
      <c r="B12" s="1542"/>
      <c r="C12" s="1542"/>
      <c r="D12" s="1542"/>
      <c r="E12" s="1542"/>
      <c r="F12" s="952">
        <f>SUM(F9:F11)</f>
        <v>0</v>
      </c>
      <c r="G12" s="1543"/>
      <c r="H12" s="1543"/>
      <c r="I12" s="1543"/>
      <c r="J12" s="1543"/>
    </row>
    <row r="13" spans="1:10" ht="14.25">
      <c r="A13" s="953"/>
      <c r="B13" s="953"/>
      <c r="C13" s="953"/>
      <c r="D13" s="953"/>
      <c r="E13" s="954"/>
      <c r="F13" s="955"/>
      <c r="G13" s="956"/>
      <c r="H13" s="956"/>
      <c r="I13" s="918"/>
      <c r="J13" s="1000"/>
    </row>
    <row r="14" spans="5:6" ht="14.25" hidden="1">
      <c r="E14" s="957"/>
      <c r="F14" s="957"/>
    </row>
    <row r="15" spans="1:10" ht="12.75" customHeight="1">
      <c r="A15" s="953"/>
      <c r="B15" s="953"/>
      <c r="C15" s="953"/>
      <c r="D15" s="953"/>
      <c r="G15" s="958"/>
      <c r="H15" s="958"/>
      <c r="I15" s="958"/>
      <c r="J15" s="958"/>
    </row>
    <row r="17" spans="7:10" ht="14.25" customHeight="1">
      <c r="G17" s="1544" t="s">
        <v>1423</v>
      </c>
      <c r="H17" s="1544"/>
      <c r="I17" s="1544"/>
      <c r="J17" s="1544"/>
    </row>
    <row r="18" spans="7:10" ht="14.25" customHeight="1">
      <c r="G18" s="1544" t="s">
        <v>1036</v>
      </c>
      <c r="H18" s="1544"/>
      <c r="I18" s="1544"/>
      <c r="J18" s="1544"/>
    </row>
  </sheetData>
  <sheetProtection selectLockedCells="1" selectUnlockedCells="1"/>
  <mergeCells count="5">
    <mergeCell ref="B2:J2"/>
    <mergeCell ref="A12:E12"/>
    <mergeCell ref="G12:J12"/>
    <mergeCell ref="G17:J17"/>
    <mergeCell ref="G18:J18"/>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07.xml><?xml version="1.0" encoding="utf-8"?>
<worksheet xmlns="http://schemas.openxmlformats.org/spreadsheetml/2006/main" xmlns:r="http://schemas.openxmlformats.org/officeDocument/2006/relationships">
  <dimension ref="A1:BK17"/>
  <sheetViews>
    <sheetView zoomScalePageLayoutView="0" workbookViewId="0" topLeftCell="A1">
      <selection activeCell="K15" sqref="K15"/>
    </sheetView>
  </sheetViews>
  <sheetFormatPr defaultColWidth="9.09765625" defaultRowHeight="14.25"/>
  <cols>
    <col min="1" max="1" width="3.19921875" style="0" customWidth="1"/>
    <col min="2" max="2" width="50.09765625" style="0" customWidth="1"/>
    <col min="3" max="3" width="9" style="0" customWidth="1"/>
    <col min="4" max="4" width="9.59765625" style="0" customWidth="1"/>
    <col min="5" max="5" width="9.8984375" style="0" customWidth="1"/>
    <col min="6" max="6" width="11.19921875" style="0" customWidth="1"/>
    <col min="7" max="7" width="8.59765625" style="0" customWidth="1"/>
    <col min="8" max="8" width="13.5" style="0" customWidth="1"/>
    <col min="9" max="9" width="9.69921875" style="0" customWidth="1"/>
    <col min="10" max="10" width="8.3984375" style="0" customWidth="1"/>
    <col min="11" max="63" width="11.09765625" style="0" customWidth="1"/>
  </cols>
  <sheetData>
    <row r="1" spans="1:9" ht="14.25">
      <c r="A1" s="473"/>
      <c r="B1" s="473"/>
      <c r="C1" s="473"/>
      <c r="D1" s="473"/>
      <c r="E1" s="473"/>
      <c r="F1" s="473"/>
      <c r="G1" s="473"/>
      <c r="H1" s="473"/>
      <c r="I1" s="473"/>
    </row>
    <row r="2" spans="1:9" ht="14.25">
      <c r="A2" s="473"/>
      <c r="B2" s="1541" t="s">
        <v>0</v>
      </c>
      <c r="C2" s="1541"/>
      <c r="D2" s="1541"/>
      <c r="E2" s="1541"/>
      <c r="F2" s="1541"/>
      <c r="G2" s="1541"/>
      <c r="H2" s="1541"/>
      <c r="I2" s="1541"/>
    </row>
    <row r="3" spans="1:9" ht="14.25">
      <c r="A3" s="473"/>
      <c r="B3" s="939"/>
      <c r="C3" s="939"/>
      <c r="D3" s="939"/>
      <c r="E3" s="939"/>
      <c r="F3" s="939"/>
      <c r="G3" s="939"/>
      <c r="H3" s="939"/>
      <c r="I3" s="939"/>
    </row>
    <row r="4" spans="1:9" ht="15">
      <c r="A4" s="939"/>
      <c r="B4" s="939"/>
      <c r="C4" s="939"/>
      <c r="D4" s="939"/>
      <c r="E4" s="939"/>
      <c r="F4" s="939"/>
      <c r="G4" s="940"/>
      <c r="H4" s="970"/>
      <c r="I4" s="941" t="s">
        <v>1417</v>
      </c>
    </row>
    <row r="5" spans="1:9" ht="12.75" customHeight="1">
      <c r="A5" s="942"/>
      <c r="B5" s="943" t="s">
        <v>1449</v>
      </c>
      <c r="C5" s="944"/>
      <c r="D5" s="944"/>
      <c r="E5" s="944"/>
      <c r="F5" s="944"/>
      <c r="G5" s="944"/>
      <c r="H5" s="944"/>
      <c r="I5" s="945"/>
    </row>
    <row r="6" spans="1:63" ht="38.25">
      <c r="A6" s="946" t="s">
        <v>301</v>
      </c>
      <c r="B6" s="947" t="s">
        <v>1372</v>
      </c>
      <c r="C6" s="946" t="s">
        <v>6</v>
      </c>
      <c r="D6" s="946" t="s">
        <v>805</v>
      </c>
      <c r="E6" s="946" t="s">
        <v>8</v>
      </c>
      <c r="F6" s="946" t="s">
        <v>9</v>
      </c>
      <c r="G6" s="946" t="s">
        <v>1419</v>
      </c>
      <c r="H6" s="946" t="s">
        <v>1420</v>
      </c>
      <c r="I6" s="946" t="s">
        <v>11</v>
      </c>
      <c r="J6" s="1001" t="s">
        <v>1450</v>
      </c>
      <c r="K6" s="26" t="s">
        <v>12</v>
      </c>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row>
    <row r="7" spans="1:63" ht="16.5" customHeight="1">
      <c r="A7" s="946" t="s">
        <v>13</v>
      </c>
      <c r="B7" s="946" t="s">
        <v>13</v>
      </c>
      <c r="C7" s="946" t="s">
        <v>13</v>
      </c>
      <c r="D7" s="946" t="s">
        <v>13</v>
      </c>
      <c r="E7" s="946" t="s">
        <v>14</v>
      </c>
      <c r="F7" s="946" t="s">
        <v>14</v>
      </c>
      <c r="G7" s="946" t="s">
        <v>13</v>
      </c>
      <c r="H7" s="946" t="s">
        <v>13</v>
      </c>
      <c r="I7" s="946" t="s">
        <v>13</v>
      </c>
      <c r="J7" s="946" t="s">
        <v>13</v>
      </c>
      <c r="K7" s="946" t="s">
        <v>13</v>
      </c>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row>
    <row r="8" spans="1:11" ht="79.5" customHeight="1">
      <c r="A8" s="948">
        <v>1</v>
      </c>
      <c r="B8" s="993" t="s">
        <v>1451</v>
      </c>
      <c r="C8" s="948" t="s">
        <v>1184</v>
      </c>
      <c r="D8" s="948">
        <v>20</v>
      </c>
      <c r="E8" s="948"/>
      <c r="F8" s="994">
        <f>E8*D8</f>
        <v>0</v>
      </c>
      <c r="G8" s="990"/>
      <c r="H8" s="997"/>
      <c r="I8" s="996"/>
      <c r="J8" s="1002">
        <v>2</v>
      </c>
      <c r="K8" s="996"/>
    </row>
    <row r="9" spans="1:11" ht="91.5" customHeight="1">
      <c r="A9" s="948">
        <v>2</v>
      </c>
      <c r="B9" s="993" t="s">
        <v>1452</v>
      </c>
      <c r="C9" s="948" t="s">
        <v>1184</v>
      </c>
      <c r="D9" s="948">
        <v>20</v>
      </c>
      <c r="E9" s="948"/>
      <c r="F9" s="994">
        <f>E9*D9</f>
        <v>0</v>
      </c>
      <c r="G9" s="990"/>
      <c r="H9" s="997"/>
      <c r="I9" s="996"/>
      <c r="J9" s="1002">
        <v>2</v>
      </c>
      <c r="K9" s="996"/>
    </row>
    <row r="10" spans="1:10" ht="27.75" customHeight="1">
      <c r="A10" s="1542" t="s">
        <v>33</v>
      </c>
      <c r="B10" s="1542"/>
      <c r="C10" s="1542"/>
      <c r="D10" s="1542"/>
      <c r="E10" s="1542"/>
      <c r="F10" s="952">
        <f>SUM(F8:F9)</f>
        <v>0</v>
      </c>
      <c r="G10" s="1543"/>
      <c r="H10" s="1543"/>
      <c r="I10" s="1543"/>
      <c r="J10" s="1003"/>
    </row>
    <row r="11" spans="1:9" ht="14.25">
      <c r="A11" s="953"/>
      <c r="B11" s="953"/>
      <c r="C11" s="953"/>
      <c r="D11" s="953"/>
      <c r="E11" s="954"/>
      <c r="F11" s="955"/>
      <c r="G11" s="956"/>
      <c r="H11" s="956"/>
      <c r="I11" s="956"/>
    </row>
    <row r="12" spans="5:6" ht="14.25" hidden="1">
      <c r="E12" s="957"/>
      <c r="F12" s="957"/>
    </row>
    <row r="13" spans="1:9" ht="12.75" customHeight="1">
      <c r="A13" s="953"/>
      <c r="B13" s="953"/>
      <c r="C13" s="953"/>
      <c r="D13" s="953"/>
      <c r="G13" s="958"/>
      <c r="H13" s="958"/>
      <c r="I13" s="958"/>
    </row>
    <row r="14" spans="2:4" ht="25.5">
      <c r="B14" s="959" t="s">
        <v>1453</v>
      </c>
      <c r="C14" s="959" t="s">
        <v>21</v>
      </c>
      <c r="D14" s="959" t="s">
        <v>22</v>
      </c>
    </row>
    <row r="15" spans="2:9" ht="14.25" customHeight="1">
      <c r="B15" s="960" t="s">
        <v>50</v>
      </c>
      <c r="C15" s="961"/>
      <c r="D15" s="962"/>
      <c r="G15" s="1544" t="s">
        <v>1423</v>
      </c>
      <c r="H15" s="1544"/>
      <c r="I15" s="1544"/>
    </row>
    <row r="16" spans="2:9" ht="24.75" customHeight="1">
      <c r="B16" s="960" t="s">
        <v>75</v>
      </c>
      <c r="C16" s="961"/>
      <c r="D16" s="403"/>
      <c r="G16" s="1544" t="s">
        <v>1036</v>
      </c>
      <c r="H16" s="1544"/>
      <c r="I16" s="1544"/>
    </row>
    <row r="17" spans="2:4" ht="14.25">
      <c r="B17" s="960" t="s">
        <v>25</v>
      </c>
      <c r="C17" s="961"/>
      <c r="D17" s="403"/>
    </row>
  </sheetData>
  <sheetProtection selectLockedCells="1" selectUnlockedCells="1"/>
  <mergeCells count="5">
    <mergeCell ref="B2:I2"/>
    <mergeCell ref="A10:E10"/>
    <mergeCell ref="G10:I10"/>
    <mergeCell ref="G15:I15"/>
    <mergeCell ref="G16:I16"/>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08.xml><?xml version="1.0" encoding="utf-8"?>
<worksheet xmlns="http://schemas.openxmlformats.org/spreadsheetml/2006/main" xmlns:r="http://schemas.openxmlformats.org/officeDocument/2006/relationships">
  <sheetPr>
    <tabColor indexed="10"/>
  </sheetPr>
  <dimension ref="A1:L21"/>
  <sheetViews>
    <sheetView zoomScalePageLayoutView="0" workbookViewId="0" topLeftCell="A1">
      <selection activeCell="E6" sqref="E6"/>
    </sheetView>
  </sheetViews>
  <sheetFormatPr defaultColWidth="9.09765625" defaultRowHeight="14.25"/>
  <cols>
    <col min="1" max="1" width="4.8984375" style="0" customWidth="1"/>
    <col min="2" max="2" width="35.09765625" style="0" customWidth="1"/>
    <col min="3" max="4" width="6.59765625" style="0" customWidth="1"/>
    <col min="5" max="7" width="12.59765625" style="0" customWidth="1"/>
    <col min="8" max="8" width="15.3984375" style="0" customWidth="1"/>
    <col min="9" max="9" width="13.59765625" style="0" customWidth="1"/>
    <col min="10" max="10" width="17.69921875" style="0" customWidth="1"/>
    <col min="11" max="11" width="10.09765625" style="0" customWidth="1"/>
    <col min="12" max="66" width="6.59765625" style="0" customWidth="1"/>
  </cols>
  <sheetData>
    <row r="1" spans="1:11" ht="14.25">
      <c r="A1" s="1004"/>
      <c r="B1" s="1004"/>
      <c r="C1" s="1004"/>
      <c r="D1" s="1004"/>
      <c r="E1" s="1004"/>
      <c r="F1" s="1004"/>
      <c r="G1" s="1004"/>
      <c r="H1" s="1004"/>
      <c r="I1" s="1004"/>
      <c r="J1" s="1004"/>
      <c r="K1" s="1004"/>
    </row>
    <row r="2" spans="1:11" ht="14.25">
      <c r="A2" s="1541" t="s">
        <v>0</v>
      </c>
      <c r="B2" s="1541"/>
      <c r="C2" s="1541"/>
      <c r="D2" s="1541"/>
      <c r="E2" s="1541"/>
      <c r="F2" s="1541"/>
      <c r="G2" s="1541"/>
      <c r="H2" s="1541"/>
      <c r="I2" s="1005"/>
      <c r="J2" s="1005"/>
      <c r="K2" s="1004"/>
    </row>
    <row r="3" spans="1:11" ht="14.25">
      <c r="A3" s="1006"/>
      <c r="B3" s="1007"/>
      <c r="C3" s="1006"/>
      <c r="D3" s="1006"/>
      <c r="E3" s="1006"/>
      <c r="F3" s="1006"/>
      <c r="G3" s="1006"/>
      <c r="H3" s="1006"/>
      <c r="I3" s="1008"/>
      <c r="J3" s="1008"/>
      <c r="K3" s="1004"/>
    </row>
    <row r="4" spans="1:11" ht="14.25">
      <c r="A4" s="1006"/>
      <c r="B4" s="1006"/>
      <c r="C4" s="1006"/>
      <c r="D4" s="1006"/>
      <c r="E4" s="1006"/>
      <c r="F4" s="1006"/>
      <c r="G4" s="999"/>
      <c r="H4" s="1006"/>
      <c r="I4" s="1008"/>
      <c r="J4" s="1009" t="s">
        <v>1454</v>
      </c>
      <c r="K4" s="1004"/>
    </row>
    <row r="5" spans="1:11" ht="15" customHeight="1">
      <c r="A5" s="1010"/>
      <c r="B5" s="1551" t="s">
        <v>1455</v>
      </c>
      <c r="C5" s="1551"/>
      <c r="D5" s="1551"/>
      <c r="E5" s="1551"/>
      <c r="F5" s="1551"/>
      <c r="G5" s="1551"/>
      <c r="H5" s="1551"/>
      <c r="I5" s="1551"/>
      <c r="J5" s="1010"/>
      <c r="K5" s="1004"/>
    </row>
    <row r="6" spans="1:11" ht="36.75" customHeight="1">
      <c r="A6" s="1011" t="s">
        <v>301</v>
      </c>
      <c r="B6" s="1011" t="s">
        <v>5</v>
      </c>
      <c r="C6" s="1011" t="s">
        <v>6</v>
      </c>
      <c r="D6" s="1011" t="s">
        <v>7</v>
      </c>
      <c r="E6" s="1011" t="s">
        <v>584</v>
      </c>
      <c r="F6" s="1011" t="s">
        <v>585</v>
      </c>
      <c r="G6" s="1011" t="s">
        <v>1456</v>
      </c>
      <c r="H6" s="1011" t="s">
        <v>130</v>
      </c>
      <c r="I6" s="1011" t="s">
        <v>770</v>
      </c>
      <c r="J6" s="1011" t="s">
        <v>1457</v>
      </c>
      <c r="K6" s="26" t="s">
        <v>12</v>
      </c>
    </row>
    <row r="7" spans="1:11" ht="14.25">
      <c r="A7" s="1011" t="s">
        <v>13</v>
      </c>
      <c r="B7" s="1011" t="s">
        <v>13</v>
      </c>
      <c r="C7" s="1011" t="s">
        <v>13</v>
      </c>
      <c r="D7" s="1011" t="s">
        <v>13</v>
      </c>
      <c r="E7" s="1011"/>
      <c r="F7" s="1011"/>
      <c r="G7" s="1011" t="s">
        <v>14</v>
      </c>
      <c r="H7" s="1011" t="s">
        <v>14</v>
      </c>
      <c r="I7" s="1011" t="s">
        <v>13</v>
      </c>
      <c r="J7" s="1011" t="s">
        <v>13</v>
      </c>
      <c r="K7" s="946" t="s">
        <v>13</v>
      </c>
    </row>
    <row r="8" spans="1:12" ht="30.75" customHeight="1">
      <c r="A8" s="1012">
        <v>1</v>
      </c>
      <c r="B8" s="1013" t="s">
        <v>1458</v>
      </c>
      <c r="C8" s="1012" t="s">
        <v>73</v>
      </c>
      <c r="D8" s="1012">
        <v>60</v>
      </c>
      <c r="E8" s="1012"/>
      <c r="F8" s="1012"/>
      <c r="G8" s="1012"/>
      <c r="H8" s="1012">
        <f>D8*G8</f>
        <v>0</v>
      </c>
      <c r="I8" s="1014"/>
      <c r="J8" s="1014"/>
      <c r="K8" s="996"/>
      <c r="L8" s="1004"/>
    </row>
    <row r="9" spans="1:12" ht="30.75" customHeight="1">
      <c r="A9" s="1015">
        <v>2</v>
      </c>
      <c r="B9" s="1013" t="s">
        <v>1459</v>
      </c>
      <c r="C9" s="1016" t="s">
        <v>73</v>
      </c>
      <c r="D9" s="1016">
        <v>5</v>
      </c>
      <c r="E9" s="1016"/>
      <c r="F9" s="1016"/>
      <c r="G9" s="1012"/>
      <c r="H9" s="1012">
        <f>D9*G9</f>
        <v>0</v>
      </c>
      <c r="I9" s="1012"/>
      <c r="J9" s="1012"/>
      <c r="K9" s="996"/>
      <c r="L9" s="1004"/>
    </row>
    <row r="10" spans="1:11" ht="14.25">
      <c r="A10" s="1015"/>
      <c r="B10" s="1017"/>
      <c r="C10" s="1018" t="s">
        <v>13</v>
      </c>
      <c r="D10" s="1018" t="s">
        <v>13</v>
      </c>
      <c r="E10" s="1018"/>
      <c r="F10" s="1018"/>
      <c r="G10" s="1017" t="s">
        <v>1212</v>
      </c>
      <c r="H10" s="1019">
        <f>SUM(H8:H9)</f>
        <v>0</v>
      </c>
      <c r="I10" s="1012"/>
      <c r="J10" s="1012"/>
      <c r="K10" s="1004"/>
    </row>
    <row r="11" spans="1:11" ht="33.75" customHeight="1">
      <c r="A11" s="1020"/>
      <c r="B11" s="1021" t="s">
        <v>1460</v>
      </c>
      <c r="C11" s="1021" t="s">
        <v>180</v>
      </c>
      <c r="D11" s="1021" t="s">
        <v>49</v>
      </c>
      <c r="E11" s="1021"/>
      <c r="F11" s="1021"/>
      <c r="G11" s="1020"/>
      <c r="H11" s="1022"/>
      <c r="I11" s="1020"/>
      <c r="J11" s="1020"/>
      <c r="K11" s="1023"/>
    </row>
    <row r="12" spans="1:11" ht="14.25">
      <c r="A12" s="1020"/>
      <c r="B12" s="1024" t="s">
        <v>50</v>
      </c>
      <c r="C12" s="1025" t="s">
        <v>181</v>
      </c>
      <c r="D12" s="1026"/>
      <c r="E12" s="1026"/>
      <c r="F12" s="1026"/>
      <c r="G12" s="1020"/>
      <c r="H12" s="1022"/>
      <c r="I12" s="1020"/>
      <c r="J12" s="1020"/>
      <c r="K12" s="1004"/>
    </row>
    <row r="13" spans="1:11" ht="14.25">
      <c r="A13" s="1020"/>
      <c r="B13" s="1024" t="s">
        <v>24</v>
      </c>
      <c r="C13" s="1025" t="s">
        <v>181</v>
      </c>
      <c r="D13" s="1027"/>
      <c r="E13" s="1027"/>
      <c r="F13" s="1027"/>
      <c r="G13" s="1020"/>
      <c r="H13" s="1022"/>
      <c r="I13" s="1020"/>
      <c r="J13" s="1020"/>
      <c r="K13" s="1004"/>
    </row>
    <row r="14" spans="1:11" ht="14.25">
      <c r="A14" s="1020"/>
      <c r="B14" s="1028" t="s">
        <v>1461</v>
      </c>
      <c r="C14" s="1012" t="s">
        <v>181</v>
      </c>
      <c r="D14" s="1027"/>
      <c r="E14" s="1027"/>
      <c r="F14" s="1027"/>
      <c r="G14" s="1020"/>
      <c r="H14" s="1022"/>
      <c r="I14" s="481" t="s">
        <v>1462</v>
      </c>
      <c r="J14" s="1020"/>
      <c r="K14" s="1004"/>
    </row>
    <row r="15" spans="1:11" ht="24">
      <c r="A15" s="1020"/>
      <c r="B15" s="1028" t="s">
        <v>1463</v>
      </c>
      <c r="C15" s="1012" t="s">
        <v>181</v>
      </c>
      <c r="D15" s="1027"/>
      <c r="E15" s="1027"/>
      <c r="F15" s="1027"/>
      <c r="G15" s="1020"/>
      <c r="H15" s="1022"/>
      <c r="I15" s="1029" t="s">
        <v>1036</v>
      </c>
      <c r="J15" s="1020"/>
      <c r="K15" s="1004"/>
    </row>
    <row r="16" spans="1:11" ht="14.25">
      <c r="A16" s="1020"/>
      <c r="B16" s="1030" t="s">
        <v>1464</v>
      </c>
      <c r="C16" s="1012" t="s">
        <v>181</v>
      </c>
      <c r="D16" s="1027"/>
      <c r="E16" s="1027"/>
      <c r="F16" s="1027"/>
      <c r="G16" s="1020"/>
      <c r="H16" s="1022"/>
      <c r="I16" s="1020"/>
      <c r="J16" s="1020"/>
      <c r="K16" s="1004"/>
    </row>
    <row r="17" spans="1:11" ht="14.25">
      <c r="A17" s="1020"/>
      <c r="B17" s="1030" t="s">
        <v>1465</v>
      </c>
      <c r="C17" s="1012" t="s">
        <v>181</v>
      </c>
      <c r="D17" s="1027"/>
      <c r="E17" s="1027"/>
      <c r="F17" s="1027"/>
      <c r="G17" s="1020"/>
      <c r="H17" s="1022"/>
      <c r="I17" s="1020"/>
      <c r="J17" s="1020"/>
      <c r="K17" s="1004"/>
    </row>
    <row r="18" spans="1:11" ht="14.25">
      <c r="A18" s="1004"/>
      <c r="B18" s="1031"/>
      <c r="C18" s="1032"/>
      <c r="D18" s="1033"/>
      <c r="E18" s="1033"/>
      <c r="F18" s="1033"/>
      <c r="G18" s="1033"/>
      <c r="H18" s="1034"/>
      <c r="I18" s="1032"/>
      <c r="J18" s="1004"/>
      <c r="K18" s="1004"/>
    </row>
    <row r="19" spans="1:11" ht="12.75" customHeight="1">
      <c r="A19" s="1004"/>
      <c r="B19" s="1552"/>
      <c r="C19" s="1552"/>
      <c r="D19" s="1552"/>
      <c r="E19" s="1552"/>
      <c r="F19" s="1552"/>
      <c r="G19" s="1552"/>
      <c r="H19" s="1552"/>
      <c r="J19" s="1004"/>
      <c r="K19" s="1004"/>
    </row>
    <row r="20" spans="1:11" ht="14.25">
      <c r="A20" s="1004"/>
      <c r="B20" s="1004"/>
      <c r="C20" s="1004"/>
      <c r="D20" s="1004"/>
      <c r="E20" s="1004"/>
      <c r="F20" s="1004"/>
      <c r="G20" s="1004"/>
      <c r="H20" s="1004"/>
      <c r="J20" s="1004"/>
      <c r="K20" s="1004"/>
    </row>
    <row r="21" spans="1:11" ht="14.25">
      <c r="A21" s="1004"/>
      <c r="B21" s="1004"/>
      <c r="C21" s="1004"/>
      <c r="D21" s="1004"/>
      <c r="E21" s="1004"/>
      <c r="F21" s="1004"/>
      <c r="G21" s="1004"/>
      <c r="H21" s="1004"/>
      <c r="I21" s="1004"/>
      <c r="J21" s="1004"/>
      <c r="K21" s="1004"/>
    </row>
  </sheetData>
  <sheetProtection selectLockedCells="1" selectUnlockedCells="1"/>
  <mergeCells count="3">
    <mergeCell ref="A2:H2"/>
    <mergeCell ref="B5:I5"/>
    <mergeCell ref="B19:H19"/>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09.xml><?xml version="1.0" encoding="utf-8"?>
<worksheet xmlns="http://schemas.openxmlformats.org/spreadsheetml/2006/main" xmlns:r="http://schemas.openxmlformats.org/officeDocument/2006/relationships">
  <dimension ref="A1:I20"/>
  <sheetViews>
    <sheetView zoomScalePageLayoutView="0" workbookViewId="0" topLeftCell="A1">
      <selection activeCell="P11" sqref="P11"/>
    </sheetView>
  </sheetViews>
  <sheetFormatPr defaultColWidth="6.8984375" defaultRowHeight="14.25"/>
  <cols>
    <col min="1" max="1" width="6.8984375" style="0" customWidth="1"/>
    <col min="2" max="2" width="38.19921875" style="0" customWidth="1"/>
    <col min="3" max="5" width="6.8984375" style="0" customWidth="1"/>
    <col min="6" max="6" width="9" style="0" customWidth="1"/>
    <col min="7" max="7" width="10" style="0" customWidth="1"/>
    <col min="8" max="8" width="10.19921875" style="0" customWidth="1"/>
    <col min="9" max="9" width="12" style="0" customWidth="1"/>
  </cols>
  <sheetData>
    <row r="1" spans="1:8" ht="15">
      <c r="A1" s="1035"/>
      <c r="B1" s="1035"/>
      <c r="C1" s="1035"/>
      <c r="D1" s="1035"/>
      <c r="E1" s="1035"/>
      <c r="F1" s="1035"/>
      <c r="G1" s="1035"/>
      <c r="H1" s="1035"/>
    </row>
    <row r="2" spans="1:8" ht="15">
      <c r="A2" s="1035"/>
      <c r="B2" s="1035"/>
      <c r="C2" s="1035"/>
      <c r="D2" s="1035"/>
      <c r="E2" s="1035"/>
      <c r="F2" s="1035"/>
      <c r="G2" s="1035"/>
      <c r="H2" s="1035"/>
    </row>
    <row r="3" spans="1:8" ht="15.75">
      <c r="A3" s="1555" t="s">
        <v>0</v>
      </c>
      <c r="B3" s="1555"/>
      <c r="C3" s="1555"/>
      <c r="D3" s="1555"/>
      <c r="E3" s="1555"/>
      <c r="F3" s="1036"/>
      <c r="G3" s="1037" t="s">
        <v>1466</v>
      </c>
      <c r="H3" s="1037"/>
    </row>
    <row r="4" spans="1:8" ht="15.75">
      <c r="A4" s="1038"/>
      <c r="B4" s="1038"/>
      <c r="C4" s="1038"/>
      <c r="D4" s="1038"/>
      <c r="E4" s="1036"/>
      <c r="F4" s="1036"/>
      <c r="G4" s="1037"/>
      <c r="H4" s="1037"/>
    </row>
    <row r="5" spans="3:8" ht="15.75">
      <c r="C5" s="1035"/>
      <c r="D5" s="1035"/>
      <c r="E5" s="1035"/>
      <c r="F5" s="1036"/>
      <c r="G5" s="1036"/>
      <c r="H5" s="1035"/>
    </row>
    <row r="6" spans="1:8" ht="15.75" customHeight="1">
      <c r="A6" s="1556" t="s">
        <v>1467</v>
      </c>
      <c r="B6" s="1556"/>
      <c r="C6" s="1035"/>
      <c r="D6" s="1035"/>
      <c r="E6" s="1035"/>
      <c r="F6" s="1035"/>
      <c r="G6" s="1035"/>
      <c r="H6" s="1035"/>
    </row>
    <row r="7" spans="1:9" ht="17.25" customHeight="1">
      <c r="A7" s="1557" t="s">
        <v>1468</v>
      </c>
      <c r="B7" s="1557"/>
      <c r="C7" s="1557"/>
      <c r="D7" s="1557"/>
      <c r="E7" s="1557"/>
      <c r="F7" s="1557"/>
      <c r="G7" s="1557"/>
      <c r="H7" s="1557"/>
      <c r="I7" s="1039"/>
    </row>
    <row r="8" spans="1:9" ht="54">
      <c r="A8" s="1040" t="s">
        <v>4</v>
      </c>
      <c r="B8" s="1040" t="s">
        <v>5</v>
      </c>
      <c r="C8" s="1040" t="s">
        <v>6</v>
      </c>
      <c r="D8" s="1040" t="s">
        <v>7</v>
      </c>
      <c r="E8" s="1040" t="s">
        <v>8</v>
      </c>
      <c r="F8" s="1040" t="s">
        <v>9</v>
      </c>
      <c r="G8" s="1040" t="s">
        <v>10</v>
      </c>
      <c r="H8" s="1040" t="s">
        <v>11</v>
      </c>
      <c r="I8" s="26" t="s">
        <v>12</v>
      </c>
    </row>
    <row r="9" spans="1:9" ht="14.25">
      <c r="A9" s="1040"/>
      <c r="B9" s="1040" t="s">
        <v>13</v>
      </c>
      <c r="C9" s="1040" t="s">
        <v>13</v>
      </c>
      <c r="D9" s="1040" t="s">
        <v>13</v>
      </c>
      <c r="E9" s="1040" t="s">
        <v>14</v>
      </c>
      <c r="F9" s="1040" t="s">
        <v>14</v>
      </c>
      <c r="G9" s="1040" t="s">
        <v>13</v>
      </c>
      <c r="H9" s="1040" t="s">
        <v>13</v>
      </c>
      <c r="I9" s="946" t="s">
        <v>13</v>
      </c>
    </row>
    <row r="10" spans="1:9" ht="14.25">
      <c r="A10" s="1040"/>
      <c r="B10" s="1040"/>
      <c r="C10" s="1040"/>
      <c r="D10" s="1040" t="s">
        <v>532</v>
      </c>
      <c r="E10" s="1040" t="s">
        <v>533</v>
      </c>
      <c r="F10" s="1040" t="s">
        <v>534</v>
      </c>
      <c r="G10" s="1040"/>
      <c r="H10" s="1040"/>
      <c r="I10" s="417"/>
    </row>
    <row r="11" spans="1:9" ht="139.5" customHeight="1">
      <c r="A11" s="1041">
        <v>1</v>
      </c>
      <c r="B11" s="1042" t="s">
        <v>1469</v>
      </c>
      <c r="C11" s="1043" t="s">
        <v>16</v>
      </c>
      <c r="D11" s="1044">
        <v>10</v>
      </c>
      <c r="E11" s="1045"/>
      <c r="F11" s="1045">
        <f>E11*D11</f>
        <v>0</v>
      </c>
      <c r="G11" s="1046"/>
      <c r="H11" s="1047"/>
      <c r="I11" s="996"/>
    </row>
    <row r="12" spans="1:8" ht="15.75" customHeight="1">
      <c r="A12" s="1558"/>
      <c r="B12" s="1558"/>
      <c r="C12" s="1558"/>
      <c r="D12" s="1558"/>
      <c r="E12" s="1558"/>
      <c r="F12" s="1048"/>
      <c r="G12" s="1559"/>
      <c r="H12" s="1559"/>
    </row>
    <row r="13" spans="1:8" ht="26.25" customHeight="1">
      <c r="A13" s="1035"/>
      <c r="B13" s="1049" t="s">
        <v>1470</v>
      </c>
      <c r="C13" s="1049" t="s">
        <v>383</v>
      </c>
      <c r="D13" s="1553" t="s">
        <v>108</v>
      </c>
      <c r="E13" s="1553"/>
      <c r="F13" s="1035"/>
      <c r="G13" s="1035"/>
      <c r="H13" s="1035"/>
    </row>
    <row r="14" spans="1:8" ht="24.75" customHeight="1">
      <c r="A14" s="1035"/>
      <c r="B14" s="1050" t="s">
        <v>50</v>
      </c>
      <c r="C14" s="1051"/>
      <c r="D14" s="1553"/>
      <c r="E14" s="1553"/>
      <c r="F14" s="1035"/>
      <c r="G14" s="1035"/>
      <c r="H14" s="1035"/>
    </row>
    <row r="15" spans="1:8" ht="30" customHeight="1">
      <c r="A15" s="1035"/>
      <c r="B15" s="1050" t="s">
        <v>24</v>
      </c>
      <c r="C15" s="1051"/>
      <c r="D15" s="1553"/>
      <c r="E15" s="1553"/>
      <c r="F15" s="1035"/>
      <c r="G15" s="1035"/>
      <c r="H15" s="1035"/>
    </row>
    <row r="16" spans="1:8" ht="15.75" customHeight="1">
      <c r="A16" s="1035"/>
      <c r="B16" s="1050" t="s">
        <v>588</v>
      </c>
      <c r="C16" s="1051"/>
      <c r="D16" s="1553"/>
      <c r="E16" s="1553"/>
      <c r="F16" s="1035"/>
      <c r="G16" s="1035"/>
      <c r="H16" s="1035"/>
    </row>
    <row r="17" spans="1:8" ht="45" customHeight="1">
      <c r="A17" s="1035"/>
      <c r="B17" s="1050" t="s">
        <v>1471</v>
      </c>
      <c r="C17" s="1051"/>
      <c r="D17" s="1553"/>
      <c r="E17" s="1553"/>
      <c r="F17" s="1035"/>
      <c r="G17" s="1035"/>
      <c r="H17" s="1035"/>
    </row>
    <row r="19" spans="4:7" ht="15.75">
      <c r="D19" s="1052" t="s">
        <v>1472</v>
      </c>
      <c r="E19" s="1052"/>
      <c r="F19" s="1053"/>
      <c r="G19" s="1053"/>
    </row>
    <row r="20" spans="4:7" ht="15" customHeight="1">
      <c r="D20" s="1554" t="s">
        <v>1036</v>
      </c>
      <c r="E20" s="1554"/>
      <c r="F20" s="1554"/>
      <c r="G20" s="1554"/>
    </row>
  </sheetData>
  <sheetProtection selectLockedCells="1" selectUnlockedCells="1"/>
  <mergeCells count="11">
    <mergeCell ref="D13:E13"/>
    <mergeCell ref="D14:E14"/>
    <mergeCell ref="D15:E15"/>
    <mergeCell ref="D16:E16"/>
    <mergeCell ref="D17:E17"/>
    <mergeCell ref="D20:G20"/>
    <mergeCell ref="A3:E3"/>
    <mergeCell ref="A6:B6"/>
    <mergeCell ref="A7:H7"/>
    <mergeCell ref="A12:E12"/>
    <mergeCell ref="G12:H12"/>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1.xml><?xml version="1.0" encoding="utf-8"?>
<worksheet xmlns="http://schemas.openxmlformats.org/spreadsheetml/2006/main" xmlns:r="http://schemas.openxmlformats.org/officeDocument/2006/relationships">
  <dimension ref="A1:J18"/>
  <sheetViews>
    <sheetView zoomScalePageLayoutView="0" workbookViewId="0" topLeftCell="A1">
      <selection activeCell="B14" sqref="B14"/>
    </sheetView>
  </sheetViews>
  <sheetFormatPr defaultColWidth="8.8984375" defaultRowHeight="14.25"/>
  <cols>
    <col min="1" max="1" width="3.59765625" style="150" customWidth="1"/>
    <col min="2" max="2" width="33.59765625" style="150" customWidth="1"/>
    <col min="3" max="6" width="8.3984375" style="150" customWidth="1"/>
    <col min="7" max="7" width="14.09765625" style="150" customWidth="1"/>
    <col min="8" max="8" width="8.3984375" style="150" customWidth="1"/>
    <col min="9" max="9" width="8.59765625" style="150" customWidth="1"/>
    <col min="10" max="16384" width="8.8984375" style="15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5" spans="1:8" ht="28.5" customHeight="1">
      <c r="A5" s="1343" t="s">
        <v>178</v>
      </c>
      <c r="B5" s="1343"/>
      <c r="C5" s="1343"/>
      <c r="D5" s="1343"/>
      <c r="E5" s="1343"/>
      <c r="F5" s="1343"/>
      <c r="G5" s="1343"/>
      <c r="H5" s="1343"/>
    </row>
    <row r="6" spans="1:10" ht="40.5">
      <c r="A6" s="151" t="s">
        <v>4</v>
      </c>
      <c r="B6" s="151" t="s">
        <v>5</v>
      </c>
      <c r="C6" s="151" t="s">
        <v>6</v>
      </c>
      <c r="D6" s="151" t="s">
        <v>7</v>
      </c>
      <c r="E6" s="151" t="s">
        <v>8</v>
      </c>
      <c r="F6" s="151" t="s">
        <v>9</v>
      </c>
      <c r="G6" s="151" t="s">
        <v>10</v>
      </c>
      <c r="H6" s="151" t="s">
        <v>11</v>
      </c>
      <c r="I6" s="9" t="s">
        <v>12</v>
      </c>
      <c r="J6" s="152"/>
    </row>
    <row r="7" spans="1:9" ht="14.25">
      <c r="A7" s="153"/>
      <c r="B7" s="153" t="s">
        <v>13</v>
      </c>
      <c r="C7" s="153" t="s">
        <v>13</v>
      </c>
      <c r="D7" s="153" t="s">
        <v>13</v>
      </c>
      <c r="E7" s="153" t="s">
        <v>14</v>
      </c>
      <c r="F7" s="154" t="s">
        <v>14</v>
      </c>
      <c r="G7" s="153" t="s">
        <v>13</v>
      </c>
      <c r="H7" s="153" t="s">
        <v>13</v>
      </c>
      <c r="I7" s="11" t="s">
        <v>13</v>
      </c>
    </row>
    <row r="8" spans="1:10" ht="41.25" customHeight="1">
      <c r="A8" s="155">
        <v>1</v>
      </c>
      <c r="B8" s="156" t="s">
        <v>179</v>
      </c>
      <c r="C8" s="98" t="s">
        <v>16</v>
      </c>
      <c r="D8" s="157">
        <v>80</v>
      </c>
      <c r="E8" s="158"/>
      <c r="F8" s="159">
        <f>D8*E8</f>
        <v>0</v>
      </c>
      <c r="G8" s="160"/>
      <c r="H8" s="161"/>
      <c r="I8" s="13"/>
      <c r="J8" s="101"/>
    </row>
    <row r="9" spans="1:8" ht="25.5" customHeight="1">
      <c r="A9" s="1371" t="s">
        <v>74</v>
      </c>
      <c r="B9" s="1371"/>
      <c r="C9" s="162" t="s">
        <v>180</v>
      </c>
      <c r="D9" s="162" t="s">
        <v>49</v>
      </c>
      <c r="E9" s="163"/>
      <c r="F9" s="164"/>
      <c r="G9" s="164"/>
      <c r="H9" s="164"/>
    </row>
    <row r="10" spans="1:8" ht="19.5" customHeight="1">
      <c r="A10" s="98">
        <v>1</v>
      </c>
      <c r="B10" s="118" t="s">
        <v>23</v>
      </c>
      <c r="C10" s="98" t="s">
        <v>181</v>
      </c>
      <c r="D10" s="165"/>
      <c r="E10" s="163"/>
      <c r="F10" s="166"/>
      <c r="G10" s="166"/>
      <c r="H10" s="166"/>
    </row>
    <row r="11" spans="1:8" ht="18" customHeight="1">
      <c r="A11" s="98">
        <v>2</v>
      </c>
      <c r="B11" s="118" t="s">
        <v>24</v>
      </c>
      <c r="C11" s="98" t="s">
        <v>181</v>
      </c>
      <c r="D11" s="165"/>
      <c r="E11" s="164"/>
      <c r="F11" s="163"/>
      <c r="G11" s="1368"/>
      <c r="H11" s="1368"/>
    </row>
    <row r="12" spans="1:8" ht="19.5" customHeight="1">
      <c r="A12" s="98">
        <v>3</v>
      </c>
      <c r="B12" s="118" t="s">
        <v>25</v>
      </c>
      <c r="C12" s="98" t="s">
        <v>181</v>
      </c>
      <c r="D12" s="98"/>
      <c r="E12" s="164"/>
      <c r="F12" s="163"/>
      <c r="G12" s="167"/>
      <c r="H12" s="167"/>
    </row>
    <row r="13" spans="1:8" ht="33.75" customHeight="1">
      <c r="A13" s="98">
        <v>4</v>
      </c>
      <c r="B13" s="118" t="s">
        <v>182</v>
      </c>
      <c r="C13" s="98" t="s">
        <v>181</v>
      </c>
      <c r="D13" s="165"/>
      <c r="E13" s="164"/>
      <c r="F13" s="163"/>
      <c r="G13" s="167"/>
      <c r="H13" s="167"/>
    </row>
    <row r="14" spans="1:8" ht="37.5" customHeight="1">
      <c r="A14" s="98">
        <v>5</v>
      </c>
      <c r="B14" s="118" t="s">
        <v>173</v>
      </c>
      <c r="C14" s="98" t="s">
        <v>181</v>
      </c>
      <c r="D14" s="165"/>
      <c r="E14" s="164"/>
      <c r="F14" s="163"/>
      <c r="G14" s="167"/>
      <c r="H14" s="167"/>
    </row>
    <row r="15" spans="1:8" ht="14.25">
      <c r="A15" s="163"/>
      <c r="B15" s="164"/>
      <c r="C15" s="168"/>
      <c r="D15" s="168"/>
      <c r="E15" s="164"/>
      <c r="F15" s="163"/>
      <c r="G15" s="163"/>
      <c r="H15" s="163"/>
    </row>
    <row r="16" spans="1:8" ht="14.25">
      <c r="A16" s="163"/>
      <c r="B16" s="163"/>
      <c r="C16" s="163"/>
      <c r="D16" s="163"/>
      <c r="E16" s="163"/>
      <c r="F16" s="164"/>
      <c r="G16" s="164"/>
      <c r="H16" s="163"/>
    </row>
    <row r="17" spans="1:8" ht="13.5" customHeight="1">
      <c r="A17" s="163"/>
      <c r="B17" s="163"/>
      <c r="C17" s="163"/>
      <c r="D17" s="163"/>
      <c r="E17" s="163"/>
      <c r="F17" s="1369" t="s">
        <v>28</v>
      </c>
      <c r="G17" s="1369"/>
      <c r="H17" s="163"/>
    </row>
    <row r="18" spans="1:8" ht="13.5" customHeight="1">
      <c r="A18" s="163"/>
      <c r="B18" s="163"/>
      <c r="C18" s="163"/>
      <c r="D18" s="163"/>
      <c r="E18" s="1370" t="s">
        <v>29</v>
      </c>
      <c r="F18" s="1370"/>
      <c r="G18" s="1370"/>
      <c r="H18" s="1370"/>
    </row>
  </sheetData>
  <sheetProtection selectLockedCells="1" selectUnlockedCells="1"/>
  <mergeCells count="9">
    <mergeCell ref="G11:H11"/>
    <mergeCell ref="F17:G17"/>
    <mergeCell ref="E18:H18"/>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110.xml><?xml version="1.0" encoding="utf-8"?>
<worksheet xmlns="http://schemas.openxmlformats.org/spreadsheetml/2006/main" xmlns:r="http://schemas.openxmlformats.org/officeDocument/2006/relationships">
  <dimension ref="A1:K22"/>
  <sheetViews>
    <sheetView zoomScalePageLayoutView="0" workbookViewId="0" topLeftCell="A1">
      <selection activeCell="J20" sqref="J20"/>
    </sheetView>
  </sheetViews>
  <sheetFormatPr defaultColWidth="6.8984375" defaultRowHeight="14.25"/>
  <cols>
    <col min="1" max="1" width="6.8984375" style="0" customWidth="1"/>
    <col min="2" max="2" width="38.19921875" style="0" customWidth="1"/>
    <col min="3" max="5" width="6.8984375" style="0" customWidth="1"/>
    <col min="6" max="6" width="9" style="0" customWidth="1"/>
    <col min="7" max="7" width="8" style="0" customWidth="1"/>
    <col min="8" max="9" width="8.3984375" style="0" customWidth="1"/>
    <col min="10" max="10" width="9.5" style="0" customWidth="1"/>
  </cols>
  <sheetData>
    <row r="1" spans="1:8" ht="15">
      <c r="A1" s="1035"/>
      <c r="B1" s="1035"/>
      <c r="C1" s="1035"/>
      <c r="D1" s="1035"/>
      <c r="E1" s="1035"/>
      <c r="F1" s="1035"/>
      <c r="G1" s="1035"/>
      <c r="H1" s="1035"/>
    </row>
    <row r="2" spans="1:8" ht="15">
      <c r="A2" s="1035"/>
      <c r="B2" s="1035"/>
      <c r="C2" s="1035"/>
      <c r="D2" s="1035"/>
      <c r="E2" s="1035"/>
      <c r="F2" s="1035"/>
      <c r="G2" s="1035"/>
      <c r="H2" s="1035"/>
    </row>
    <row r="3" spans="1:8" ht="15.75">
      <c r="A3" s="1555" t="s">
        <v>0</v>
      </c>
      <c r="B3" s="1555"/>
      <c r="C3" s="1555"/>
      <c r="D3" s="1555"/>
      <c r="E3" s="1555"/>
      <c r="F3" s="1036"/>
      <c r="G3" s="1037" t="s">
        <v>1466</v>
      </c>
      <c r="H3" s="1037"/>
    </row>
    <row r="4" spans="1:8" ht="15.75">
      <c r="A4" s="1038"/>
      <c r="B4" s="1038"/>
      <c r="C4" s="1038"/>
      <c r="D4" s="1038"/>
      <c r="E4" s="1036"/>
      <c r="F4" s="1036"/>
      <c r="G4" s="1037"/>
      <c r="H4" s="1037"/>
    </row>
    <row r="5" spans="3:8" ht="15.75">
      <c r="C5" s="1035"/>
      <c r="D5" s="1035"/>
      <c r="E5" s="1035"/>
      <c r="F5" s="1036"/>
      <c r="G5" s="1036"/>
      <c r="H5" s="1035"/>
    </row>
    <row r="6" spans="1:8" ht="15.75" customHeight="1">
      <c r="A6" s="1556" t="s">
        <v>1467</v>
      </c>
      <c r="B6" s="1556"/>
      <c r="C6" s="1035"/>
      <c r="D6" s="1035"/>
      <c r="E6" s="1035"/>
      <c r="F6" s="1035"/>
      <c r="G6" s="1035"/>
      <c r="H6" s="1035"/>
    </row>
    <row r="7" spans="1:9" ht="17.25" customHeight="1">
      <c r="A7" s="1557" t="s">
        <v>1473</v>
      </c>
      <c r="B7" s="1557"/>
      <c r="C7" s="1557"/>
      <c r="D7" s="1557"/>
      <c r="E7" s="1557"/>
      <c r="F7" s="1557"/>
      <c r="G7" s="1557"/>
      <c r="H7" s="1557"/>
      <c r="I7" s="1039"/>
    </row>
    <row r="8" spans="1:9" ht="54">
      <c r="A8" s="1040" t="s">
        <v>4</v>
      </c>
      <c r="B8" s="1040" t="s">
        <v>5</v>
      </c>
      <c r="C8" s="1040" t="s">
        <v>6</v>
      </c>
      <c r="D8" s="1040" t="s">
        <v>7</v>
      </c>
      <c r="E8" s="1040" t="s">
        <v>8</v>
      </c>
      <c r="F8" s="1040" t="s">
        <v>9</v>
      </c>
      <c r="G8" s="1040" t="s">
        <v>10</v>
      </c>
      <c r="H8" s="1040" t="s">
        <v>11</v>
      </c>
      <c r="I8" s="26" t="s">
        <v>12</v>
      </c>
    </row>
    <row r="9" spans="1:9" ht="14.25">
      <c r="A9" s="1040"/>
      <c r="B9" s="1040" t="s">
        <v>13</v>
      </c>
      <c r="C9" s="1040" t="s">
        <v>13</v>
      </c>
      <c r="D9" s="1040" t="s">
        <v>13</v>
      </c>
      <c r="E9" s="1040" t="s">
        <v>14</v>
      </c>
      <c r="F9" s="1040" t="s">
        <v>14</v>
      </c>
      <c r="G9" s="1040" t="s">
        <v>13</v>
      </c>
      <c r="H9" s="1040" t="s">
        <v>13</v>
      </c>
      <c r="I9" s="946" t="s">
        <v>13</v>
      </c>
    </row>
    <row r="10" spans="1:9" ht="14.25">
      <c r="A10" s="1040"/>
      <c r="B10" s="1040"/>
      <c r="C10" s="1040"/>
      <c r="D10" s="1040" t="s">
        <v>532</v>
      </c>
      <c r="E10" s="1040" t="s">
        <v>533</v>
      </c>
      <c r="F10" s="1040" t="s">
        <v>534</v>
      </c>
      <c r="G10" s="1040"/>
      <c r="H10" s="1040"/>
      <c r="I10" s="417"/>
    </row>
    <row r="11" spans="1:11" ht="33" customHeight="1">
      <c r="A11" s="1041">
        <v>1</v>
      </c>
      <c r="B11" s="1042" t="s">
        <v>1474</v>
      </c>
      <c r="C11" s="1043" t="s">
        <v>16</v>
      </c>
      <c r="D11" s="1044">
        <v>10</v>
      </c>
      <c r="E11" s="1045"/>
      <c r="F11" s="1045">
        <f>E11*D11</f>
        <v>0</v>
      </c>
      <c r="G11" s="1046"/>
      <c r="H11" s="1047"/>
      <c r="I11" s="996"/>
      <c r="K11" s="43"/>
    </row>
    <row r="12" spans="1:11" ht="51" customHeight="1">
      <c r="A12" s="1041">
        <v>2</v>
      </c>
      <c r="B12" s="1042" t="s">
        <v>1475</v>
      </c>
      <c r="C12" s="1043" t="s">
        <v>45</v>
      </c>
      <c r="D12" s="1044">
        <v>10</v>
      </c>
      <c r="E12" s="1045"/>
      <c r="F12" s="1045">
        <f>E12*D12</f>
        <v>0</v>
      </c>
      <c r="G12" s="1046"/>
      <c r="H12" s="1047"/>
      <c r="I12" s="996"/>
      <c r="K12" s="43"/>
    </row>
    <row r="13" spans="1:11" ht="27.75" customHeight="1">
      <c r="A13" s="1041">
        <v>3</v>
      </c>
      <c r="B13" s="1042" t="s">
        <v>1476</v>
      </c>
      <c r="C13" s="1043" t="s">
        <v>45</v>
      </c>
      <c r="D13" s="1044">
        <v>50</v>
      </c>
      <c r="E13" s="1045"/>
      <c r="F13" s="1045">
        <f>E13*D13</f>
        <v>0</v>
      </c>
      <c r="G13" s="1046"/>
      <c r="H13" s="1047"/>
      <c r="I13" s="996"/>
      <c r="K13" s="43"/>
    </row>
    <row r="14" spans="1:8" ht="15.75" customHeight="1">
      <c r="A14" s="1558"/>
      <c r="B14" s="1558"/>
      <c r="C14" s="1558"/>
      <c r="D14" s="1558"/>
      <c r="E14" s="1558"/>
      <c r="F14" s="1048">
        <f>SUM(F11:F13)</f>
        <v>0</v>
      </c>
      <c r="G14" s="1559"/>
      <c r="H14" s="1559"/>
    </row>
    <row r="15" spans="1:8" ht="26.25" customHeight="1">
      <c r="A15" s="1054"/>
      <c r="B15" s="1021" t="s">
        <v>1460</v>
      </c>
      <c r="C15" s="1049" t="s">
        <v>383</v>
      </c>
      <c r="D15" s="1553" t="s">
        <v>108</v>
      </c>
      <c r="E15" s="1553"/>
      <c r="F15" s="1054"/>
      <c r="G15" s="1054"/>
      <c r="H15" s="1054"/>
    </row>
    <row r="16" spans="1:8" ht="24.75" customHeight="1">
      <c r="A16" s="1035"/>
      <c r="B16" s="1050" t="s">
        <v>1477</v>
      </c>
      <c r="C16" s="1051"/>
      <c r="D16" s="1553"/>
      <c r="E16" s="1553"/>
      <c r="F16" s="1035"/>
      <c r="G16" s="1035"/>
      <c r="H16" s="1035"/>
    </row>
    <row r="17" spans="1:8" ht="30" customHeight="1">
      <c r="A17" s="1035"/>
      <c r="B17" s="1050" t="s">
        <v>24</v>
      </c>
      <c r="C17" s="1051"/>
      <c r="D17" s="1560"/>
      <c r="E17" s="1560"/>
      <c r="F17" s="1035"/>
      <c r="G17" s="1035"/>
      <c r="H17" s="1035"/>
    </row>
    <row r="18" spans="1:8" ht="26.25" customHeight="1">
      <c r="A18" s="1054"/>
      <c r="B18" s="1021" t="s">
        <v>1478</v>
      </c>
      <c r="C18" s="1055" t="s">
        <v>383</v>
      </c>
      <c r="D18" s="1553" t="s">
        <v>108</v>
      </c>
      <c r="E18" s="1553"/>
      <c r="F18" s="1056"/>
      <c r="G18" s="1035"/>
      <c r="H18" s="1035"/>
    </row>
    <row r="19" spans="1:8" ht="45" customHeight="1">
      <c r="A19" s="1035"/>
      <c r="B19" s="1050" t="s">
        <v>1471</v>
      </c>
      <c r="C19" s="1051"/>
      <c r="D19" s="1561"/>
      <c r="E19" s="1561"/>
      <c r="F19" s="1035"/>
      <c r="G19" s="1035"/>
      <c r="H19" s="1035"/>
    </row>
    <row r="21" spans="4:7" ht="15.75">
      <c r="D21" s="1052" t="s">
        <v>1472</v>
      </c>
      <c r="E21" s="1052"/>
      <c r="F21" s="1053"/>
      <c r="G21" s="1053"/>
    </row>
    <row r="22" spans="4:7" ht="15" customHeight="1">
      <c r="D22" s="1554" t="s">
        <v>1036</v>
      </c>
      <c r="E22" s="1554"/>
      <c r="F22" s="1554"/>
      <c r="G22" s="1554"/>
    </row>
  </sheetData>
  <sheetProtection selectLockedCells="1" selectUnlockedCells="1"/>
  <mergeCells count="11">
    <mergeCell ref="D15:E15"/>
    <mergeCell ref="D16:E16"/>
    <mergeCell ref="D17:E17"/>
    <mergeCell ref="D18:E18"/>
    <mergeCell ref="D19:E19"/>
    <mergeCell ref="D22:G22"/>
    <mergeCell ref="A3:E3"/>
    <mergeCell ref="A6:B6"/>
    <mergeCell ref="A7:H7"/>
    <mergeCell ref="A14:E14"/>
    <mergeCell ref="G14:H14"/>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11.xml><?xml version="1.0" encoding="utf-8"?>
<worksheet xmlns="http://schemas.openxmlformats.org/spreadsheetml/2006/main" xmlns:r="http://schemas.openxmlformats.org/officeDocument/2006/relationships">
  <dimension ref="A1:J62"/>
  <sheetViews>
    <sheetView zoomScalePageLayoutView="0" workbookViewId="0" topLeftCell="A34">
      <selection activeCell="B62" sqref="B62"/>
    </sheetView>
  </sheetViews>
  <sheetFormatPr defaultColWidth="7.09765625" defaultRowHeight="14.25"/>
  <cols>
    <col min="1" max="1" width="3.19921875" style="1057" customWidth="1"/>
    <col min="2" max="2" width="47.59765625" style="1057" customWidth="1"/>
    <col min="3" max="3" width="8.09765625" style="1057" customWidth="1"/>
    <col min="4" max="4" width="7.09765625" style="1057" customWidth="1"/>
    <col min="5" max="5" width="10.5" style="1057" customWidth="1"/>
    <col min="6" max="6" width="11.3984375" style="1057" customWidth="1"/>
    <col min="7" max="7" width="9.5" style="1057" customWidth="1"/>
    <col min="8" max="8" width="8.5" style="1057" customWidth="1"/>
    <col min="9" max="9" width="9.09765625" style="1057" customWidth="1"/>
    <col min="10" max="10" width="10.3984375" style="1057" customWidth="1"/>
    <col min="11" max="16384" width="7.09765625" style="1057" customWidth="1"/>
  </cols>
  <sheetData>
    <row r="1" spans="1:9" ht="12.75">
      <c r="A1" s="1058"/>
      <c r="B1" s="1058"/>
      <c r="C1" s="1058"/>
      <c r="D1" s="1058"/>
      <c r="E1" s="1058"/>
      <c r="F1" s="1058"/>
      <c r="G1" s="1058"/>
      <c r="H1" s="1058"/>
      <c r="I1" s="1058"/>
    </row>
    <row r="2" spans="1:9" ht="12.75">
      <c r="A2" s="1565" t="s">
        <v>0</v>
      </c>
      <c r="B2" s="1565"/>
      <c r="C2" s="1565"/>
      <c r="D2" s="1565"/>
      <c r="E2" s="1565"/>
      <c r="F2" s="1565"/>
      <c r="G2" s="1565"/>
      <c r="H2" s="1565"/>
      <c r="I2" s="1565"/>
    </row>
    <row r="3" spans="1:9" ht="14.25">
      <c r="A3" s="1060"/>
      <c r="B3" s="1060"/>
      <c r="C3" s="1060"/>
      <c r="D3" s="1060"/>
      <c r="E3"/>
      <c r="F3" s="1061"/>
      <c r="G3" s="1061"/>
      <c r="H3" s="1061"/>
      <c r="I3" s="1061"/>
    </row>
    <row r="4" spans="1:10" ht="14.25">
      <c r="A4" s="1058"/>
      <c r="B4" s="1058"/>
      <c r="C4" s="1058"/>
      <c r="D4"/>
      <c r="E4"/>
      <c r="F4" s="1058"/>
      <c r="G4" s="1566" t="s">
        <v>1417</v>
      </c>
      <c r="H4" s="1566"/>
      <c r="I4" s="1566"/>
      <c r="J4" s="1063"/>
    </row>
    <row r="5" spans="1:9" ht="14.25">
      <c r="A5" s="1058"/>
      <c r="B5" s="1064" t="s">
        <v>299</v>
      </c>
      <c r="C5" s="1058"/>
      <c r="D5"/>
      <c r="E5"/>
      <c r="F5" s="1058"/>
      <c r="G5" s="1065"/>
      <c r="H5" s="1065"/>
      <c r="I5" s="1065"/>
    </row>
    <row r="6" spans="1:9" ht="12.75">
      <c r="A6" s="1058"/>
      <c r="B6" s="1066"/>
      <c r="C6" s="1058"/>
      <c r="D6" s="1058"/>
      <c r="E6" s="1058"/>
      <c r="F6" s="1058"/>
      <c r="G6" s="1065"/>
      <c r="H6" s="1065"/>
      <c r="I6" s="1065"/>
    </row>
    <row r="7" spans="1:9" ht="15.75" customHeight="1">
      <c r="A7" s="1567" t="s">
        <v>1479</v>
      </c>
      <c r="B7" s="1567"/>
      <c r="C7" s="1567"/>
      <c r="D7" s="1567"/>
      <c r="E7" s="1567"/>
      <c r="F7" s="1567"/>
      <c r="G7" s="1567"/>
      <c r="H7" s="1567"/>
      <c r="I7" s="1567"/>
    </row>
    <row r="8" spans="1:10" ht="36">
      <c r="A8" s="1067" t="s">
        <v>301</v>
      </c>
      <c r="B8" s="1067" t="s">
        <v>5</v>
      </c>
      <c r="C8" s="1067" t="s">
        <v>6</v>
      </c>
      <c r="D8" s="1067" t="s">
        <v>7</v>
      </c>
      <c r="E8" s="1067" t="s">
        <v>486</v>
      </c>
      <c r="F8" s="1067" t="s">
        <v>130</v>
      </c>
      <c r="G8" s="1067" t="s">
        <v>770</v>
      </c>
      <c r="H8" s="1067" t="s">
        <v>935</v>
      </c>
      <c r="I8" s="1067" t="s">
        <v>11</v>
      </c>
      <c r="J8" s="26" t="s">
        <v>12</v>
      </c>
    </row>
    <row r="9" spans="1:10" ht="12.75">
      <c r="A9" s="1068"/>
      <c r="B9" s="1068" t="s">
        <v>13</v>
      </c>
      <c r="C9" s="1068" t="s">
        <v>13</v>
      </c>
      <c r="D9" s="1068" t="s">
        <v>13</v>
      </c>
      <c r="E9" s="1068" t="s">
        <v>14</v>
      </c>
      <c r="F9" s="1068" t="s">
        <v>14</v>
      </c>
      <c r="G9" s="1068" t="s">
        <v>13</v>
      </c>
      <c r="H9" s="1068" t="s">
        <v>13</v>
      </c>
      <c r="I9" s="1068" t="s">
        <v>13</v>
      </c>
      <c r="J9" s="1069" t="s">
        <v>13</v>
      </c>
    </row>
    <row r="10" spans="1:10" ht="30" customHeight="1">
      <c r="A10" s="1070">
        <v>1</v>
      </c>
      <c r="B10" s="1071" t="s">
        <v>1480</v>
      </c>
      <c r="C10" s="1072" t="s">
        <v>16</v>
      </c>
      <c r="D10" s="1070">
        <v>50</v>
      </c>
      <c r="E10" s="1073"/>
      <c r="F10" s="1074">
        <f aca="true" t="shared" si="0" ref="F10:F19">D10*E10</f>
        <v>0</v>
      </c>
      <c r="G10" s="1075"/>
      <c r="H10" s="1070"/>
      <c r="I10" s="1070"/>
      <c r="J10" s="996"/>
    </row>
    <row r="11" spans="1:10" ht="31.5" customHeight="1">
      <c r="A11" s="1070">
        <v>2</v>
      </c>
      <c r="B11" s="1071" t="s">
        <v>1481</v>
      </c>
      <c r="C11" s="1072" t="s">
        <v>16</v>
      </c>
      <c r="D11" s="1070">
        <v>5</v>
      </c>
      <c r="E11" s="1073"/>
      <c r="F11" s="1074">
        <f t="shared" si="0"/>
        <v>0</v>
      </c>
      <c r="G11" s="1075"/>
      <c r="H11" s="1070"/>
      <c r="I11" s="1070"/>
      <c r="J11" s="996"/>
    </row>
    <row r="12" spans="1:10" ht="30.75" customHeight="1">
      <c r="A12" s="1070">
        <v>3</v>
      </c>
      <c r="B12" s="1071" t="s">
        <v>1482</v>
      </c>
      <c r="C12" s="1072" t="s">
        <v>16</v>
      </c>
      <c r="D12" s="1070">
        <v>5</v>
      </c>
      <c r="E12" s="1073"/>
      <c r="F12" s="1074">
        <f t="shared" si="0"/>
        <v>0</v>
      </c>
      <c r="G12" s="1075"/>
      <c r="H12" s="1070"/>
      <c r="I12" s="1070"/>
      <c r="J12" s="996"/>
    </row>
    <row r="13" spans="1:10" ht="42" customHeight="1">
      <c r="A13" s="1070">
        <v>4</v>
      </c>
      <c r="B13" s="1076" t="s">
        <v>1483</v>
      </c>
      <c r="C13" s="1072" t="s">
        <v>16</v>
      </c>
      <c r="D13" s="1070">
        <v>10</v>
      </c>
      <c r="E13" s="1073"/>
      <c r="F13" s="1074">
        <f t="shared" si="0"/>
        <v>0</v>
      </c>
      <c r="G13" s="1075"/>
      <c r="H13" s="1070"/>
      <c r="I13" s="1070"/>
      <c r="J13" s="996"/>
    </row>
    <row r="14" spans="1:10" ht="30" customHeight="1">
      <c r="A14" s="1070">
        <v>5</v>
      </c>
      <c r="B14" s="1071" t="s">
        <v>1484</v>
      </c>
      <c r="C14" s="1072" t="s">
        <v>16</v>
      </c>
      <c r="D14" s="1070">
        <v>5</v>
      </c>
      <c r="E14" s="1073"/>
      <c r="F14" s="1074">
        <f t="shared" si="0"/>
        <v>0</v>
      </c>
      <c r="G14" s="1075"/>
      <c r="H14" s="1070"/>
      <c r="I14" s="1070"/>
      <c r="J14" s="996"/>
    </row>
    <row r="15" spans="1:10" ht="29.25" customHeight="1">
      <c r="A15" s="1070">
        <v>6</v>
      </c>
      <c r="B15" s="1071" t="s">
        <v>1485</v>
      </c>
      <c r="C15" s="1072" t="s">
        <v>16</v>
      </c>
      <c r="D15" s="1070">
        <v>5</v>
      </c>
      <c r="E15" s="1073"/>
      <c r="F15" s="1074">
        <f t="shared" si="0"/>
        <v>0</v>
      </c>
      <c r="G15" s="1075"/>
      <c r="H15" s="1070"/>
      <c r="I15" s="1070"/>
      <c r="J15" s="996"/>
    </row>
    <row r="16" spans="1:10" ht="21.75" customHeight="1">
      <c r="A16" s="1070">
        <v>7</v>
      </c>
      <c r="B16" s="1071" t="s">
        <v>1486</v>
      </c>
      <c r="C16" s="1072" t="s">
        <v>16</v>
      </c>
      <c r="D16" s="1070">
        <v>5</v>
      </c>
      <c r="E16" s="1073"/>
      <c r="F16" s="1074">
        <f t="shared" si="0"/>
        <v>0</v>
      </c>
      <c r="G16" s="1075"/>
      <c r="H16" s="1070"/>
      <c r="I16" s="1070"/>
      <c r="J16" s="996"/>
    </row>
    <row r="17" spans="1:10" ht="21.75" customHeight="1">
      <c r="A17" s="1070">
        <v>8</v>
      </c>
      <c r="B17" s="1071" t="s">
        <v>1487</v>
      </c>
      <c r="C17" s="1072" t="s">
        <v>16</v>
      </c>
      <c r="D17" s="1070">
        <v>20</v>
      </c>
      <c r="E17" s="1073"/>
      <c r="F17" s="1074">
        <f t="shared" si="0"/>
        <v>0</v>
      </c>
      <c r="G17" s="1075"/>
      <c r="H17" s="1070"/>
      <c r="I17" s="1070"/>
      <c r="J17" s="996"/>
    </row>
    <row r="18" spans="1:10" ht="21.75" customHeight="1">
      <c r="A18" s="1070">
        <v>9</v>
      </c>
      <c r="B18" s="1071" t="s">
        <v>1488</v>
      </c>
      <c r="C18" s="1072" t="s">
        <v>16</v>
      </c>
      <c r="D18" s="1070">
        <v>50</v>
      </c>
      <c r="E18" s="1073"/>
      <c r="F18" s="1074">
        <f t="shared" si="0"/>
        <v>0</v>
      </c>
      <c r="G18" s="1075"/>
      <c r="H18" s="1070"/>
      <c r="I18" s="1070"/>
      <c r="J18" s="996"/>
    </row>
    <row r="19" spans="1:10" ht="21.75" customHeight="1">
      <c r="A19" s="1070">
        <v>10</v>
      </c>
      <c r="B19" s="1071" t="s">
        <v>1489</v>
      </c>
      <c r="C19" s="1072" t="s">
        <v>16</v>
      </c>
      <c r="D19" s="1070">
        <v>5</v>
      </c>
      <c r="E19" s="1073"/>
      <c r="F19" s="1074">
        <f t="shared" si="0"/>
        <v>0</v>
      </c>
      <c r="G19" s="1075"/>
      <c r="H19" s="1070"/>
      <c r="I19" s="1070"/>
      <c r="J19" s="996"/>
    </row>
    <row r="20" spans="1:9" ht="12.75" customHeight="1">
      <c r="A20" s="1568" t="s">
        <v>33</v>
      </c>
      <c r="B20" s="1568"/>
      <c r="C20" s="1568"/>
      <c r="D20" s="1568"/>
      <c r="E20" s="1568"/>
      <c r="F20" s="1077">
        <f>SUM(F10:F19)</f>
        <v>0</v>
      </c>
      <c r="G20" s="1569"/>
      <c r="H20" s="1569"/>
      <c r="I20" s="1569"/>
    </row>
    <row r="21" spans="1:9" ht="25.5" customHeight="1">
      <c r="A21" s="1061"/>
      <c r="B21" s="1067" t="s">
        <v>1490</v>
      </c>
      <c r="C21" s="1067" t="s">
        <v>383</v>
      </c>
      <c r="D21" s="1562" t="s">
        <v>1491</v>
      </c>
      <c r="E21" s="1562"/>
      <c r="F21" s="1058"/>
      <c r="G21" s="1058"/>
      <c r="H21" s="1058"/>
      <c r="I21" s="1058"/>
    </row>
    <row r="22" spans="1:9" ht="12.75" customHeight="1">
      <c r="A22" s="1058"/>
      <c r="B22" s="1078" t="s">
        <v>50</v>
      </c>
      <c r="C22" s="1079"/>
      <c r="D22" s="1563"/>
      <c r="E22" s="1563"/>
      <c r="F22" s="1058"/>
      <c r="G22" s="1058"/>
      <c r="H22" s="1058"/>
      <c r="I22" s="1058"/>
    </row>
    <row r="23" spans="1:9" ht="12.75" customHeight="1">
      <c r="A23" s="1058"/>
      <c r="B23" s="1078" t="s">
        <v>24</v>
      </c>
      <c r="C23" s="1079"/>
      <c r="D23" s="1563"/>
      <c r="E23" s="1563"/>
      <c r="F23" s="1058"/>
      <c r="G23" s="1058"/>
      <c r="H23" s="1058"/>
      <c r="I23" s="1058"/>
    </row>
    <row r="24" spans="1:9" ht="12.75" customHeight="1">
      <c r="A24" s="1058"/>
      <c r="B24" s="1078" t="s">
        <v>25</v>
      </c>
      <c r="C24" s="1079"/>
      <c r="D24" s="1563"/>
      <c r="E24" s="1563"/>
      <c r="F24" s="1058"/>
      <c r="G24" s="1058"/>
      <c r="H24" s="1058"/>
      <c r="I24" s="1058"/>
    </row>
    <row r="25" spans="1:9" ht="12.75" customHeight="1">
      <c r="A25" s="1058"/>
      <c r="B25" s="1078" t="s">
        <v>1492</v>
      </c>
      <c r="C25" s="1079"/>
      <c r="D25" s="1563"/>
      <c r="E25" s="1563"/>
      <c r="F25" s="1058"/>
      <c r="G25" s="1058"/>
      <c r="H25" s="1058"/>
      <c r="I25" s="1058"/>
    </row>
    <row r="26" spans="1:9" ht="12.75" customHeight="1">
      <c r="A26" s="1058"/>
      <c r="B26" s="1078" t="s">
        <v>1493</v>
      </c>
      <c r="C26" s="1079"/>
      <c r="D26" s="1563"/>
      <c r="E26" s="1563"/>
      <c r="F26" s="1058"/>
      <c r="G26" s="1058"/>
      <c r="H26" s="1058"/>
      <c r="I26" s="1058"/>
    </row>
    <row r="27" spans="1:9" ht="25.5" customHeight="1">
      <c r="A27" s="1058"/>
      <c r="B27" s="1067" t="s">
        <v>1494</v>
      </c>
      <c r="C27" s="1067" t="s">
        <v>383</v>
      </c>
      <c r="D27" s="1562" t="s">
        <v>22</v>
      </c>
      <c r="E27" s="1562"/>
      <c r="F27" s="1058"/>
      <c r="G27" s="1058"/>
      <c r="H27" s="1058"/>
      <c r="I27" s="1058"/>
    </row>
    <row r="28" spans="1:9" ht="12.75" customHeight="1">
      <c r="A28" s="1058"/>
      <c r="B28" s="1078" t="s">
        <v>50</v>
      </c>
      <c r="C28" s="1079"/>
      <c r="D28" s="1563"/>
      <c r="E28" s="1563"/>
      <c r="F28" s="1058"/>
      <c r="G28" s="1058"/>
      <c r="H28" s="1058"/>
      <c r="I28" s="1058"/>
    </row>
    <row r="29" spans="1:9" ht="12.75" customHeight="1">
      <c r="A29" s="1058"/>
      <c r="B29" s="1078" t="s">
        <v>24</v>
      </c>
      <c r="C29" s="1079"/>
      <c r="D29" s="1563"/>
      <c r="E29" s="1563"/>
      <c r="F29" s="1058"/>
      <c r="G29" s="1058"/>
      <c r="H29" s="1058"/>
      <c r="I29" s="1058"/>
    </row>
    <row r="30" spans="1:9" ht="12.75" customHeight="1">
      <c r="A30" s="1058"/>
      <c r="B30" s="1078" t="s">
        <v>25</v>
      </c>
      <c r="C30" s="1079"/>
      <c r="D30" s="1563"/>
      <c r="E30" s="1563"/>
      <c r="F30" s="1058"/>
      <c r="G30" s="1058"/>
      <c r="H30" s="1058"/>
      <c r="I30" s="1058"/>
    </row>
    <row r="31" spans="1:9" ht="12.75" customHeight="1">
      <c r="A31" s="1058"/>
      <c r="B31" s="1564" t="s">
        <v>1495</v>
      </c>
      <c r="C31" s="1564"/>
      <c r="D31" s="1564"/>
      <c r="E31" s="1564"/>
      <c r="F31" s="1058"/>
      <c r="G31" s="1058"/>
      <c r="H31" s="1058"/>
      <c r="I31" s="1058"/>
    </row>
    <row r="32" spans="1:9" ht="25.5" customHeight="1">
      <c r="A32" s="1058"/>
      <c r="B32" s="1078" t="s">
        <v>1496</v>
      </c>
      <c r="C32" s="1079"/>
      <c r="D32" s="1563"/>
      <c r="E32" s="1563"/>
      <c r="F32" s="1058"/>
      <c r="G32" s="1058"/>
      <c r="H32" s="1058"/>
      <c r="I32" s="1058"/>
    </row>
    <row r="33" spans="1:9" ht="12.75" customHeight="1">
      <c r="A33" s="1058"/>
      <c r="B33" s="1078" t="s">
        <v>1492</v>
      </c>
      <c r="C33" s="1079"/>
      <c r="D33" s="1563"/>
      <c r="E33" s="1563"/>
      <c r="F33" s="1058"/>
      <c r="G33" s="1058"/>
      <c r="H33" s="1058"/>
      <c r="I33" s="1058"/>
    </row>
    <row r="34" spans="1:9" ht="12.75" customHeight="1">
      <c r="A34" s="1058"/>
      <c r="B34" s="1078" t="s">
        <v>1493</v>
      </c>
      <c r="C34" s="1079"/>
      <c r="D34" s="1563"/>
      <c r="E34" s="1563"/>
      <c r="F34" s="1058"/>
      <c r="G34" s="1058"/>
      <c r="H34" s="1058"/>
      <c r="I34" s="1058"/>
    </row>
    <row r="35" spans="1:9" ht="12.75" customHeight="1">
      <c r="A35" s="1058"/>
      <c r="B35" s="1078" t="s">
        <v>1497</v>
      </c>
      <c r="C35" s="1079"/>
      <c r="D35" s="1563"/>
      <c r="E35" s="1563"/>
      <c r="F35" s="1058"/>
      <c r="G35" s="1058"/>
      <c r="H35" s="1058"/>
      <c r="I35" s="1058"/>
    </row>
    <row r="36" spans="1:9" ht="12.75" customHeight="1">
      <c r="A36" s="1058"/>
      <c r="B36" s="1078" t="s">
        <v>1498</v>
      </c>
      <c r="C36" s="1079"/>
      <c r="D36" s="1563"/>
      <c r="E36" s="1563"/>
      <c r="F36" s="1058"/>
      <c r="G36" s="1058"/>
      <c r="H36" s="1058"/>
      <c r="I36" s="1058"/>
    </row>
    <row r="37" spans="1:9" ht="25.5" customHeight="1">
      <c r="A37" s="1058"/>
      <c r="B37" s="1067" t="s">
        <v>1499</v>
      </c>
      <c r="C37" s="1067" t="s">
        <v>383</v>
      </c>
      <c r="D37" s="1562" t="s">
        <v>22</v>
      </c>
      <c r="E37" s="1562"/>
      <c r="F37" s="1058"/>
      <c r="G37" s="1058"/>
      <c r="H37" s="1058"/>
      <c r="I37" s="1058"/>
    </row>
    <row r="38" spans="1:9" ht="12.75" customHeight="1">
      <c r="A38" s="1058"/>
      <c r="B38" s="1078" t="s">
        <v>50</v>
      </c>
      <c r="C38" s="1079"/>
      <c r="D38" s="1563"/>
      <c r="E38" s="1563"/>
      <c r="F38" s="1058"/>
      <c r="G38" s="1058"/>
      <c r="H38" s="1058"/>
      <c r="I38" s="1058"/>
    </row>
    <row r="39" spans="1:9" ht="12.75" customHeight="1">
      <c r="A39" s="1058"/>
      <c r="B39" s="1078" t="s">
        <v>24</v>
      </c>
      <c r="C39" s="1079"/>
      <c r="D39" s="1563"/>
      <c r="E39" s="1563"/>
      <c r="F39" s="1058"/>
      <c r="G39" s="1058"/>
      <c r="H39" s="1058"/>
      <c r="I39" s="1058"/>
    </row>
    <row r="40" spans="1:9" ht="12.75" customHeight="1">
      <c r="A40" s="1058"/>
      <c r="B40" s="1078" t="s">
        <v>25</v>
      </c>
      <c r="C40" s="1079"/>
      <c r="D40" s="1563"/>
      <c r="E40" s="1563"/>
      <c r="F40" s="1058"/>
      <c r="G40" s="1058"/>
      <c r="H40" s="1058"/>
      <c r="I40" s="1058"/>
    </row>
    <row r="41" spans="1:9" ht="12.75" customHeight="1">
      <c r="A41" s="1058"/>
      <c r="B41" s="1564" t="s">
        <v>110</v>
      </c>
      <c r="C41" s="1564"/>
      <c r="D41" s="1564"/>
      <c r="E41" s="1564"/>
      <c r="F41" s="1058"/>
      <c r="G41" s="1058"/>
      <c r="H41" s="1058"/>
      <c r="I41" s="1058"/>
    </row>
    <row r="42" spans="1:9" ht="12.75" customHeight="1">
      <c r="A42" s="1058"/>
      <c r="B42" s="1078" t="s">
        <v>1497</v>
      </c>
      <c r="C42" s="1079"/>
      <c r="D42" s="1563"/>
      <c r="E42" s="1563"/>
      <c r="F42" s="1058"/>
      <c r="G42" s="1058"/>
      <c r="H42" s="1058"/>
      <c r="I42" s="1058"/>
    </row>
    <row r="43" spans="1:9" ht="12.75" customHeight="1">
      <c r="A43" s="1058"/>
      <c r="B43" s="1078" t="s">
        <v>1498</v>
      </c>
      <c r="C43" s="1079"/>
      <c r="D43" s="1563"/>
      <c r="E43" s="1563"/>
      <c r="F43" s="1058"/>
      <c r="G43" s="1058"/>
      <c r="H43" s="1058"/>
      <c r="I43" s="1058"/>
    </row>
    <row r="44" spans="1:9" ht="25.5" customHeight="1">
      <c r="A44" s="1058"/>
      <c r="B44" s="1067" t="s">
        <v>1500</v>
      </c>
      <c r="C44" s="1067" t="s">
        <v>383</v>
      </c>
      <c r="D44" s="1562" t="s">
        <v>22</v>
      </c>
      <c r="E44" s="1562"/>
      <c r="F44" s="1058"/>
      <c r="G44" s="1058"/>
      <c r="H44" s="1058"/>
      <c r="I44" s="1058"/>
    </row>
    <row r="45" spans="1:9" ht="12.75" customHeight="1">
      <c r="A45" s="1058"/>
      <c r="B45" s="1078" t="s">
        <v>50</v>
      </c>
      <c r="C45" s="1079"/>
      <c r="D45" s="1563"/>
      <c r="E45" s="1563"/>
      <c r="F45" s="1058"/>
      <c r="G45" s="1058"/>
      <c r="H45" s="1058"/>
      <c r="I45" s="1058"/>
    </row>
    <row r="46" spans="1:9" ht="12.75" customHeight="1">
      <c r="A46" s="1058"/>
      <c r="B46" s="1078" t="s">
        <v>24</v>
      </c>
      <c r="C46" s="1079"/>
      <c r="D46" s="1563"/>
      <c r="E46" s="1563"/>
      <c r="F46" s="1058"/>
      <c r="G46" s="1058"/>
      <c r="H46" s="1058"/>
      <c r="I46" s="1058"/>
    </row>
    <row r="47" spans="1:9" ht="12.75" customHeight="1">
      <c r="A47" s="1058"/>
      <c r="B47" s="1078" t="s">
        <v>25</v>
      </c>
      <c r="C47" s="1079"/>
      <c r="D47" s="1563"/>
      <c r="E47" s="1563"/>
      <c r="F47" s="1058"/>
      <c r="G47" s="1058"/>
      <c r="H47" s="1058"/>
      <c r="I47" s="1058"/>
    </row>
    <row r="48" spans="1:9" ht="12.75" customHeight="1">
      <c r="A48" s="1058"/>
      <c r="B48" s="1564" t="s">
        <v>110</v>
      </c>
      <c r="C48" s="1564"/>
      <c r="D48" s="1564"/>
      <c r="E48" s="1564"/>
      <c r="F48" s="1058"/>
      <c r="G48" s="1058"/>
      <c r="H48" s="1058"/>
      <c r="I48" s="1058"/>
    </row>
    <row r="49" spans="1:9" ht="12.75" customHeight="1">
      <c r="A49" s="1058"/>
      <c r="B49" s="1078" t="s">
        <v>1497</v>
      </c>
      <c r="C49" s="1079"/>
      <c r="D49" s="1563"/>
      <c r="E49" s="1563"/>
      <c r="F49" s="1058"/>
      <c r="G49" s="1058"/>
      <c r="H49" s="1058"/>
      <c r="I49" s="1058"/>
    </row>
    <row r="50" spans="1:9" ht="12.75" customHeight="1">
      <c r="A50" s="1058"/>
      <c r="B50" s="1078" t="s">
        <v>1498</v>
      </c>
      <c r="C50" s="1079"/>
      <c r="D50" s="1563"/>
      <c r="E50" s="1563"/>
      <c r="F50" s="1058"/>
      <c r="G50" s="1058"/>
      <c r="H50" s="1058"/>
      <c r="I50" s="1058"/>
    </row>
    <row r="51" spans="1:9" ht="25.5" customHeight="1">
      <c r="A51" s="1058"/>
      <c r="B51" s="1078" t="s">
        <v>1501</v>
      </c>
      <c r="C51" s="1079"/>
      <c r="D51" s="1563"/>
      <c r="E51" s="1563"/>
      <c r="F51" s="1058"/>
      <c r="G51" s="1058"/>
      <c r="H51" s="1058"/>
      <c r="I51" s="1058"/>
    </row>
    <row r="52" spans="1:9" ht="25.5" customHeight="1">
      <c r="A52" s="1058"/>
      <c r="B52" s="1067" t="s">
        <v>1502</v>
      </c>
      <c r="C52" s="1067" t="s">
        <v>383</v>
      </c>
      <c r="D52" s="1562" t="s">
        <v>22</v>
      </c>
      <c r="E52" s="1562"/>
      <c r="F52" s="1058"/>
      <c r="G52" s="1058"/>
      <c r="H52" s="1058"/>
      <c r="I52" s="1058"/>
    </row>
    <row r="53" spans="1:9" ht="12.75" customHeight="1">
      <c r="A53" s="1058"/>
      <c r="B53" s="1078" t="s">
        <v>50</v>
      </c>
      <c r="C53" s="1079"/>
      <c r="D53" s="1563"/>
      <c r="E53" s="1563"/>
      <c r="F53" s="1058"/>
      <c r="G53" s="1058"/>
      <c r="H53" s="1058"/>
      <c r="I53" s="1058"/>
    </row>
    <row r="54" spans="1:9" ht="12.75" customHeight="1">
      <c r="A54" s="1058"/>
      <c r="B54" s="1078" t="s">
        <v>24</v>
      </c>
      <c r="C54" s="1079"/>
      <c r="D54" s="1563"/>
      <c r="E54" s="1563"/>
      <c r="F54" s="1058"/>
      <c r="G54" s="1058"/>
      <c r="H54" s="1058"/>
      <c r="I54" s="1058"/>
    </row>
    <row r="55" spans="1:9" ht="13.5" customHeight="1">
      <c r="A55" s="1058"/>
      <c r="B55" s="1078" t="s">
        <v>25</v>
      </c>
      <c r="C55" s="1079"/>
      <c r="D55" s="1563"/>
      <c r="E55" s="1563"/>
      <c r="F55" s="1058"/>
      <c r="G55" s="1058"/>
      <c r="H55" s="1058"/>
      <c r="I55" s="1058"/>
    </row>
    <row r="56" spans="1:9" ht="12.75">
      <c r="A56" s="1058"/>
      <c r="B56" s="1058"/>
      <c r="C56" s="1058"/>
      <c r="D56" s="1058"/>
      <c r="E56" s="1058"/>
      <c r="F56" s="1058"/>
      <c r="G56" s="1058"/>
      <c r="H56" s="1058"/>
      <c r="I56" s="1058"/>
    </row>
    <row r="57" spans="1:9" ht="24">
      <c r="A57" s="1058"/>
      <c r="B57" s="1080" t="s">
        <v>1503</v>
      </c>
      <c r="C57" s="1058"/>
      <c r="D57" s="1058"/>
      <c r="E57" s="1058"/>
      <c r="F57" s="1058"/>
      <c r="G57" s="1058"/>
      <c r="H57" s="1058"/>
      <c r="I57" s="1058"/>
    </row>
    <row r="58" spans="1:9" ht="12.75" customHeight="1">
      <c r="A58" s="1058"/>
      <c r="B58" s="1081"/>
      <c r="C58" s="1058"/>
      <c r="D58" s="1058"/>
      <c r="E58" s="1058"/>
      <c r="F58" s="1058"/>
      <c r="G58" s="1058"/>
      <c r="H58" s="1058"/>
      <c r="I58" s="1058"/>
    </row>
    <row r="59" spans="1:9" ht="12.75" customHeight="1">
      <c r="A59" s="1058"/>
      <c r="B59" s="1058"/>
      <c r="C59" s="1058"/>
      <c r="D59" s="1058"/>
      <c r="E59" s="1058"/>
      <c r="F59" s="1058"/>
      <c r="G59" s="1058"/>
      <c r="H59" s="1058"/>
      <c r="I59" s="1058"/>
    </row>
    <row r="60" spans="1:9" ht="12.75">
      <c r="A60" s="1058"/>
      <c r="B60" s="1058"/>
      <c r="C60" s="1058"/>
      <c r="D60" s="1058"/>
      <c r="E60" s="1058"/>
      <c r="F60" s="1058"/>
      <c r="G60" s="1082" t="s">
        <v>28</v>
      </c>
      <c r="H60" s="1058"/>
      <c r="I60" s="1058"/>
    </row>
    <row r="61" spans="1:9" ht="12.75" customHeight="1">
      <c r="A61" s="1058"/>
      <c r="B61" s="1058"/>
      <c r="C61" s="1058"/>
      <c r="D61" s="1058"/>
      <c r="E61" s="1058"/>
      <c r="G61" s="1082" t="s">
        <v>29</v>
      </c>
      <c r="H61" s="1083"/>
      <c r="I61" s="1083"/>
    </row>
    <row r="62" spans="1:9" ht="12.75" customHeight="1">
      <c r="A62" s="1058"/>
      <c r="B62" s="1058"/>
      <c r="C62" s="1058"/>
      <c r="D62" s="1058"/>
      <c r="E62" s="1058"/>
      <c r="G62" s="1083"/>
      <c r="H62" s="1083"/>
      <c r="I62" s="1083"/>
    </row>
  </sheetData>
  <sheetProtection selectLockedCells="1" selectUnlockedCells="1"/>
  <mergeCells count="40">
    <mergeCell ref="A2:I2"/>
    <mergeCell ref="G4:I4"/>
    <mergeCell ref="A7:I7"/>
    <mergeCell ref="A20:E20"/>
    <mergeCell ref="G20:I20"/>
    <mergeCell ref="D21:E21"/>
    <mergeCell ref="D22:E22"/>
    <mergeCell ref="D23:E23"/>
    <mergeCell ref="D24:E24"/>
    <mergeCell ref="D25:E25"/>
    <mergeCell ref="D26:E26"/>
    <mergeCell ref="D27:E27"/>
    <mergeCell ref="D28:E28"/>
    <mergeCell ref="D29:E29"/>
    <mergeCell ref="D30:E30"/>
    <mergeCell ref="B31:E31"/>
    <mergeCell ref="D32:E32"/>
    <mergeCell ref="D33:E33"/>
    <mergeCell ref="D34:E34"/>
    <mergeCell ref="D35:E35"/>
    <mergeCell ref="D36:E36"/>
    <mergeCell ref="D37:E37"/>
    <mergeCell ref="D38:E38"/>
    <mergeCell ref="D39:E39"/>
    <mergeCell ref="D40:E40"/>
    <mergeCell ref="B41:E41"/>
    <mergeCell ref="D42:E42"/>
    <mergeCell ref="D43:E43"/>
    <mergeCell ref="D44:E44"/>
    <mergeCell ref="D45:E45"/>
    <mergeCell ref="D52:E52"/>
    <mergeCell ref="D53:E53"/>
    <mergeCell ref="D54:E54"/>
    <mergeCell ref="D55:E55"/>
    <mergeCell ref="D46:E46"/>
    <mergeCell ref="D47:E47"/>
    <mergeCell ref="B48:E48"/>
    <mergeCell ref="D49:E49"/>
    <mergeCell ref="D50:E50"/>
    <mergeCell ref="D51:E51"/>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12.xml><?xml version="1.0" encoding="utf-8"?>
<worksheet xmlns="http://schemas.openxmlformats.org/spreadsheetml/2006/main" xmlns:r="http://schemas.openxmlformats.org/officeDocument/2006/relationships">
  <dimension ref="A1:L28"/>
  <sheetViews>
    <sheetView zoomScalePageLayoutView="0" workbookViewId="0" topLeftCell="A1">
      <selection activeCell="K20" sqref="K20"/>
    </sheetView>
  </sheetViews>
  <sheetFormatPr defaultColWidth="6.8984375" defaultRowHeight="14.25"/>
  <cols>
    <col min="1" max="1" width="2.8984375" style="1084" customWidth="1"/>
    <col min="2" max="2" width="36.5" style="1084" customWidth="1"/>
    <col min="3" max="3" width="8.09765625" style="1084" customWidth="1"/>
    <col min="4" max="4" width="5.69921875" style="1084" customWidth="1"/>
    <col min="5" max="5" width="13.69921875" style="1084" customWidth="1"/>
    <col min="6" max="6" width="11" style="1084" customWidth="1"/>
    <col min="7" max="7" width="10.59765625" style="1084" customWidth="1"/>
    <col min="8" max="8" width="9.8984375" style="1084" customWidth="1"/>
    <col min="9" max="9" width="9.3984375" style="1084" customWidth="1"/>
    <col min="10" max="10" width="6.8984375" style="1084" hidden="1" customWidth="1"/>
    <col min="11" max="11" width="8.5" style="1084" customWidth="1"/>
    <col min="12" max="16384" width="6.8984375" style="1084" customWidth="1"/>
  </cols>
  <sheetData>
    <row r="1" spans="1:10" ht="12">
      <c r="A1" s="1058"/>
      <c r="B1" s="1058"/>
      <c r="C1" s="1058"/>
      <c r="D1" s="1058"/>
      <c r="E1" s="1058"/>
      <c r="F1" s="1058"/>
      <c r="G1" s="1058"/>
      <c r="H1" s="1058"/>
      <c r="I1" s="1058"/>
      <c r="J1" s="1058"/>
    </row>
    <row r="2" spans="1:10" ht="12">
      <c r="A2" s="1058"/>
      <c r="B2" s="1058"/>
      <c r="C2" s="1058"/>
      <c r="D2" s="1058"/>
      <c r="E2" s="1058"/>
      <c r="F2" s="1058"/>
      <c r="G2" s="1058"/>
      <c r="H2" s="1058"/>
      <c r="I2" s="1058"/>
      <c r="J2" s="1058"/>
    </row>
    <row r="3" spans="1:10" ht="12">
      <c r="A3" s="1565" t="s">
        <v>0</v>
      </c>
      <c r="B3" s="1565"/>
      <c r="C3" s="1565"/>
      <c r="D3" s="1565"/>
      <c r="E3" s="1565"/>
      <c r="F3" s="1565"/>
      <c r="G3" s="1565"/>
      <c r="H3" s="1565"/>
      <c r="I3" s="1565"/>
      <c r="J3" s="1058"/>
    </row>
    <row r="4" spans="1:10" ht="12">
      <c r="A4" s="1059"/>
      <c r="B4" s="1059"/>
      <c r="C4" s="1059"/>
      <c r="D4" s="1059"/>
      <c r="E4" s="1059"/>
      <c r="F4" s="1059"/>
      <c r="G4" s="1059"/>
      <c r="H4" s="1059"/>
      <c r="I4" s="1059"/>
      <c r="J4" s="1058"/>
    </row>
    <row r="5" spans="1:10" ht="12">
      <c r="A5" s="1059"/>
      <c r="B5" s="1085"/>
      <c r="C5" s="1059"/>
      <c r="D5" s="1059"/>
      <c r="E5" s="1086"/>
      <c r="F5" s="1059"/>
      <c r="G5" s="1087"/>
      <c r="H5" s="1087"/>
      <c r="I5" s="1087"/>
      <c r="J5" s="1058"/>
    </row>
    <row r="6" spans="1:10" ht="12">
      <c r="A6" s="1058"/>
      <c r="B6" s="1064" t="s">
        <v>933</v>
      </c>
      <c r="C6" s="1058"/>
      <c r="D6" s="1058"/>
      <c r="E6" s="1058"/>
      <c r="F6" s="1058"/>
      <c r="G6" s="1062"/>
      <c r="H6" s="1062" t="s">
        <v>1417</v>
      </c>
      <c r="I6" s="1062"/>
      <c r="J6" s="1058"/>
    </row>
    <row r="7" spans="1:10" ht="12">
      <c r="A7" s="1058"/>
      <c r="B7" s="1066"/>
      <c r="C7" s="1058"/>
      <c r="D7" s="1058"/>
      <c r="E7" s="1058"/>
      <c r="F7" s="1058"/>
      <c r="G7" s="1065"/>
      <c r="H7" s="1065"/>
      <c r="I7" s="1065"/>
      <c r="J7" s="1058"/>
    </row>
    <row r="8" spans="1:10" ht="13.5" customHeight="1">
      <c r="A8" s="1571" t="s">
        <v>1504</v>
      </c>
      <c r="B8" s="1571"/>
      <c r="C8" s="1571"/>
      <c r="D8" s="1571"/>
      <c r="E8" s="1571"/>
      <c r="F8" s="1571"/>
      <c r="G8" s="1571"/>
      <c r="H8" s="1571"/>
      <c r="I8" s="1571"/>
      <c r="J8" s="1058"/>
    </row>
    <row r="9" spans="1:12" ht="24">
      <c r="A9" s="1067" t="s">
        <v>4</v>
      </c>
      <c r="B9" s="1067" t="s">
        <v>5</v>
      </c>
      <c r="C9" s="1067" t="s">
        <v>6</v>
      </c>
      <c r="D9" s="1067" t="s">
        <v>7</v>
      </c>
      <c r="E9" s="1067" t="s">
        <v>486</v>
      </c>
      <c r="F9" s="1067" t="s">
        <v>130</v>
      </c>
      <c r="G9" s="1067" t="s">
        <v>770</v>
      </c>
      <c r="H9" s="1067" t="s">
        <v>935</v>
      </c>
      <c r="I9" s="1067" t="s">
        <v>11</v>
      </c>
      <c r="J9" s="1058"/>
      <c r="K9" s="26" t="s">
        <v>12</v>
      </c>
      <c r="L9" s="1088"/>
    </row>
    <row r="10" spans="1:11" ht="12.75">
      <c r="A10" s="1089" t="s">
        <v>13</v>
      </c>
      <c r="B10" s="1089" t="s">
        <v>13</v>
      </c>
      <c r="C10" s="1090" t="s">
        <v>13</v>
      </c>
      <c r="D10" s="1091" t="s">
        <v>13</v>
      </c>
      <c r="E10" s="1091" t="s">
        <v>14</v>
      </c>
      <c r="F10" s="1089" t="s">
        <v>14</v>
      </c>
      <c r="G10" s="1089" t="s">
        <v>13</v>
      </c>
      <c r="H10" s="1089" t="s">
        <v>13</v>
      </c>
      <c r="I10" s="1089" t="s">
        <v>13</v>
      </c>
      <c r="J10" s="1058"/>
      <c r="K10" s="1069" t="s">
        <v>13</v>
      </c>
    </row>
    <row r="11" spans="1:11" ht="36.75" customHeight="1">
      <c r="A11" s="1092">
        <v>1</v>
      </c>
      <c r="B11" s="1093" t="s">
        <v>1505</v>
      </c>
      <c r="C11" s="1094" t="s">
        <v>16</v>
      </c>
      <c r="D11" s="1094">
        <v>60</v>
      </c>
      <c r="E11" s="1095"/>
      <c r="F11" s="1091">
        <f>D11*E11</f>
        <v>0</v>
      </c>
      <c r="G11" s="1096"/>
      <c r="H11" s="1094"/>
      <c r="I11" s="1094"/>
      <c r="J11" s="1058"/>
      <c r="K11" s="996"/>
    </row>
    <row r="12" spans="1:10" ht="33.75" customHeight="1">
      <c r="A12" s="1097"/>
      <c r="B12" s="1067" t="s">
        <v>1506</v>
      </c>
      <c r="C12" s="1067" t="s">
        <v>21</v>
      </c>
      <c r="D12" s="1562" t="s">
        <v>108</v>
      </c>
      <c r="E12" s="1562"/>
      <c r="F12" s="1097"/>
      <c r="G12" s="1097"/>
      <c r="H12" s="1097"/>
      <c r="I12" s="1097"/>
      <c r="J12" s="1058"/>
    </row>
    <row r="13" spans="1:10" ht="12.75" customHeight="1">
      <c r="A13" s="1097"/>
      <c r="B13" s="1098" t="s">
        <v>50</v>
      </c>
      <c r="C13" s="1099"/>
      <c r="D13" s="1572"/>
      <c r="E13" s="1572"/>
      <c r="F13" s="1097"/>
      <c r="G13" s="1097"/>
      <c r="H13" s="1097"/>
      <c r="I13" s="1097"/>
      <c r="J13" s="1058"/>
    </row>
    <row r="14" spans="1:10" ht="12.75" customHeight="1">
      <c r="A14" s="1097"/>
      <c r="B14" s="1098" t="s">
        <v>24</v>
      </c>
      <c r="C14" s="1099"/>
      <c r="D14" s="1572"/>
      <c r="E14" s="1572"/>
      <c r="F14" s="1097"/>
      <c r="G14" s="1097"/>
      <c r="H14" s="1097"/>
      <c r="I14" s="1097"/>
      <c r="J14" s="1058"/>
    </row>
    <row r="15" spans="1:10" ht="12.75" customHeight="1">
      <c r="A15" s="1097"/>
      <c r="B15" s="1098" t="s">
        <v>588</v>
      </c>
      <c r="C15" s="1099"/>
      <c r="D15" s="1572"/>
      <c r="E15" s="1572"/>
      <c r="F15" s="1097"/>
      <c r="G15" s="1097"/>
      <c r="H15" s="1097"/>
      <c r="I15" s="1097"/>
      <c r="J15" s="1058"/>
    </row>
    <row r="16" spans="1:10" ht="12.75" customHeight="1">
      <c r="A16" s="1058"/>
      <c r="B16" s="1100" t="s">
        <v>1507</v>
      </c>
      <c r="C16" s="1099"/>
      <c r="D16" s="1570"/>
      <c r="E16" s="1570"/>
      <c r="F16" s="1058"/>
      <c r="G16" s="1058"/>
      <c r="H16" s="1058"/>
      <c r="I16" s="1058"/>
      <c r="J16" s="1058"/>
    </row>
    <row r="17" spans="1:10" ht="12.75" customHeight="1">
      <c r="A17" s="1058"/>
      <c r="B17" s="1100" t="s">
        <v>1508</v>
      </c>
      <c r="C17" s="1099"/>
      <c r="D17" s="1570"/>
      <c r="E17" s="1570"/>
      <c r="F17" s="1058"/>
      <c r="G17" s="1058"/>
      <c r="H17" s="1058"/>
      <c r="I17" s="1058"/>
      <c r="J17" s="1058"/>
    </row>
    <row r="18" spans="1:10" ht="22.5" customHeight="1">
      <c r="A18" s="1058"/>
      <c r="B18" s="1101" t="s">
        <v>1509</v>
      </c>
      <c r="C18" s="1099"/>
      <c r="D18" s="1570"/>
      <c r="E18" s="1570"/>
      <c r="F18" s="1058"/>
      <c r="G18" s="1058"/>
      <c r="H18" s="1058"/>
      <c r="I18" s="1058"/>
      <c r="J18" s="1058"/>
    </row>
    <row r="19" spans="1:10" ht="24" customHeight="1">
      <c r="A19" s="1058"/>
      <c r="B19" s="1102" t="s">
        <v>1510</v>
      </c>
      <c r="C19" s="1099"/>
      <c r="D19" s="1570"/>
      <c r="E19" s="1570"/>
      <c r="F19" s="1058"/>
      <c r="G19" s="1058"/>
      <c r="H19" s="1058" t="s">
        <v>835</v>
      </c>
      <c r="I19" s="1058"/>
      <c r="J19" s="1058"/>
    </row>
    <row r="20" spans="1:10" ht="24" customHeight="1">
      <c r="A20" s="1058"/>
      <c r="B20" s="1102" t="s">
        <v>1511</v>
      </c>
      <c r="C20" s="1099"/>
      <c r="D20" s="1570"/>
      <c r="E20" s="1570"/>
      <c r="F20" s="1058"/>
      <c r="G20" s="1058"/>
      <c r="H20" s="1058"/>
      <c r="I20" s="1058"/>
      <c r="J20" s="1058"/>
    </row>
    <row r="21" spans="1:10" ht="24" customHeight="1">
      <c r="A21" s="1058"/>
      <c r="B21" s="1102" t="s">
        <v>1512</v>
      </c>
      <c r="C21" s="1099"/>
      <c r="D21" s="1570"/>
      <c r="E21" s="1570"/>
      <c r="F21" s="1058"/>
      <c r="G21" s="1058"/>
      <c r="H21" s="1058"/>
      <c r="I21" s="1058"/>
      <c r="J21" s="1058"/>
    </row>
    <row r="22" spans="1:10" ht="12" customHeight="1">
      <c r="A22" s="1058"/>
      <c r="B22" s="1101" t="s">
        <v>1513</v>
      </c>
      <c r="C22" s="1099"/>
      <c r="D22" s="1570"/>
      <c r="E22" s="1570"/>
      <c r="F22" s="1058"/>
      <c r="G22" s="1058"/>
      <c r="H22" s="1058"/>
      <c r="I22" s="1058"/>
      <c r="J22" s="1058"/>
    </row>
    <row r="23" spans="1:10" ht="24">
      <c r="A23" s="1058"/>
      <c r="B23" s="1102" t="s">
        <v>1514</v>
      </c>
      <c r="C23" s="1099"/>
      <c r="D23" s="1570"/>
      <c r="E23" s="1570"/>
      <c r="F23" s="1058"/>
      <c r="G23" s="1058"/>
      <c r="H23" s="1058"/>
      <c r="I23" s="1058"/>
      <c r="J23" s="1058"/>
    </row>
    <row r="24" spans="1:10" ht="13.5" customHeight="1">
      <c r="A24" s="1058"/>
      <c r="B24" s="1100" t="s">
        <v>1515</v>
      </c>
      <c r="C24" s="1099"/>
      <c r="D24" s="1570"/>
      <c r="E24" s="1570"/>
      <c r="F24" s="1058"/>
      <c r="H24" s="1103"/>
      <c r="I24" s="1103"/>
      <c r="J24" s="1103"/>
    </row>
    <row r="25" spans="1:10" ht="12.75" customHeight="1">
      <c r="A25" s="1058"/>
      <c r="B25" s="1058"/>
      <c r="C25" s="1058"/>
      <c r="D25" s="1058"/>
      <c r="E25" s="1058"/>
      <c r="F25" s="1058"/>
      <c r="H25" s="1103"/>
      <c r="I25" s="1103"/>
      <c r="J25" s="1103"/>
    </row>
    <row r="26" spans="1:10" ht="12">
      <c r="A26" s="1058"/>
      <c r="B26" s="1081"/>
      <c r="C26" s="1058"/>
      <c r="D26" s="1058"/>
      <c r="E26" s="1058"/>
      <c r="F26" s="1058"/>
      <c r="G26" s="1058"/>
      <c r="H26" s="1082" t="s">
        <v>1516</v>
      </c>
      <c r="I26" s="1058"/>
      <c r="J26" s="1058"/>
    </row>
    <row r="27" spans="1:10" ht="12">
      <c r="A27" s="1058"/>
      <c r="B27" s="1058"/>
      <c r="C27" s="1058"/>
      <c r="D27" s="1058"/>
      <c r="E27" s="1058"/>
      <c r="F27" s="1058"/>
      <c r="G27" s="1058"/>
      <c r="H27" s="1082" t="s">
        <v>1019</v>
      </c>
      <c r="I27" s="1058"/>
      <c r="J27" s="1058"/>
    </row>
    <row r="28" spans="1:5" ht="12.75">
      <c r="A28" s="1104"/>
      <c r="B28" s="1104"/>
      <c r="C28" s="1104"/>
      <c r="D28" s="1104"/>
      <c r="E28" s="1104"/>
    </row>
  </sheetData>
  <sheetProtection selectLockedCells="1" selectUnlockedCells="1"/>
  <mergeCells count="15">
    <mergeCell ref="A3:I3"/>
    <mergeCell ref="A8:I8"/>
    <mergeCell ref="D12:E12"/>
    <mergeCell ref="D13:E13"/>
    <mergeCell ref="D14:E14"/>
    <mergeCell ref="D15:E15"/>
    <mergeCell ref="D22:E22"/>
    <mergeCell ref="D23:E23"/>
    <mergeCell ref="D24:E24"/>
    <mergeCell ref="D16:E16"/>
    <mergeCell ref="D17:E17"/>
    <mergeCell ref="D18:E18"/>
    <mergeCell ref="D19:E19"/>
    <mergeCell ref="D20:E20"/>
    <mergeCell ref="D21:E21"/>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13.xml><?xml version="1.0" encoding="utf-8"?>
<worksheet xmlns="http://schemas.openxmlformats.org/spreadsheetml/2006/main" xmlns:r="http://schemas.openxmlformats.org/officeDocument/2006/relationships">
  <dimension ref="A1:J34"/>
  <sheetViews>
    <sheetView zoomScalePageLayoutView="0" workbookViewId="0" topLeftCell="A1">
      <selection activeCell="E8" sqref="E8"/>
    </sheetView>
  </sheetViews>
  <sheetFormatPr defaultColWidth="7.09765625" defaultRowHeight="14.25"/>
  <cols>
    <col min="1" max="1" width="3.3984375" style="0" customWidth="1"/>
    <col min="2" max="2" width="44.09765625" style="0" customWidth="1"/>
    <col min="3" max="3" width="8.59765625" style="0" customWidth="1"/>
    <col min="4" max="4" width="5.59765625" style="0" customWidth="1"/>
    <col min="5" max="5" width="10.69921875" style="0" customWidth="1"/>
    <col min="6" max="6" width="14.09765625" style="0" customWidth="1"/>
    <col min="7" max="7" width="12.5" style="0" customWidth="1"/>
    <col min="8" max="8" width="12.19921875" style="0" customWidth="1"/>
    <col min="9" max="9" width="8.5" style="0" customWidth="1"/>
  </cols>
  <sheetData>
    <row r="1" spans="1:9" ht="14.25">
      <c r="A1" s="1575" t="s">
        <v>0</v>
      </c>
      <c r="B1" s="1575"/>
      <c r="C1" s="1575"/>
      <c r="D1" s="1575"/>
      <c r="E1" s="1575"/>
      <c r="F1" s="1575"/>
      <c r="G1" s="1575"/>
      <c r="H1" s="1575"/>
      <c r="I1" s="1004"/>
    </row>
    <row r="2" spans="1:9" ht="14.25">
      <c r="A2" s="1106"/>
      <c r="B2" s="1107"/>
      <c r="C2" s="1106"/>
      <c r="D2" s="1106"/>
      <c r="E2" s="1106"/>
      <c r="F2" s="1106"/>
      <c r="G2" s="1105" t="s">
        <v>1417</v>
      </c>
      <c r="H2" s="1105"/>
      <c r="I2" s="1004"/>
    </row>
    <row r="3" spans="1:9" ht="14.25">
      <c r="A3" s="1004"/>
      <c r="B3" s="1064" t="s">
        <v>1517</v>
      </c>
      <c r="C3" s="1004"/>
      <c r="D3" s="1004"/>
      <c r="E3" s="1004"/>
      <c r="F3" s="1004"/>
      <c r="G3" s="1004"/>
      <c r="H3" s="1004"/>
      <c r="I3" s="1004"/>
    </row>
    <row r="4" spans="1:9" ht="14.25">
      <c r="A4" s="1004"/>
      <c r="B4" s="1004"/>
      <c r="C4" s="1004"/>
      <c r="D4" s="1004"/>
      <c r="E4" s="1004"/>
      <c r="F4" s="1004"/>
      <c r="G4" s="1004"/>
      <c r="H4" s="1004"/>
      <c r="I4" s="1004"/>
    </row>
    <row r="5" spans="1:9" ht="12.75" customHeight="1">
      <c r="A5" s="1576" t="s">
        <v>1518</v>
      </c>
      <c r="B5" s="1576"/>
      <c r="C5" s="1576"/>
      <c r="D5" s="1576"/>
      <c r="E5" s="1576"/>
      <c r="F5" s="1576"/>
      <c r="G5" s="1576"/>
      <c r="H5" s="1576"/>
      <c r="I5" s="1004"/>
    </row>
    <row r="6" spans="1:9" ht="36">
      <c r="A6" s="1108" t="s">
        <v>301</v>
      </c>
      <c r="B6" s="1108" t="s">
        <v>5</v>
      </c>
      <c r="C6" s="1108" t="s">
        <v>6</v>
      </c>
      <c r="D6" s="1108" t="s">
        <v>805</v>
      </c>
      <c r="E6" s="1108" t="s">
        <v>486</v>
      </c>
      <c r="F6" s="1108" t="s">
        <v>130</v>
      </c>
      <c r="G6" s="1108" t="s">
        <v>302</v>
      </c>
      <c r="H6" s="1108" t="s">
        <v>11</v>
      </c>
      <c r="I6" s="26" t="s">
        <v>12</v>
      </c>
    </row>
    <row r="7" spans="1:10" ht="14.25">
      <c r="A7" s="1109" t="s">
        <v>13</v>
      </c>
      <c r="B7" s="1109" t="s">
        <v>13</v>
      </c>
      <c r="C7" s="1110" t="s">
        <v>13</v>
      </c>
      <c r="D7" s="1111" t="s">
        <v>13</v>
      </c>
      <c r="E7" s="1111" t="s">
        <v>14</v>
      </c>
      <c r="F7" s="1109" t="s">
        <v>14</v>
      </c>
      <c r="G7" s="1109" t="s">
        <v>13</v>
      </c>
      <c r="H7" s="1109" t="s">
        <v>13</v>
      </c>
      <c r="I7" s="1069" t="s">
        <v>13</v>
      </c>
      <c r="J7" s="1004"/>
    </row>
    <row r="8" spans="1:10" ht="24">
      <c r="A8" s="1112">
        <v>1</v>
      </c>
      <c r="B8" s="1113" t="s">
        <v>1519</v>
      </c>
      <c r="C8" s="1112" t="s">
        <v>16</v>
      </c>
      <c r="D8" s="1112">
        <v>100</v>
      </c>
      <c r="E8" s="1114"/>
      <c r="F8" s="1114">
        <f>D8*E8</f>
        <v>0</v>
      </c>
      <c r="G8" s="1115"/>
      <c r="H8" s="1112"/>
      <c r="I8" s="996"/>
      <c r="J8" s="1004"/>
    </row>
    <row r="9" spans="1:10" ht="24">
      <c r="A9" s="1112">
        <v>2</v>
      </c>
      <c r="B9" s="1113" t="s">
        <v>1520</v>
      </c>
      <c r="C9" s="1112" t="s">
        <v>16</v>
      </c>
      <c r="D9" s="1112">
        <v>500</v>
      </c>
      <c r="E9" s="1114"/>
      <c r="F9" s="1114">
        <f>D9*E9</f>
        <v>0</v>
      </c>
      <c r="G9" s="1115"/>
      <c r="H9" s="1112"/>
      <c r="I9" s="996"/>
      <c r="J9" s="1004"/>
    </row>
    <row r="10" spans="1:9" ht="15.75" customHeight="1">
      <c r="A10" s="1577" t="s">
        <v>33</v>
      </c>
      <c r="B10" s="1577"/>
      <c r="C10" s="1577"/>
      <c r="D10" s="1577"/>
      <c r="E10" s="1577"/>
      <c r="F10" s="1111">
        <f>SUM(F8:F9)</f>
        <v>0</v>
      </c>
      <c r="G10" s="1578"/>
      <c r="H10" s="1578"/>
      <c r="I10" s="1004"/>
    </row>
    <row r="11" spans="1:9" ht="26.25" customHeight="1">
      <c r="A11" s="1116"/>
      <c r="B11" s="1117" t="s">
        <v>304</v>
      </c>
      <c r="C11" s="1117" t="s">
        <v>180</v>
      </c>
      <c r="D11" s="1574" t="s">
        <v>49</v>
      </c>
      <c r="E11" s="1574"/>
      <c r="F11" s="1116"/>
      <c r="G11" s="1116"/>
      <c r="H11" s="1116"/>
      <c r="I11" s="1004"/>
    </row>
    <row r="12" spans="1:9" ht="12.75" customHeight="1">
      <c r="A12" s="1116"/>
      <c r="B12" s="1118" t="s">
        <v>50</v>
      </c>
      <c r="C12" s="1119" t="s">
        <v>181</v>
      </c>
      <c r="D12" s="1573"/>
      <c r="E12" s="1573"/>
      <c r="F12" s="1116"/>
      <c r="G12" s="1116"/>
      <c r="H12" s="1116"/>
      <c r="I12" s="1004"/>
    </row>
    <row r="13" spans="1:9" ht="12.75" customHeight="1">
      <c r="A13" s="1116"/>
      <c r="B13" s="1118" t="s">
        <v>24</v>
      </c>
      <c r="C13" s="1119" t="s">
        <v>181</v>
      </c>
      <c r="D13" s="1573"/>
      <c r="E13" s="1573"/>
      <c r="F13" s="1116"/>
      <c r="G13" s="1116"/>
      <c r="H13" s="1116"/>
      <c r="I13" s="1004"/>
    </row>
    <row r="14" spans="1:9" ht="12.75" customHeight="1">
      <c r="A14" s="1116"/>
      <c r="B14" s="1118" t="s">
        <v>394</v>
      </c>
      <c r="C14" s="1119" t="s">
        <v>181</v>
      </c>
      <c r="D14" s="1573"/>
      <c r="E14" s="1573"/>
      <c r="F14" s="1116"/>
      <c r="G14" s="1116"/>
      <c r="H14" s="1116"/>
      <c r="I14" s="1004"/>
    </row>
    <row r="15" spans="1:9" ht="27.75" customHeight="1">
      <c r="A15" s="1116"/>
      <c r="B15" s="1118" t="s">
        <v>1521</v>
      </c>
      <c r="C15" s="1119" t="s">
        <v>181</v>
      </c>
      <c r="D15" s="1573"/>
      <c r="E15" s="1573"/>
      <c r="F15" s="1116"/>
      <c r="G15" s="1116"/>
      <c r="H15" s="1116"/>
      <c r="I15" s="1004"/>
    </row>
    <row r="16" spans="1:9" ht="12.75" customHeight="1">
      <c r="A16" s="1116"/>
      <c r="B16" s="1118" t="s">
        <v>1522</v>
      </c>
      <c r="C16" s="1119" t="s">
        <v>181</v>
      </c>
      <c r="D16" s="1573"/>
      <c r="E16" s="1573"/>
      <c r="F16" s="1116"/>
      <c r="G16" s="1116"/>
      <c r="H16" s="1116"/>
      <c r="I16" s="1004"/>
    </row>
    <row r="17" spans="1:9" ht="12.75" customHeight="1">
      <c r="A17" s="1116"/>
      <c r="B17" s="1118" t="s">
        <v>1523</v>
      </c>
      <c r="C17" s="1119" t="s">
        <v>181</v>
      </c>
      <c r="D17" s="1573"/>
      <c r="E17" s="1573"/>
      <c r="F17" s="1116"/>
      <c r="G17" s="1116"/>
      <c r="H17" s="1116"/>
      <c r="I17" s="1004"/>
    </row>
    <row r="18" spans="1:9" ht="24" customHeight="1">
      <c r="A18" s="1116"/>
      <c r="B18" s="1118" t="s">
        <v>1524</v>
      </c>
      <c r="C18" s="1119" t="s">
        <v>181</v>
      </c>
      <c r="D18" s="1573"/>
      <c r="E18" s="1573"/>
      <c r="F18" s="1116"/>
      <c r="G18" s="1116"/>
      <c r="H18" s="1116"/>
      <c r="I18" s="1004"/>
    </row>
    <row r="19" spans="1:9" ht="12.75" customHeight="1">
      <c r="A19" s="1116"/>
      <c r="B19" s="1118" t="s">
        <v>1525</v>
      </c>
      <c r="C19" s="1119" t="s">
        <v>181</v>
      </c>
      <c r="D19" s="1573"/>
      <c r="E19" s="1573"/>
      <c r="F19" s="1116"/>
      <c r="G19" s="1116"/>
      <c r="H19" s="1116"/>
      <c r="I19" s="1004"/>
    </row>
    <row r="20" spans="1:9" ht="26.25" customHeight="1">
      <c r="A20" s="1116"/>
      <c r="B20" s="1117" t="s">
        <v>1526</v>
      </c>
      <c r="C20" s="1117" t="s">
        <v>180</v>
      </c>
      <c r="D20" s="1574" t="s">
        <v>49</v>
      </c>
      <c r="E20" s="1574"/>
      <c r="F20" s="1116"/>
      <c r="G20" s="1116"/>
      <c r="H20" s="1116"/>
      <c r="I20" s="1004"/>
    </row>
    <row r="21" spans="1:9" ht="12.75" customHeight="1">
      <c r="A21" s="1116"/>
      <c r="B21" s="1118" t="s">
        <v>50</v>
      </c>
      <c r="C21" s="1119" t="s">
        <v>181</v>
      </c>
      <c r="D21" s="1573"/>
      <c r="E21" s="1573"/>
      <c r="F21" s="1116"/>
      <c r="G21" s="1116"/>
      <c r="H21" s="1116"/>
      <c r="I21" s="1004"/>
    </row>
    <row r="22" spans="1:9" ht="12.75" customHeight="1">
      <c r="A22" s="1116"/>
      <c r="B22" s="1118" t="s">
        <v>24</v>
      </c>
      <c r="C22" s="1119" t="s">
        <v>181</v>
      </c>
      <c r="D22" s="1573"/>
      <c r="E22" s="1573"/>
      <c r="F22" s="1116"/>
      <c r="G22" s="1116"/>
      <c r="H22" s="1116"/>
      <c r="I22" s="1004"/>
    </row>
    <row r="23" spans="1:9" ht="12.75" customHeight="1">
      <c r="A23" s="1116"/>
      <c r="B23" s="1118" t="s">
        <v>394</v>
      </c>
      <c r="C23" s="1119" t="s">
        <v>181</v>
      </c>
      <c r="D23" s="1573"/>
      <c r="E23" s="1573"/>
      <c r="F23" s="1116"/>
      <c r="G23" s="1116"/>
      <c r="H23" s="1116"/>
      <c r="I23" s="1004"/>
    </row>
    <row r="24" spans="1:9" ht="28.5" customHeight="1">
      <c r="A24" s="1116"/>
      <c r="B24" s="1118" t="s">
        <v>1527</v>
      </c>
      <c r="C24" s="1119" t="s">
        <v>181</v>
      </c>
      <c r="D24" s="1573"/>
      <c r="E24" s="1573"/>
      <c r="F24" s="1116"/>
      <c r="G24" s="1116"/>
      <c r="H24" s="1116"/>
      <c r="I24" s="1004"/>
    </row>
    <row r="25" spans="1:9" ht="12.75" customHeight="1">
      <c r="A25" s="1116"/>
      <c r="B25" s="1118" t="s">
        <v>1522</v>
      </c>
      <c r="C25" s="1119" t="s">
        <v>181</v>
      </c>
      <c r="D25" s="1573"/>
      <c r="E25" s="1573"/>
      <c r="F25" s="1116"/>
      <c r="G25" s="1116"/>
      <c r="H25" s="1116"/>
      <c r="I25" s="1004"/>
    </row>
    <row r="26" spans="1:9" ht="12.75" customHeight="1">
      <c r="A26" s="1116"/>
      <c r="B26" s="1118" t="s">
        <v>1528</v>
      </c>
      <c r="C26" s="1119" t="s">
        <v>181</v>
      </c>
      <c r="D26" s="1573"/>
      <c r="E26" s="1573"/>
      <c r="F26" s="1116"/>
      <c r="G26" s="1116"/>
      <c r="H26" s="1116"/>
      <c r="I26" s="1004"/>
    </row>
    <row r="27" spans="1:9" ht="24">
      <c r="A27" s="1116"/>
      <c r="B27" s="1118" t="s">
        <v>1529</v>
      </c>
      <c r="C27" s="1119" t="s">
        <v>181</v>
      </c>
      <c r="D27" s="1573"/>
      <c r="E27" s="1573"/>
      <c r="F27" s="1116"/>
      <c r="G27" s="1116"/>
      <c r="H27" s="1116"/>
      <c r="I27" s="1004"/>
    </row>
    <row r="28" spans="1:9" ht="12.75" customHeight="1">
      <c r="A28" s="1116"/>
      <c r="B28" s="1118" t="s">
        <v>1309</v>
      </c>
      <c r="C28" s="1119" t="s">
        <v>181</v>
      </c>
      <c r="D28" s="1573"/>
      <c r="E28" s="1573"/>
      <c r="F28" s="1116"/>
      <c r="G28" s="1116"/>
      <c r="H28" s="1116"/>
      <c r="I28" s="1004"/>
    </row>
    <row r="29" spans="1:9" ht="26.25" customHeight="1">
      <c r="A29" s="1116"/>
      <c r="B29" s="1118" t="s">
        <v>1524</v>
      </c>
      <c r="C29" s="1119" t="s">
        <v>181</v>
      </c>
      <c r="D29" s="1573"/>
      <c r="E29" s="1573"/>
      <c r="F29" s="1116"/>
      <c r="G29" s="1116"/>
      <c r="H29" s="1116"/>
      <c r="I29" s="1004"/>
    </row>
    <row r="30" spans="1:9" ht="12.75" customHeight="1">
      <c r="A30" s="1004"/>
      <c r="B30" s="1118" t="s">
        <v>1525</v>
      </c>
      <c r="C30" s="1119" t="s">
        <v>181</v>
      </c>
      <c r="D30" s="1573"/>
      <c r="E30" s="1573"/>
      <c r="F30" s="1004"/>
      <c r="G30" s="1004"/>
      <c r="H30" s="1004"/>
      <c r="I30" s="1004"/>
    </row>
    <row r="31" spans="1:9" ht="14.25">
      <c r="A31" s="1004"/>
      <c r="B31" s="1004"/>
      <c r="C31" s="1004"/>
      <c r="D31" s="1004"/>
      <c r="E31" s="1004"/>
      <c r="F31" s="1004"/>
      <c r="G31" s="1004"/>
      <c r="H31" s="1004"/>
      <c r="I31" s="1004"/>
    </row>
    <row r="32" spans="1:9" ht="14.25">
      <c r="A32" s="1004"/>
      <c r="B32" s="1004"/>
      <c r="C32" s="1004"/>
      <c r="D32" s="1004"/>
      <c r="E32" s="1004"/>
      <c r="F32" s="1004"/>
      <c r="G32" s="1004"/>
      <c r="H32" s="1120"/>
      <c r="I32" s="1120"/>
    </row>
    <row r="33" spans="1:9" ht="14.25">
      <c r="A33" s="1004"/>
      <c r="B33" s="1004"/>
      <c r="C33" s="1004"/>
      <c r="D33" s="1004"/>
      <c r="E33" s="1004"/>
      <c r="F33" s="1004"/>
      <c r="G33" s="1006" t="s">
        <v>1131</v>
      </c>
      <c r="H33" s="1004"/>
      <c r="I33" s="1004"/>
    </row>
    <row r="34" spans="1:8" ht="14.25">
      <c r="A34" s="1004"/>
      <c r="B34" s="1004"/>
      <c r="C34" s="1004"/>
      <c r="D34" s="1004"/>
      <c r="E34" s="1004"/>
      <c r="F34" s="1004"/>
      <c r="G34" s="1105" t="s">
        <v>60</v>
      </c>
      <c r="H34" s="1004"/>
    </row>
  </sheetData>
  <sheetProtection selectLockedCells="1" selectUnlockedCells="1"/>
  <mergeCells count="24">
    <mergeCell ref="A1:H1"/>
    <mergeCell ref="A5:H5"/>
    <mergeCell ref="A10:E10"/>
    <mergeCell ref="G10:H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14.xml><?xml version="1.0" encoding="utf-8"?>
<worksheet xmlns="http://schemas.openxmlformats.org/spreadsheetml/2006/main" xmlns:r="http://schemas.openxmlformats.org/officeDocument/2006/relationships">
  <sheetPr>
    <tabColor indexed="10"/>
  </sheetPr>
  <dimension ref="A1:J21"/>
  <sheetViews>
    <sheetView zoomScalePageLayoutView="0" workbookViewId="0" topLeftCell="A1">
      <selection activeCell="B11" sqref="B11"/>
    </sheetView>
  </sheetViews>
  <sheetFormatPr defaultColWidth="7.09765625" defaultRowHeight="12.75" customHeight="1"/>
  <cols>
    <col min="1" max="1" width="3.59765625" style="0" customWidth="1"/>
    <col min="2" max="2" width="45.3984375" style="0" customWidth="1"/>
    <col min="3" max="3" width="8.09765625" style="0" customWidth="1"/>
    <col min="4" max="4" width="6" style="0" customWidth="1"/>
    <col min="5" max="5" width="9.5" style="0" customWidth="1"/>
    <col min="6" max="6" width="12.09765625" style="0" customWidth="1"/>
    <col min="7" max="7" width="11.19921875" style="0" customWidth="1"/>
    <col min="8" max="8" width="9.8984375" style="0" customWidth="1"/>
  </cols>
  <sheetData>
    <row r="1" spans="1:8" ht="12.75" customHeight="1">
      <c r="A1" s="1575" t="s">
        <v>0</v>
      </c>
      <c r="B1" s="1575"/>
      <c r="C1" s="1575"/>
      <c r="D1" s="1575"/>
      <c r="E1" s="1575"/>
      <c r="F1" s="1575"/>
      <c r="G1" s="1575"/>
      <c r="H1" s="1575"/>
    </row>
    <row r="2" spans="1:8" ht="14.25" customHeight="1">
      <c r="A2" s="1106"/>
      <c r="B2" s="1107"/>
      <c r="C2" s="1106"/>
      <c r="D2" s="1106"/>
      <c r="E2" s="1106"/>
      <c r="F2" s="1106"/>
      <c r="G2" s="1105" t="s">
        <v>1417</v>
      </c>
      <c r="H2" s="1120"/>
    </row>
    <row r="3" spans="1:8" ht="12.75" customHeight="1">
      <c r="A3" s="1004"/>
      <c r="B3" s="1064" t="s">
        <v>1517</v>
      </c>
      <c r="C3" s="1004"/>
      <c r="D3" s="1004"/>
      <c r="E3" s="1004"/>
      <c r="F3" s="1004"/>
      <c r="G3" s="1004"/>
      <c r="H3" s="1004"/>
    </row>
    <row r="4" spans="1:8" ht="12.75" customHeight="1">
      <c r="A4" s="1004"/>
      <c r="B4" s="1004"/>
      <c r="C4" s="1004"/>
      <c r="D4" s="1004"/>
      <c r="E4" s="1004"/>
      <c r="F4" s="1004"/>
      <c r="G4" s="1004"/>
      <c r="H4" s="1004"/>
    </row>
    <row r="5" spans="1:8" ht="16.5" customHeight="1">
      <c r="A5" s="1576" t="s">
        <v>1530</v>
      </c>
      <c r="B5" s="1576"/>
      <c r="C5" s="1576"/>
      <c r="D5" s="1576"/>
      <c r="E5" s="1576"/>
      <c r="F5" s="1576"/>
      <c r="G5" s="1576"/>
      <c r="H5" s="1576"/>
    </row>
    <row r="6" spans="1:9" ht="36" customHeight="1">
      <c r="A6" s="1108" t="s">
        <v>301</v>
      </c>
      <c r="B6" s="1108" t="s">
        <v>5</v>
      </c>
      <c r="C6" s="1108" t="s">
        <v>6</v>
      </c>
      <c r="D6" s="1108" t="s">
        <v>805</v>
      </c>
      <c r="E6" s="1108" t="s">
        <v>486</v>
      </c>
      <c r="F6" s="1108" t="s">
        <v>130</v>
      </c>
      <c r="G6" s="1108" t="s">
        <v>302</v>
      </c>
      <c r="H6" s="1108" t="s">
        <v>11</v>
      </c>
      <c r="I6" s="26" t="s">
        <v>12</v>
      </c>
    </row>
    <row r="7" spans="1:9" ht="12.75" customHeight="1">
      <c r="A7" s="1109" t="s">
        <v>13</v>
      </c>
      <c r="B7" s="1121" t="s">
        <v>13</v>
      </c>
      <c r="C7" s="1110" t="s">
        <v>13</v>
      </c>
      <c r="D7" s="1111" t="s">
        <v>13</v>
      </c>
      <c r="E7" s="1122" t="s">
        <v>14</v>
      </c>
      <c r="F7" s="1109" t="s">
        <v>14</v>
      </c>
      <c r="G7" s="1109" t="s">
        <v>13</v>
      </c>
      <c r="H7" s="1121" t="s">
        <v>13</v>
      </c>
      <c r="I7" s="1069" t="s">
        <v>13</v>
      </c>
    </row>
    <row r="8" spans="1:10" ht="24" customHeight="1">
      <c r="A8" s="1123">
        <v>1</v>
      </c>
      <c r="B8" s="1124" t="s">
        <v>1531</v>
      </c>
      <c r="C8" s="1125" t="s">
        <v>16</v>
      </c>
      <c r="D8" s="1123">
        <v>50</v>
      </c>
      <c r="E8" s="1126"/>
      <c r="F8" s="1127">
        <f>D8*E8</f>
        <v>0</v>
      </c>
      <c r="G8" s="1128"/>
      <c r="H8" s="1129"/>
      <c r="I8" s="996"/>
      <c r="J8" s="1130"/>
    </row>
    <row r="9" spans="1:10" ht="45.75" customHeight="1">
      <c r="A9" s="1123">
        <v>2</v>
      </c>
      <c r="B9" s="760" t="s">
        <v>1532</v>
      </c>
      <c r="C9" s="1125" t="s">
        <v>16</v>
      </c>
      <c r="D9" s="1123">
        <v>400</v>
      </c>
      <c r="E9" s="1126"/>
      <c r="F9" s="1127">
        <f>D9*E9</f>
        <v>0</v>
      </c>
      <c r="G9" s="1128"/>
      <c r="H9" s="1129"/>
      <c r="I9" s="996"/>
      <c r="J9" s="1131"/>
    </row>
    <row r="10" spans="1:10" ht="36" customHeight="1">
      <c r="A10" s="1123">
        <v>3</v>
      </c>
      <c r="B10" s="1132" t="s">
        <v>1533</v>
      </c>
      <c r="C10" s="1125" t="s">
        <v>16</v>
      </c>
      <c r="D10" s="1123">
        <v>500</v>
      </c>
      <c r="E10" s="1126"/>
      <c r="F10" s="1127">
        <f>D10*E10</f>
        <v>0</v>
      </c>
      <c r="G10" s="1128"/>
      <c r="H10" s="1129"/>
      <c r="I10" s="996"/>
      <c r="J10" s="1131"/>
    </row>
    <row r="11" spans="1:10" ht="36" customHeight="1">
      <c r="A11" s="1123">
        <v>4</v>
      </c>
      <c r="B11" s="1133" t="s">
        <v>1534</v>
      </c>
      <c r="C11" s="1125" t="s">
        <v>16</v>
      </c>
      <c r="D11" s="1123">
        <v>500</v>
      </c>
      <c r="E11" s="1126"/>
      <c r="F11" s="1127">
        <f>D11*E11</f>
        <v>0</v>
      </c>
      <c r="G11" s="1128"/>
      <c r="H11" s="1129"/>
      <c r="I11" s="996"/>
      <c r="J11" s="1131"/>
    </row>
    <row r="12" spans="1:8" ht="12.75" customHeight="1">
      <c r="A12" s="1577" t="s">
        <v>33</v>
      </c>
      <c r="B12" s="1577"/>
      <c r="C12" s="1577"/>
      <c r="D12" s="1577"/>
      <c r="E12" s="1577"/>
      <c r="F12" s="1111">
        <f>SUM(F8:F11)</f>
        <v>0</v>
      </c>
      <c r="G12" s="1578"/>
      <c r="H12" s="1578"/>
    </row>
    <row r="13" spans="1:8" ht="24" customHeight="1">
      <c r="A13" s="1116"/>
      <c r="B13" s="1117" t="s">
        <v>1535</v>
      </c>
      <c r="C13" s="1117" t="s">
        <v>180</v>
      </c>
      <c r="D13" s="1574" t="s">
        <v>49</v>
      </c>
      <c r="E13" s="1574"/>
      <c r="F13" s="1116"/>
      <c r="G13" s="1116"/>
      <c r="H13" s="1116"/>
    </row>
    <row r="14" spans="1:8" ht="12.75" customHeight="1">
      <c r="A14" s="1004"/>
      <c r="B14" s="1118" t="s">
        <v>50</v>
      </c>
      <c r="C14" s="1119" t="s">
        <v>181</v>
      </c>
      <c r="D14" s="1573"/>
      <c r="E14" s="1573"/>
      <c r="F14" s="1004"/>
      <c r="G14" s="1004"/>
      <c r="H14" s="1004"/>
    </row>
    <row r="15" spans="1:8" ht="12.75" customHeight="1">
      <c r="A15" s="1004"/>
      <c r="B15" s="1118" t="s">
        <v>24</v>
      </c>
      <c r="C15" s="1119" t="s">
        <v>181</v>
      </c>
      <c r="D15" s="1573"/>
      <c r="E15" s="1573"/>
      <c r="F15" s="1004"/>
      <c r="G15" s="1004"/>
      <c r="H15" s="1004"/>
    </row>
    <row r="16" spans="1:8" ht="12.75" customHeight="1">
      <c r="A16" s="1004"/>
      <c r="B16" s="1118" t="s">
        <v>394</v>
      </c>
      <c r="C16" s="1119" t="s">
        <v>181</v>
      </c>
      <c r="D16" s="1573"/>
      <c r="E16" s="1573"/>
      <c r="F16" s="1004"/>
      <c r="G16" s="1004"/>
      <c r="H16" s="1004"/>
    </row>
    <row r="17" spans="1:8" ht="12.75" customHeight="1">
      <c r="A17" s="1004"/>
      <c r="B17" s="1004"/>
      <c r="C17" s="1004"/>
      <c r="D17" s="1004"/>
      <c r="E17" s="1004"/>
      <c r="F17" s="1004"/>
      <c r="G17" s="1120"/>
      <c r="H17" s="1120"/>
    </row>
    <row r="18" spans="1:8" ht="12.75" customHeight="1">
      <c r="A18" s="1004"/>
      <c r="B18" s="1004"/>
      <c r="C18" s="1004"/>
      <c r="D18" s="1004"/>
      <c r="E18" s="1004"/>
      <c r="F18" s="1004"/>
      <c r="G18" s="1006" t="s">
        <v>549</v>
      </c>
      <c r="H18" s="1004"/>
    </row>
    <row r="19" spans="1:8" ht="12.75" customHeight="1">
      <c r="A19" s="1004"/>
      <c r="B19" s="1004"/>
      <c r="C19" s="1004"/>
      <c r="D19" s="1004"/>
      <c r="E19" s="1004"/>
      <c r="F19" s="1004"/>
      <c r="G19" s="1105" t="s">
        <v>60</v>
      </c>
      <c r="H19" s="1004"/>
    </row>
    <row r="20" spans="1:8" ht="12.75" customHeight="1">
      <c r="A20" s="1004"/>
      <c r="B20" s="1004"/>
      <c r="C20" s="1004"/>
      <c r="D20" s="1004"/>
      <c r="E20" s="1004"/>
      <c r="F20" s="1004"/>
      <c r="G20" s="1004"/>
      <c r="H20" s="1004"/>
    </row>
    <row r="21" spans="1:8" ht="12.75" customHeight="1">
      <c r="A21" s="1004"/>
      <c r="B21" s="1004"/>
      <c r="C21" s="1004"/>
      <c r="D21" s="1004"/>
      <c r="E21" s="1004"/>
      <c r="F21" s="1004"/>
      <c r="G21" s="1004"/>
      <c r="H21" s="1004"/>
    </row>
  </sheetData>
  <sheetProtection selectLockedCells="1" selectUnlockedCells="1"/>
  <mergeCells count="8">
    <mergeCell ref="D15:E15"/>
    <mergeCell ref="D16:E16"/>
    <mergeCell ref="A1:H1"/>
    <mergeCell ref="A5:H5"/>
    <mergeCell ref="A12:E12"/>
    <mergeCell ref="G12:H12"/>
    <mergeCell ref="D13:E13"/>
    <mergeCell ref="D14:E14"/>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15.xml><?xml version="1.0" encoding="utf-8"?>
<worksheet xmlns="http://schemas.openxmlformats.org/spreadsheetml/2006/main" xmlns:r="http://schemas.openxmlformats.org/officeDocument/2006/relationships">
  <dimension ref="A1:J17"/>
  <sheetViews>
    <sheetView zoomScalePageLayoutView="0" workbookViewId="0" topLeftCell="A1">
      <selection activeCell="B28" sqref="B28"/>
    </sheetView>
  </sheetViews>
  <sheetFormatPr defaultColWidth="7.09765625" defaultRowHeight="14.25"/>
  <cols>
    <col min="1" max="1" width="7" style="1057" customWidth="1"/>
    <col min="2" max="2" width="30.09765625" style="1057" customWidth="1"/>
    <col min="3" max="3" width="7.09765625" style="1057" customWidth="1"/>
    <col min="4" max="4" width="7" style="1057" customWidth="1"/>
    <col min="5" max="5" width="7.09765625" style="1057" customWidth="1"/>
    <col min="6" max="6" width="10.3984375" style="1057" customWidth="1"/>
    <col min="7" max="7" width="10.69921875" style="1057" customWidth="1"/>
    <col min="8" max="8" width="11.09765625" style="1057" customWidth="1"/>
    <col min="9" max="16384" width="7.09765625" style="1057" customWidth="1"/>
  </cols>
  <sheetData>
    <row r="1" spans="1:9" ht="12.75">
      <c r="A1" s="1579" t="s">
        <v>0</v>
      </c>
      <c r="B1" s="1579"/>
      <c r="C1" s="1579"/>
      <c r="D1" s="1579"/>
      <c r="E1" s="1579"/>
      <c r="F1" s="1579"/>
      <c r="G1" s="1579"/>
      <c r="H1" s="1579"/>
      <c r="I1" s="1579"/>
    </row>
    <row r="2" spans="1:9" ht="12.75">
      <c r="A2" s="1060"/>
      <c r="B2" s="1058"/>
      <c r="C2" s="1060"/>
      <c r="D2" s="1060"/>
      <c r="E2" s="1060"/>
      <c r="F2" s="1060"/>
      <c r="G2" s="1061"/>
      <c r="H2" s="1061"/>
      <c r="I2" s="1061"/>
    </row>
    <row r="3" spans="1:9" ht="12.75">
      <c r="A3" s="1060"/>
      <c r="B3" s="1058"/>
      <c r="C3" s="1060"/>
      <c r="D3" s="1060"/>
      <c r="E3" s="1060"/>
      <c r="F3" s="1060"/>
      <c r="G3" s="1062" t="s">
        <v>1417</v>
      </c>
      <c r="H3" s="1134"/>
      <c r="I3" s="1134"/>
    </row>
    <row r="4" spans="1:9" ht="12.75">
      <c r="A4" s="1060"/>
      <c r="B4" s="1580" t="s">
        <v>1536</v>
      </c>
      <c r="C4" s="1580"/>
      <c r="D4" s="1060"/>
      <c r="E4" s="1135"/>
      <c r="F4" s="1060"/>
      <c r="G4" s="1060"/>
      <c r="H4" s="1060"/>
      <c r="I4" s="1060"/>
    </row>
    <row r="5" spans="1:9" ht="12.75">
      <c r="A5" s="1058"/>
      <c r="B5" s="1058"/>
      <c r="C5" s="1058"/>
      <c r="D5" s="1058"/>
      <c r="E5" s="1058"/>
      <c r="F5" s="1058"/>
      <c r="G5" s="1058"/>
      <c r="H5" s="1058"/>
      <c r="I5" s="1058"/>
    </row>
    <row r="6" spans="1:9" ht="16.5" customHeight="1">
      <c r="A6" s="1581" t="s">
        <v>1537</v>
      </c>
      <c r="B6" s="1581"/>
      <c r="C6" s="1581"/>
      <c r="D6" s="1581"/>
      <c r="E6" s="1581"/>
      <c r="F6" s="1581"/>
      <c r="G6" s="1581"/>
      <c r="H6" s="1581"/>
      <c r="I6" s="1058"/>
    </row>
    <row r="7" spans="1:9" ht="36">
      <c r="A7" s="1136" t="s">
        <v>4</v>
      </c>
      <c r="B7" s="1136" t="s">
        <v>5</v>
      </c>
      <c r="C7" s="1136" t="s">
        <v>6</v>
      </c>
      <c r="D7" s="1136" t="s">
        <v>7</v>
      </c>
      <c r="E7" s="1136" t="s">
        <v>486</v>
      </c>
      <c r="F7" s="1136" t="s">
        <v>130</v>
      </c>
      <c r="G7" s="1136" t="s">
        <v>10</v>
      </c>
      <c r="H7" s="1136" t="s">
        <v>11</v>
      </c>
      <c r="I7" s="26" t="s">
        <v>12</v>
      </c>
    </row>
    <row r="8" spans="1:10" ht="12.75">
      <c r="A8" s="1137"/>
      <c r="B8" s="1137" t="s">
        <v>13</v>
      </c>
      <c r="C8" s="1137" t="s">
        <v>13</v>
      </c>
      <c r="D8" s="1137" t="s">
        <v>13</v>
      </c>
      <c r="E8" s="1137" t="s">
        <v>14</v>
      </c>
      <c r="F8" s="1137" t="s">
        <v>14</v>
      </c>
      <c r="G8" s="1137" t="s">
        <v>13</v>
      </c>
      <c r="H8" s="1137" t="s">
        <v>13</v>
      </c>
      <c r="I8" s="1069" t="s">
        <v>13</v>
      </c>
      <c r="J8" s="1058"/>
    </row>
    <row r="9" spans="1:10" ht="60">
      <c r="A9" s="1138">
        <v>1</v>
      </c>
      <c r="B9" s="1139" t="s">
        <v>1538</v>
      </c>
      <c r="C9" s="1140" t="s">
        <v>16</v>
      </c>
      <c r="D9" s="1141">
        <v>5</v>
      </c>
      <c r="E9" s="1142"/>
      <c r="F9" s="1142">
        <f>D9*E9</f>
        <v>0</v>
      </c>
      <c r="G9" s="1143"/>
      <c r="H9" s="1144"/>
      <c r="I9" s="996"/>
      <c r="J9" s="1058"/>
    </row>
    <row r="10" spans="1:9" ht="13.5" customHeight="1">
      <c r="A10" s="1582" t="s">
        <v>33</v>
      </c>
      <c r="B10" s="1582"/>
      <c r="C10" s="1582"/>
      <c r="D10" s="1582"/>
      <c r="E10" s="1582"/>
      <c r="F10" s="1145">
        <f>D9*E9</f>
        <v>0</v>
      </c>
      <c r="G10" s="1583"/>
      <c r="H10" s="1583"/>
      <c r="I10" s="1058"/>
    </row>
    <row r="11" spans="1:9" ht="12.75">
      <c r="A11" s="1058"/>
      <c r="B11" s="1058"/>
      <c r="C11" s="1058"/>
      <c r="D11" s="1058"/>
      <c r="E11" s="1146"/>
      <c r="F11" s="1147"/>
      <c r="G11" s="1147"/>
      <c r="H11" s="1147"/>
      <c r="I11" s="1058"/>
    </row>
    <row r="12" spans="1:9" ht="12.75">
      <c r="A12" s="1058"/>
      <c r="B12" s="1081"/>
      <c r="C12" s="1058"/>
      <c r="D12" s="1058"/>
      <c r="E12" s="1058"/>
      <c r="F12" s="1058"/>
      <c r="G12" s="1058"/>
      <c r="H12" s="1058"/>
      <c r="I12" s="1058"/>
    </row>
    <row r="13" spans="1:9" ht="12.75">
      <c r="A13" s="1058"/>
      <c r="B13" s="1058"/>
      <c r="C13" s="1058"/>
      <c r="D13" s="1058"/>
      <c r="E13" s="1058"/>
      <c r="F13" s="1058"/>
      <c r="G13" s="1058"/>
      <c r="H13" s="1058"/>
      <c r="I13" s="1058"/>
    </row>
    <row r="14" spans="1:9" ht="12.75">
      <c r="A14" s="1058"/>
      <c r="B14" s="1058"/>
      <c r="C14" s="1058"/>
      <c r="D14" s="1058"/>
      <c r="E14" s="1058"/>
      <c r="F14" s="1058"/>
      <c r="G14" s="1058"/>
      <c r="H14" s="1058"/>
      <c r="I14" s="1058"/>
    </row>
    <row r="15" spans="1:9" ht="12.75">
      <c r="A15" s="1058"/>
      <c r="B15" s="1058"/>
      <c r="C15" s="1058"/>
      <c r="D15" s="1058"/>
      <c r="E15" s="1058"/>
      <c r="F15" s="1058"/>
      <c r="G15" s="1058"/>
      <c r="H15" s="1058"/>
      <c r="I15" s="1058"/>
    </row>
    <row r="16" spans="1:9" ht="12.75" customHeight="1">
      <c r="A16" s="1058"/>
      <c r="B16" s="1058"/>
      <c r="C16" s="1058"/>
      <c r="D16" s="1058"/>
      <c r="E16" s="1058"/>
      <c r="F16" s="1058"/>
      <c r="G16" s="1148" t="s">
        <v>1539</v>
      </c>
      <c r="H16" s="1149"/>
      <c r="I16" s="1149"/>
    </row>
    <row r="17" spans="1:9" ht="12.75" customHeight="1">
      <c r="A17" s="1058"/>
      <c r="B17" s="1058"/>
      <c r="C17" s="1058"/>
      <c r="D17" s="1058"/>
      <c r="E17" s="1058"/>
      <c r="F17" s="1058"/>
      <c r="G17" s="1148" t="s">
        <v>1036</v>
      </c>
      <c r="H17" s="1149"/>
      <c r="I17" s="1149"/>
    </row>
  </sheetData>
  <sheetProtection selectLockedCells="1" selectUnlockedCells="1"/>
  <mergeCells count="5">
    <mergeCell ref="A1:I1"/>
    <mergeCell ref="B4:C4"/>
    <mergeCell ref="A6:H6"/>
    <mergeCell ref="A10:E10"/>
    <mergeCell ref="G10:H10"/>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16.xml><?xml version="1.0" encoding="utf-8"?>
<worksheet xmlns="http://schemas.openxmlformats.org/spreadsheetml/2006/main" xmlns:r="http://schemas.openxmlformats.org/officeDocument/2006/relationships">
  <dimension ref="A1:I21"/>
  <sheetViews>
    <sheetView zoomScalePageLayoutView="0" workbookViewId="0" topLeftCell="A1">
      <selection activeCell="E8" sqref="E8"/>
    </sheetView>
  </sheetViews>
  <sheetFormatPr defaultColWidth="7" defaultRowHeight="14.25"/>
  <cols>
    <col min="1" max="1" width="3.09765625" style="1150" customWidth="1"/>
    <col min="2" max="2" width="32.09765625" style="1150" customWidth="1"/>
    <col min="3" max="3" width="8.19921875" style="1150" customWidth="1"/>
    <col min="4" max="4" width="7.19921875" style="1150" customWidth="1"/>
    <col min="5" max="5" width="10.3984375" style="1150" customWidth="1"/>
    <col min="6" max="6" width="13.3984375" style="1150" customWidth="1"/>
    <col min="7" max="7" width="14.09765625" style="1150" customWidth="1"/>
    <col min="8" max="8" width="11.3984375" style="1150" customWidth="1"/>
    <col min="9" max="9" width="7.5" style="1150" customWidth="1"/>
    <col min="10" max="16384" width="7" style="1150" customWidth="1"/>
  </cols>
  <sheetData>
    <row r="1" spans="1:8" ht="12.75">
      <c r="A1" s="1584" t="s">
        <v>0</v>
      </c>
      <c r="B1" s="1584"/>
      <c r="C1" s="1584"/>
      <c r="D1" s="1584"/>
      <c r="E1" s="1584"/>
      <c r="F1" s="1584"/>
      <c r="G1" s="1584"/>
      <c r="H1" s="1584"/>
    </row>
    <row r="2" spans="1:8" ht="12.75">
      <c r="A2" s="1152"/>
      <c r="B2" s="1152"/>
      <c r="C2" s="1152"/>
      <c r="D2" s="1152"/>
      <c r="E2" s="1152"/>
      <c r="F2" s="1152"/>
      <c r="G2" s="1153"/>
      <c r="H2" s="1153"/>
    </row>
    <row r="3" spans="1:8" ht="12.75">
      <c r="A3" s="1154"/>
      <c r="B3" s="1585" t="s">
        <v>1536</v>
      </c>
      <c r="C3" s="1585"/>
      <c r="D3" s="1154"/>
      <c r="E3" s="1154"/>
      <c r="F3" s="1154"/>
      <c r="G3" s="1151" t="s">
        <v>1417</v>
      </c>
      <c r="H3" s="1154"/>
    </row>
    <row r="4" spans="1:8" ht="12.75">
      <c r="A4" s="1154"/>
      <c r="B4" s="1154"/>
      <c r="C4" s="1154"/>
      <c r="D4" s="1154"/>
      <c r="E4" s="1154"/>
      <c r="F4" s="1154"/>
      <c r="G4" s="1154"/>
      <c r="H4" s="1154"/>
    </row>
    <row r="5" spans="1:8" ht="18" customHeight="1">
      <c r="A5" s="1586" t="s">
        <v>1540</v>
      </c>
      <c r="B5" s="1586"/>
      <c r="C5" s="1586"/>
      <c r="D5" s="1586"/>
      <c r="E5" s="1586"/>
      <c r="F5" s="1586"/>
      <c r="G5" s="1586"/>
      <c r="H5" s="1586"/>
    </row>
    <row r="6" spans="1:9" ht="36">
      <c r="A6" s="1155" t="s">
        <v>4</v>
      </c>
      <c r="B6" s="1155" t="s">
        <v>5</v>
      </c>
      <c r="C6" s="1155" t="s">
        <v>6</v>
      </c>
      <c r="D6" s="1155" t="s">
        <v>7</v>
      </c>
      <c r="E6" s="1155" t="s">
        <v>486</v>
      </c>
      <c r="F6" s="1155" t="s">
        <v>130</v>
      </c>
      <c r="G6" s="1155" t="s">
        <v>10</v>
      </c>
      <c r="H6" s="1155" t="s">
        <v>11</v>
      </c>
      <c r="I6" s="26" t="s">
        <v>12</v>
      </c>
    </row>
    <row r="7" spans="1:9" ht="12.75">
      <c r="A7" s="1156"/>
      <c r="B7" s="1156" t="s">
        <v>13</v>
      </c>
      <c r="C7" s="1156" t="s">
        <v>13</v>
      </c>
      <c r="D7" s="1156" t="s">
        <v>13</v>
      </c>
      <c r="E7" s="1156" t="s">
        <v>14</v>
      </c>
      <c r="F7" s="1156" t="s">
        <v>14</v>
      </c>
      <c r="G7" s="1156" t="s">
        <v>13</v>
      </c>
      <c r="H7" s="1156" t="s">
        <v>13</v>
      </c>
      <c r="I7" s="1069" t="s">
        <v>13</v>
      </c>
    </row>
    <row r="8" spans="1:9" ht="36">
      <c r="A8" s="1157">
        <v>1</v>
      </c>
      <c r="B8" s="1158" t="s">
        <v>1541</v>
      </c>
      <c r="C8" s="1157" t="s">
        <v>65</v>
      </c>
      <c r="D8" s="1159">
        <v>6</v>
      </c>
      <c r="E8" s="1160"/>
      <c r="F8" s="1161">
        <f>D8*E8</f>
        <v>0</v>
      </c>
      <c r="G8" s="1162"/>
      <c r="H8" s="1157"/>
      <c r="I8" s="996"/>
    </row>
    <row r="9" spans="1:9" ht="36">
      <c r="A9" s="1157">
        <v>2</v>
      </c>
      <c r="B9" s="1158" t="s">
        <v>1542</v>
      </c>
      <c r="C9" s="1157" t="s">
        <v>65</v>
      </c>
      <c r="D9" s="1159">
        <v>6</v>
      </c>
      <c r="E9" s="1160"/>
      <c r="F9" s="1161">
        <f>D9*E9</f>
        <v>0</v>
      </c>
      <c r="G9" s="1162"/>
      <c r="H9" s="1157"/>
      <c r="I9" s="996"/>
    </row>
    <row r="10" spans="1:8" ht="12.75" customHeight="1">
      <c r="A10" s="1587" t="s">
        <v>1212</v>
      </c>
      <c r="B10" s="1587"/>
      <c r="C10" s="1587"/>
      <c r="D10" s="1587"/>
      <c r="E10" s="1587"/>
      <c r="F10" s="1163">
        <f>SUM(F8:F9)</f>
        <v>0</v>
      </c>
      <c r="G10" s="1588"/>
      <c r="H10" s="1588"/>
    </row>
    <row r="11" spans="1:8" ht="24">
      <c r="A11" s="1164"/>
      <c r="B11" s="1165" t="s">
        <v>1543</v>
      </c>
      <c r="C11" s="1165" t="s">
        <v>180</v>
      </c>
      <c r="D11" s="1165" t="s">
        <v>49</v>
      </c>
      <c r="E11" s="1164"/>
      <c r="F11" s="1164"/>
      <c r="G11" s="1164"/>
      <c r="H11" s="1164"/>
    </row>
    <row r="12" spans="1:8" ht="12.75" customHeight="1">
      <c r="A12" s="1164"/>
      <c r="B12" s="1166" t="s">
        <v>50</v>
      </c>
      <c r="C12" s="1167" t="s">
        <v>181</v>
      </c>
      <c r="D12" s="1156"/>
      <c r="E12" s="1164"/>
      <c r="F12" s="1164"/>
      <c r="G12" s="1164"/>
      <c r="H12" s="1164"/>
    </row>
    <row r="13" spans="1:8" ht="12.75">
      <c r="A13" s="1164"/>
      <c r="B13" s="1166" t="s">
        <v>24</v>
      </c>
      <c r="C13" s="1167" t="s">
        <v>181</v>
      </c>
      <c r="D13" s="1156"/>
      <c r="E13" s="1164"/>
      <c r="F13" s="1164"/>
      <c r="G13" s="1164"/>
      <c r="H13" s="1164"/>
    </row>
    <row r="14" spans="1:8" ht="12.75">
      <c r="A14" s="1164"/>
      <c r="B14" s="1168" t="s">
        <v>25</v>
      </c>
      <c r="C14" s="1169" t="s">
        <v>181</v>
      </c>
      <c r="D14" s="1170"/>
      <c r="E14" s="1164"/>
      <c r="F14" s="1164"/>
      <c r="G14" s="1164"/>
      <c r="H14" s="1164"/>
    </row>
    <row r="15" spans="1:8" ht="12.75">
      <c r="A15" s="1164"/>
      <c r="B15" s="1166" t="s">
        <v>1544</v>
      </c>
      <c r="C15" s="1167" t="s">
        <v>181</v>
      </c>
      <c r="D15" s="1156"/>
      <c r="E15" s="1164"/>
      <c r="F15" s="1164"/>
      <c r="G15" s="1164"/>
      <c r="H15" s="1164"/>
    </row>
    <row r="16" spans="1:8" ht="12.75">
      <c r="A16" s="1164"/>
      <c r="B16" s="1164"/>
      <c r="C16" s="1164"/>
      <c r="D16" s="1164"/>
      <c r="E16" s="1164"/>
      <c r="F16" s="1171"/>
      <c r="G16" s="1171"/>
      <c r="H16" s="1164"/>
    </row>
    <row r="17" spans="1:8" ht="15.75" customHeight="1">
      <c r="A17" s="1164"/>
      <c r="B17" s="1164"/>
      <c r="C17" s="1164"/>
      <c r="D17" s="1164"/>
      <c r="E17" s="1164"/>
      <c r="F17" s="1172"/>
      <c r="G17" s="1172"/>
      <c r="H17" s="1164"/>
    </row>
    <row r="18" spans="1:8" ht="12.75" customHeight="1">
      <c r="A18" s="1164"/>
      <c r="B18" s="1164"/>
      <c r="C18" s="1164"/>
      <c r="D18" s="1164"/>
      <c r="E18" s="1154"/>
      <c r="F18" s="1173"/>
      <c r="G18" s="1173"/>
      <c r="H18" s="1173"/>
    </row>
    <row r="19" spans="1:8" ht="12.75">
      <c r="A19" s="1154"/>
      <c r="B19" s="1154"/>
      <c r="C19" s="1154"/>
      <c r="D19" s="1154"/>
      <c r="E19" s="1154"/>
      <c r="F19" s="1154"/>
      <c r="G19" s="1174" t="s">
        <v>1545</v>
      </c>
      <c r="H19" s="1154"/>
    </row>
    <row r="20" spans="1:8" ht="12.75">
      <c r="A20" s="1154"/>
      <c r="B20" s="1154"/>
      <c r="C20" s="1154"/>
      <c r="D20" s="1154"/>
      <c r="E20" s="1154"/>
      <c r="F20" s="1154"/>
      <c r="G20" s="1175" t="s">
        <v>60</v>
      </c>
      <c r="H20" s="1154"/>
    </row>
    <row r="21" spans="1:8" ht="12.75">
      <c r="A21" s="1154"/>
      <c r="B21" s="1154"/>
      <c r="C21" s="1154"/>
      <c r="D21" s="1154"/>
      <c r="E21" s="1154"/>
      <c r="F21" s="1154"/>
      <c r="G21" s="1154"/>
      <c r="H21" s="1154"/>
    </row>
  </sheetData>
  <sheetProtection selectLockedCells="1" selectUnlockedCells="1"/>
  <mergeCells count="5">
    <mergeCell ref="A1:H1"/>
    <mergeCell ref="B3:C3"/>
    <mergeCell ref="A5:H5"/>
    <mergeCell ref="A10:E10"/>
    <mergeCell ref="G10:H10"/>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17.xml><?xml version="1.0" encoding="utf-8"?>
<worksheet xmlns="http://schemas.openxmlformats.org/spreadsheetml/2006/main" xmlns:r="http://schemas.openxmlformats.org/officeDocument/2006/relationships">
  <dimension ref="A1:J15"/>
  <sheetViews>
    <sheetView zoomScalePageLayoutView="0" workbookViewId="0" topLeftCell="A1">
      <selection activeCell="E8" sqref="E8"/>
    </sheetView>
  </sheetViews>
  <sheetFormatPr defaultColWidth="7.09765625" defaultRowHeight="14.25"/>
  <cols>
    <col min="1" max="1" width="2.8984375" style="0" customWidth="1"/>
    <col min="2" max="2" width="42.3984375" style="0" customWidth="1"/>
    <col min="3" max="3" width="7.09765625" style="0" customWidth="1"/>
    <col min="4" max="4" width="6.09765625" style="0" customWidth="1"/>
    <col min="5" max="5" width="11.3984375" style="0" customWidth="1"/>
    <col min="6" max="6" width="14.3984375" style="0" customWidth="1"/>
    <col min="7" max="8" width="13.19921875" style="0" customWidth="1"/>
    <col min="9" max="9" width="10" style="0" customWidth="1"/>
  </cols>
  <sheetData>
    <row r="1" spans="1:8" ht="14.25">
      <c r="A1" s="1575" t="s">
        <v>0</v>
      </c>
      <c r="B1" s="1575"/>
      <c r="C1" s="1575"/>
      <c r="D1" s="1575"/>
      <c r="E1" s="1575"/>
      <c r="F1" s="1575"/>
      <c r="G1" s="1575"/>
      <c r="H1" s="1575"/>
    </row>
    <row r="2" spans="1:8" ht="14.25">
      <c r="A2" s="1106"/>
      <c r="B2" s="1107"/>
      <c r="C2" s="1106"/>
      <c r="D2" s="1106"/>
      <c r="E2" s="1106"/>
      <c r="F2" s="1106"/>
      <c r="G2" s="1105" t="s">
        <v>1417</v>
      </c>
      <c r="H2" s="1120"/>
    </row>
    <row r="3" spans="1:8" ht="14.25">
      <c r="A3" s="1004"/>
      <c r="B3" s="1176" t="s">
        <v>2</v>
      </c>
      <c r="C3" s="1004"/>
      <c r="D3" s="1004"/>
      <c r="E3" s="1004"/>
      <c r="F3" s="1004"/>
      <c r="G3" s="1004"/>
      <c r="H3" s="1004"/>
    </row>
    <row r="4" spans="1:8" ht="14.25">
      <c r="A4" s="1004"/>
      <c r="B4" s="1004"/>
      <c r="C4" s="1004"/>
      <c r="D4" s="1004"/>
      <c r="E4" s="1004"/>
      <c r="F4" s="1004"/>
      <c r="G4" s="1004"/>
      <c r="H4" s="1004"/>
    </row>
    <row r="5" spans="1:8" ht="16.5" customHeight="1">
      <c r="A5" s="1576" t="s">
        <v>1546</v>
      </c>
      <c r="B5" s="1576"/>
      <c r="C5" s="1576"/>
      <c r="D5" s="1576"/>
      <c r="E5" s="1576"/>
      <c r="F5" s="1576"/>
      <c r="G5" s="1576"/>
      <c r="H5" s="1576"/>
    </row>
    <row r="6" spans="1:9" ht="24">
      <c r="A6" s="1108" t="s">
        <v>301</v>
      </c>
      <c r="B6" s="1108" t="s">
        <v>5</v>
      </c>
      <c r="C6" s="1108" t="s">
        <v>6</v>
      </c>
      <c r="D6" s="1108" t="s">
        <v>805</v>
      </c>
      <c r="E6" s="1108" t="s">
        <v>486</v>
      </c>
      <c r="F6" s="1108" t="s">
        <v>130</v>
      </c>
      <c r="G6" s="1108" t="s">
        <v>302</v>
      </c>
      <c r="H6" s="1108" t="s">
        <v>11</v>
      </c>
      <c r="I6" s="26" t="s">
        <v>12</v>
      </c>
    </row>
    <row r="7" spans="1:9" ht="14.25">
      <c r="A7" s="1109" t="s">
        <v>13</v>
      </c>
      <c r="B7" s="1109" t="s">
        <v>13</v>
      </c>
      <c r="C7" s="1110" t="s">
        <v>13</v>
      </c>
      <c r="D7" s="1111" t="s">
        <v>13</v>
      </c>
      <c r="E7" s="1111" t="s">
        <v>14</v>
      </c>
      <c r="F7" s="1109" t="s">
        <v>14</v>
      </c>
      <c r="G7" s="1109" t="s">
        <v>13</v>
      </c>
      <c r="H7" s="1109" t="s">
        <v>13</v>
      </c>
      <c r="I7" s="1069" t="s">
        <v>13</v>
      </c>
    </row>
    <row r="8" spans="1:10" ht="24">
      <c r="A8" s="1177">
        <v>1</v>
      </c>
      <c r="B8" s="1178" t="s">
        <v>1547</v>
      </c>
      <c r="C8" s="1112" t="s">
        <v>73</v>
      </c>
      <c r="D8" s="1112">
        <v>100</v>
      </c>
      <c r="E8" s="1114"/>
      <c r="F8" s="1111">
        <f>D8*E8</f>
        <v>0</v>
      </c>
      <c r="G8" s="1115"/>
      <c r="H8" s="1112"/>
      <c r="I8" s="996"/>
      <c r="J8" s="1131"/>
    </row>
    <row r="9" spans="1:8" ht="14.25">
      <c r="A9" s="1004"/>
      <c r="B9" s="1004"/>
      <c r="C9" s="1004"/>
      <c r="D9" s="1004"/>
      <c r="E9" s="1004"/>
      <c r="F9" s="1004"/>
      <c r="G9" s="1004"/>
      <c r="H9" s="1004"/>
    </row>
    <row r="10" spans="1:8" ht="14.25">
      <c r="A10" s="1004"/>
      <c r="B10" s="1004"/>
      <c r="C10" s="1004"/>
      <c r="D10" s="1004"/>
      <c r="E10" s="1004"/>
      <c r="F10" s="1004"/>
      <c r="G10" s="1004"/>
      <c r="H10" s="1004"/>
    </row>
    <row r="11" spans="1:8" ht="14.25">
      <c r="A11" s="1004"/>
      <c r="B11" s="1004"/>
      <c r="C11" s="1004"/>
      <c r="D11" s="1004"/>
      <c r="E11" s="1004"/>
      <c r="F11" s="1004"/>
      <c r="G11" s="1004"/>
      <c r="H11" s="1004"/>
    </row>
    <row r="12" spans="1:8" ht="14.25">
      <c r="A12" s="1004"/>
      <c r="B12" s="1004"/>
      <c r="C12" s="1004"/>
      <c r="D12" s="1004"/>
      <c r="E12" s="1004"/>
      <c r="F12" s="1004"/>
      <c r="G12" s="1004"/>
      <c r="H12" s="1004"/>
    </row>
    <row r="13" spans="1:8" ht="14.25">
      <c r="A13" s="1004"/>
      <c r="B13" s="1004"/>
      <c r="C13" s="1004"/>
      <c r="D13" s="1004"/>
      <c r="E13" s="1004"/>
      <c r="F13" s="1004"/>
      <c r="G13" s="1004"/>
      <c r="H13" s="1004"/>
    </row>
    <row r="14" spans="1:8" ht="14.25">
      <c r="A14" s="1004"/>
      <c r="B14" s="1004"/>
      <c r="C14" s="1004"/>
      <c r="D14" s="1004"/>
      <c r="E14" s="1004"/>
      <c r="F14" s="1004"/>
      <c r="G14" s="1105" t="s">
        <v>858</v>
      </c>
      <c r="H14" s="1120"/>
    </row>
    <row r="15" spans="1:8" ht="14.25">
      <c r="A15" s="1004"/>
      <c r="B15" s="1004"/>
      <c r="C15" s="1004"/>
      <c r="D15" s="1004"/>
      <c r="E15" s="1004"/>
      <c r="F15" s="1004"/>
      <c r="G15" s="1105" t="s">
        <v>60</v>
      </c>
      <c r="H15" s="1004"/>
    </row>
  </sheetData>
  <sheetProtection selectLockedCells="1" selectUnlockedCells="1"/>
  <mergeCells count="2">
    <mergeCell ref="A1:H1"/>
    <mergeCell ref="A5:H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18.xml><?xml version="1.0" encoding="utf-8"?>
<worksheet xmlns="http://schemas.openxmlformats.org/spreadsheetml/2006/main" xmlns:r="http://schemas.openxmlformats.org/officeDocument/2006/relationships">
  <dimension ref="A1:I22"/>
  <sheetViews>
    <sheetView zoomScalePageLayoutView="0" workbookViewId="0" topLeftCell="A1">
      <selection activeCell="B8" sqref="B8"/>
    </sheetView>
  </sheetViews>
  <sheetFormatPr defaultColWidth="7.09765625" defaultRowHeight="14.25"/>
  <cols>
    <col min="1" max="1" width="3.5" style="0" customWidth="1"/>
    <col min="2" max="2" width="50.09765625" style="0" customWidth="1"/>
    <col min="3" max="3" width="8.5" style="0" customWidth="1"/>
    <col min="4" max="4" width="5.59765625" style="0" customWidth="1"/>
    <col min="5" max="5" width="10.3984375" style="0" customWidth="1"/>
    <col min="6" max="7" width="12.59765625" style="0" customWidth="1"/>
    <col min="8" max="8" width="10.5" style="0" customWidth="1"/>
    <col min="9" max="9" width="8.3984375" style="0" customWidth="1"/>
  </cols>
  <sheetData>
    <row r="1" spans="1:8" ht="14.25">
      <c r="A1" s="1575" t="s">
        <v>0</v>
      </c>
      <c r="B1" s="1575"/>
      <c r="C1" s="1575"/>
      <c r="D1" s="1575"/>
      <c r="E1" s="1575"/>
      <c r="F1" s="1575"/>
      <c r="G1" s="1575"/>
      <c r="H1" s="1575"/>
    </row>
    <row r="2" spans="1:8" ht="14.25">
      <c r="A2" s="1106"/>
      <c r="B2" s="1107"/>
      <c r="C2" s="1106"/>
      <c r="D2" s="1106"/>
      <c r="E2" s="1106"/>
      <c r="F2" s="1106"/>
      <c r="G2" s="1575" t="s">
        <v>1417</v>
      </c>
      <c r="H2" s="1575"/>
    </row>
    <row r="3" spans="1:8" ht="14.25">
      <c r="A3" s="1004"/>
      <c r="B3" s="1176" t="s">
        <v>2</v>
      </c>
      <c r="C3" s="1004"/>
      <c r="D3" s="1004"/>
      <c r="E3" s="1004"/>
      <c r="F3" s="1004"/>
      <c r="G3" s="1004"/>
      <c r="H3" s="1004"/>
    </row>
    <row r="4" spans="1:8" ht="14.25">
      <c r="A4" s="1004"/>
      <c r="B4" s="1004"/>
      <c r="C4" s="1004"/>
      <c r="D4" s="1004"/>
      <c r="E4" s="1004"/>
      <c r="F4" s="1004"/>
      <c r="G4" s="1004"/>
      <c r="H4" s="1004"/>
    </row>
    <row r="5" spans="1:8" ht="17.25" customHeight="1">
      <c r="A5" s="1576" t="s">
        <v>1548</v>
      </c>
      <c r="B5" s="1576"/>
      <c r="C5" s="1576"/>
      <c r="D5" s="1576"/>
      <c r="E5" s="1576"/>
      <c r="F5" s="1576"/>
      <c r="G5" s="1576"/>
      <c r="H5" s="1576"/>
    </row>
    <row r="6" spans="1:9" ht="36">
      <c r="A6" s="1108" t="s">
        <v>301</v>
      </c>
      <c r="B6" s="1108" t="s">
        <v>5</v>
      </c>
      <c r="C6" s="1108" t="s">
        <v>6</v>
      </c>
      <c r="D6" s="1108" t="s">
        <v>805</v>
      </c>
      <c r="E6" s="1108" t="s">
        <v>486</v>
      </c>
      <c r="F6" s="1108" t="s">
        <v>130</v>
      </c>
      <c r="G6" s="1108" t="s">
        <v>302</v>
      </c>
      <c r="H6" s="1108" t="s">
        <v>11</v>
      </c>
      <c r="I6" s="26" t="s">
        <v>12</v>
      </c>
    </row>
    <row r="7" spans="1:9" ht="14.25">
      <c r="A7" s="1109" t="s">
        <v>13</v>
      </c>
      <c r="B7" s="1109" t="s">
        <v>13</v>
      </c>
      <c r="C7" s="1110" t="s">
        <v>13</v>
      </c>
      <c r="D7" s="1111" t="s">
        <v>13</v>
      </c>
      <c r="E7" s="1111" t="s">
        <v>1549</v>
      </c>
      <c r="F7" s="1109" t="s">
        <v>14</v>
      </c>
      <c r="G7" s="1109" t="s">
        <v>13</v>
      </c>
      <c r="H7" s="1109" t="s">
        <v>13</v>
      </c>
      <c r="I7" s="1069" t="s">
        <v>13</v>
      </c>
    </row>
    <row r="8" spans="1:9" ht="36">
      <c r="A8" s="1177">
        <v>1</v>
      </c>
      <c r="B8" s="1179" t="s">
        <v>1550</v>
      </c>
      <c r="C8" s="1112" t="s">
        <v>16</v>
      </c>
      <c r="D8" s="1112">
        <v>40</v>
      </c>
      <c r="E8" s="1114"/>
      <c r="F8" s="1114">
        <f>D8*E8</f>
        <v>0</v>
      </c>
      <c r="G8" s="1115"/>
      <c r="H8" s="1112"/>
      <c r="I8" s="996"/>
    </row>
    <row r="9" spans="1:9" ht="24">
      <c r="A9" s="1177">
        <v>2</v>
      </c>
      <c r="B9" s="1179" t="s">
        <v>1551</v>
      </c>
      <c r="C9" s="1112" t="s">
        <v>16</v>
      </c>
      <c r="D9" s="1112">
        <v>30</v>
      </c>
      <c r="E9" s="1114"/>
      <c r="F9" s="1114">
        <f>D9*E9</f>
        <v>0</v>
      </c>
      <c r="G9" s="1115"/>
      <c r="H9" s="1112"/>
      <c r="I9" s="996"/>
    </row>
    <row r="10" spans="1:9" ht="24">
      <c r="A10" s="1177">
        <v>3</v>
      </c>
      <c r="B10" s="1179" t="s">
        <v>1552</v>
      </c>
      <c r="C10" s="1112" t="s">
        <v>16</v>
      </c>
      <c r="D10" s="1112">
        <v>50</v>
      </c>
      <c r="E10" s="1114"/>
      <c r="F10" s="1114">
        <f>D10*E10</f>
        <v>0</v>
      </c>
      <c r="G10" s="1115"/>
      <c r="H10" s="1112"/>
      <c r="I10" s="996"/>
    </row>
    <row r="11" spans="1:9" ht="36">
      <c r="A11" s="1177">
        <v>4</v>
      </c>
      <c r="B11" s="1179" t="s">
        <v>1553</v>
      </c>
      <c r="C11" s="1112" t="s">
        <v>16</v>
      </c>
      <c r="D11" s="1112">
        <v>50</v>
      </c>
      <c r="E11" s="1114"/>
      <c r="F11" s="1114">
        <f>D11*E11</f>
        <v>0</v>
      </c>
      <c r="G11" s="1115"/>
      <c r="H11" s="1112"/>
      <c r="I11" s="996"/>
    </row>
    <row r="12" spans="1:9" ht="12.75" customHeight="1">
      <c r="A12" s="1577" t="s">
        <v>33</v>
      </c>
      <c r="B12" s="1577"/>
      <c r="C12" s="1577"/>
      <c r="D12" s="1577"/>
      <c r="E12" s="1577"/>
      <c r="F12" s="1111">
        <f>SUM(F8:F11)</f>
        <v>0</v>
      </c>
      <c r="G12" s="1578"/>
      <c r="H12" s="1578"/>
      <c r="I12" s="473"/>
    </row>
    <row r="13" spans="1:8" ht="24" customHeight="1">
      <c r="A13" s="1116"/>
      <c r="B13" s="1117" t="s">
        <v>1554</v>
      </c>
      <c r="C13" s="1117" t="s">
        <v>180</v>
      </c>
      <c r="D13" s="1574" t="s">
        <v>49</v>
      </c>
      <c r="E13" s="1574"/>
      <c r="F13" s="1116"/>
      <c r="G13" s="1116"/>
      <c r="H13" s="1116"/>
    </row>
    <row r="14" spans="1:8" ht="12.75" customHeight="1">
      <c r="A14" s="1116"/>
      <c r="B14" s="1118" t="s">
        <v>50</v>
      </c>
      <c r="C14" s="1119" t="s">
        <v>181</v>
      </c>
      <c r="D14" s="1573"/>
      <c r="E14" s="1573"/>
      <c r="F14" s="1116"/>
      <c r="G14" s="1116"/>
      <c r="H14" s="1116"/>
    </row>
    <row r="15" spans="1:8" ht="12.75" customHeight="1">
      <c r="A15" s="1116"/>
      <c r="B15" s="1118" t="s">
        <v>24</v>
      </c>
      <c r="C15" s="1119" t="s">
        <v>181</v>
      </c>
      <c r="D15" s="1573"/>
      <c r="E15" s="1573"/>
      <c r="F15" s="1116"/>
      <c r="G15" s="1116"/>
      <c r="H15" s="1116"/>
    </row>
    <row r="16" spans="1:8" ht="12.75" customHeight="1">
      <c r="A16" s="1116"/>
      <c r="B16" s="1118" t="s">
        <v>588</v>
      </c>
      <c r="C16" s="1119" t="s">
        <v>181</v>
      </c>
      <c r="D16" s="1573"/>
      <c r="E16" s="1573"/>
      <c r="F16" s="1116"/>
      <c r="G16" s="1116"/>
      <c r="H16" s="1116"/>
    </row>
    <row r="17" spans="1:8" ht="14.25">
      <c r="A17" s="1004"/>
      <c r="B17" s="1004"/>
      <c r="C17" s="1004"/>
      <c r="D17" s="1004"/>
      <c r="E17" s="1004"/>
      <c r="F17" s="1004"/>
      <c r="G17" s="1004"/>
      <c r="H17" s="1004"/>
    </row>
    <row r="18" spans="1:8" ht="14.25">
      <c r="A18" s="1004"/>
      <c r="B18" s="1004"/>
      <c r="C18" s="1004"/>
      <c r="D18" s="1004"/>
      <c r="E18" s="1004"/>
      <c r="F18" s="1004"/>
      <c r="G18" s="1004"/>
      <c r="H18" s="1004"/>
    </row>
    <row r="19" spans="1:8" ht="14.25">
      <c r="A19" s="1004"/>
      <c r="B19" s="1004"/>
      <c r="C19" s="1004"/>
      <c r="D19" s="1004"/>
      <c r="E19" s="1004"/>
      <c r="F19" s="1004"/>
      <c r="G19" s="1004"/>
      <c r="H19" s="1004"/>
    </row>
    <row r="20" spans="1:8" ht="14.25">
      <c r="A20" s="1004"/>
      <c r="B20" s="1004"/>
      <c r="C20" s="1004"/>
      <c r="D20" s="1004"/>
      <c r="E20" s="1004"/>
      <c r="G20" s="1120"/>
      <c r="H20" s="1120"/>
    </row>
    <row r="21" spans="1:8" ht="14.25">
      <c r="A21" s="1004"/>
      <c r="B21" s="1004"/>
      <c r="C21" s="1004"/>
      <c r="D21" s="1004"/>
      <c r="E21" s="1004"/>
      <c r="F21" s="1004"/>
      <c r="G21" s="1006" t="s">
        <v>1035</v>
      </c>
      <c r="H21" s="1004"/>
    </row>
    <row r="22" ht="14.25">
      <c r="G22" s="1105" t="s">
        <v>60</v>
      </c>
    </row>
  </sheetData>
  <sheetProtection selectLockedCells="1" selectUnlockedCells="1"/>
  <mergeCells count="9">
    <mergeCell ref="D14:E14"/>
    <mergeCell ref="D15:E15"/>
    <mergeCell ref="D16:E16"/>
    <mergeCell ref="A1:H1"/>
    <mergeCell ref="G2:H2"/>
    <mergeCell ref="A5:H5"/>
    <mergeCell ref="A12:E12"/>
    <mergeCell ref="G12:H12"/>
    <mergeCell ref="D13:E13"/>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19.xml><?xml version="1.0" encoding="utf-8"?>
<worksheet xmlns="http://schemas.openxmlformats.org/spreadsheetml/2006/main" xmlns:r="http://schemas.openxmlformats.org/officeDocument/2006/relationships">
  <dimension ref="A1:J94"/>
  <sheetViews>
    <sheetView zoomScalePageLayoutView="0" workbookViewId="0" topLeftCell="A1">
      <selection activeCell="B83" sqref="B83"/>
    </sheetView>
  </sheetViews>
  <sheetFormatPr defaultColWidth="7.09765625" defaultRowHeight="14.25"/>
  <cols>
    <col min="1" max="1" width="2.8984375" style="0" customWidth="1"/>
    <col min="2" max="2" width="40" style="0" customWidth="1"/>
    <col min="3" max="3" width="7.59765625" style="0" customWidth="1"/>
    <col min="4" max="4" width="7.09765625" style="0" customWidth="1"/>
    <col min="5" max="5" width="12" style="0" customWidth="1"/>
    <col min="6" max="6" width="15.09765625" style="0" customWidth="1"/>
    <col min="7" max="7" width="14.19921875" style="0" customWidth="1"/>
    <col min="8" max="8" width="11.8984375" style="0" customWidth="1"/>
    <col min="9" max="9" width="10.3984375" style="0" customWidth="1"/>
    <col min="10" max="10" width="11" style="0" customWidth="1"/>
  </cols>
  <sheetData>
    <row r="1" spans="1:8" ht="14.25">
      <c r="A1" s="1575" t="s">
        <v>0</v>
      </c>
      <c r="B1" s="1575"/>
      <c r="C1" s="1575"/>
      <c r="D1" s="1575"/>
      <c r="E1" s="1575"/>
      <c r="F1" s="1575"/>
      <c r="G1" s="1575"/>
      <c r="H1" s="1575"/>
    </row>
    <row r="2" spans="1:8" ht="14.25">
      <c r="A2" s="1105"/>
      <c r="B2" s="1105"/>
      <c r="C2" s="1105"/>
      <c r="D2" s="1105"/>
      <c r="E2" s="1105"/>
      <c r="F2" s="1105"/>
      <c r="G2" s="1105"/>
      <c r="H2" s="1105"/>
    </row>
    <row r="3" spans="1:8" ht="14.25">
      <c r="A3" s="1106"/>
      <c r="B3" s="1176" t="s">
        <v>2</v>
      </c>
      <c r="C3" s="1106"/>
      <c r="D3" s="1106"/>
      <c r="E3" s="1106"/>
      <c r="F3" s="1106"/>
      <c r="G3" s="1105" t="s">
        <v>1417</v>
      </c>
      <c r="H3" s="1105"/>
    </row>
    <row r="4" spans="1:8" ht="14.25">
      <c r="A4" s="1004"/>
      <c r="B4" s="1004"/>
      <c r="C4" s="1004"/>
      <c r="D4" s="1004"/>
      <c r="E4" s="1004"/>
      <c r="F4" s="1004"/>
      <c r="G4" s="1004"/>
      <c r="H4" s="1004"/>
    </row>
    <row r="5" spans="1:9" ht="15.75" customHeight="1">
      <c r="A5" s="1576" t="s">
        <v>1555</v>
      </c>
      <c r="B5" s="1576"/>
      <c r="C5" s="1576"/>
      <c r="D5" s="1576"/>
      <c r="E5" s="1576"/>
      <c r="F5" s="1576"/>
      <c r="G5" s="1576"/>
      <c r="H5" s="1576"/>
      <c r="I5" s="278"/>
    </row>
    <row r="6" spans="1:10" ht="24">
      <c r="A6" s="1108" t="s">
        <v>301</v>
      </c>
      <c r="B6" s="1108" t="s">
        <v>5</v>
      </c>
      <c r="C6" s="1108" t="s">
        <v>6</v>
      </c>
      <c r="D6" s="1108" t="s">
        <v>805</v>
      </c>
      <c r="E6" s="1108" t="s">
        <v>486</v>
      </c>
      <c r="F6" s="1108" t="s">
        <v>130</v>
      </c>
      <c r="G6" s="1108" t="s">
        <v>302</v>
      </c>
      <c r="H6" s="1108" t="s">
        <v>11</v>
      </c>
      <c r="I6" s="26" t="s">
        <v>12</v>
      </c>
      <c r="J6" s="278"/>
    </row>
    <row r="7" spans="1:10" ht="14.25">
      <c r="A7" s="1109" t="s">
        <v>13</v>
      </c>
      <c r="B7" s="1109" t="s">
        <v>13</v>
      </c>
      <c r="C7" s="1110" t="s">
        <v>13</v>
      </c>
      <c r="D7" s="1111" t="s">
        <v>13</v>
      </c>
      <c r="E7" s="1111" t="s">
        <v>14</v>
      </c>
      <c r="F7" s="1109" t="s">
        <v>14</v>
      </c>
      <c r="G7" s="1109" t="s">
        <v>13</v>
      </c>
      <c r="H7" s="1109" t="s">
        <v>13</v>
      </c>
      <c r="I7" s="1069" t="s">
        <v>13</v>
      </c>
      <c r="J7" s="278"/>
    </row>
    <row r="8" spans="1:10" ht="15.75" customHeight="1">
      <c r="A8" s="1177">
        <v>1</v>
      </c>
      <c r="B8" s="1179" t="s">
        <v>1556</v>
      </c>
      <c r="C8" s="1112" t="s">
        <v>16</v>
      </c>
      <c r="D8" s="1180">
        <v>22000</v>
      </c>
      <c r="E8" s="1114"/>
      <c r="F8" s="1114">
        <f aca="true" t="shared" si="0" ref="F8:F15">D8*E8</f>
        <v>0</v>
      </c>
      <c r="G8" s="1115"/>
      <c r="H8" s="1112"/>
      <c r="I8" s="996"/>
      <c r="J8" s="278"/>
    </row>
    <row r="9" spans="1:10" ht="15.75" customHeight="1">
      <c r="A9" s="1177">
        <v>2</v>
      </c>
      <c r="B9" s="1179" t="s">
        <v>1557</v>
      </c>
      <c r="C9" s="1112" t="s">
        <v>16</v>
      </c>
      <c r="D9" s="1180">
        <v>3500</v>
      </c>
      <c r="E9" s="1114"/>
      <c r="F9" s="1114">
        <f t="shared" si="0"/>
        <v>0</v>
      </c>
      <c r="G9" s="1115"/>
      <c r="H9" s="1112"/>
      <c r="I9" s="996"/>
      <c r="J9" s="278"/>
    </row>
    <row r="10" spans="1:10" ht="15.75" customHeight="1">
      <c r="A10" s="1177">
        <v>3</v>
      </c>
      <c r="B10" s="1179" t="s">
        <v>1558</v>
      </c>
      <c r="C10" s="1112" t="s">
        <v>16</v>
      </c>
      <c r="D10" s="1180">
        <v>3000</v>
      </c>
      <c r="E10" s="1114"/>
      <c r="F10" s="1114">
        <f t="shared" si="0"/>
        <v>0</v>
      </c>
      <c r="G10" s="1115"/>
      <c r="H10" s="1112"/>
      <c r="I10" s="996"/>
      <c r="J10" s="278"/>
    </row>
    <row r="11" spans="1:10" ht="28.5" customHeight="1">
      <c r="A11" s="1177">
        <v>4</v>
      </c>
      <c r="B11" s="1179" t="s">
        <v>1559</v>
      </c>
      <c r="C11" s="1112" t="s">
        <v>16</v>
      </c>
      <c r="D11" s="1180">
        <v>1000</v>
      </c>
      <c r="E11" s="1114"/>
      <c r="F11" s="1114">
        <f t="shared" si="0"/>
        <v>0</v>
      </c>
      <c r="G11" s="1115"/>
      <c r="H11" s="1112"/>
      <c r="I11" s="996"/>
      <c r="J11" s="278"/>
    </row>
    <row r="12" spans="1:10" ht="26.25" customHeight="1">
      <c r="A12" s="1181">
        <v>5</v>
      </c>
      <c r="B12" s="1179" t="s">
        <v>1559</v>
      </c>
      <c r="C12" s="1112" t="s">
        <v>16</v>
      </c>
      <c r="D12" s="1180">
        <v>50</v>
      </c>
      <c r="E12" s="1114"/>
      <c r="F12" s="1114">
        <f t="shared" si="0"/>
        <v>0</v>
      </c>
      <c r="G12" s="1115"/>
      <c r="H12" s="1112"/>
      <c r="I12" s="996"/>
      <c r="J12" s="278"/>
    </row>
    <row r="13" spans="1:10" ht="15.75" customHeight="1">
      <c r="A13" s="1177">
        <v>6</v>
      </c>
      <c r="B13" s="1179" t="s">
        <v>1560</v>
      </c>
      <c r="C13" s="1112" t="s">
        <v>16</v>
      </c>
      <c r="D13" s="1182">
        <v>17000</v>
      </c>
      <c r="E13" s="1114"/>
      <c r="F13" s="1114">
        <f t="shared" si="0"/>
        <v>0</v>
      </c>
      <c r="G13" s="1115"/>
      <c r="H13" s="1112"/>
      <c r="I13" s="996"/>
      <c r="J13" s="278"/>
    </row>
    <row r="14" spans="1:10" ht="15.75" customHeight="1">
      <c r="A14" s="1177">
        <v>7</v>
      </c>
      <c r="B14" s="1178" t="s">
        <v>1561</v>
      </c>
      <c r="C14" s="1112" t="s">
        <v>16</v>
      </c>
      <c r="D14" s="1180">
        <v>2000</v>
      </c>
      <c r="E14" s="1114"/>
      <c r="F14" s="1114">
        <f t="shared" si="0"/>
        <v>0</v>
      </c>
      <c r="G14" s="1115"/>
      <c r="H14" s="1112"/>
      <c r="I14" s="996"/>
      <c r="J14" s="278"/>
    </row>
    <row r="15" spans="1:10" ht="15.75" customHeight="1">
      <c r="A15" s="1177">
        <v>8</v>
      </c>
      <c r="B15" s="1178" t="s">
        <v>1562</v>
      </c>
      <c r="C15" s="1112" t="s">
        <v>16</v>
      </c>
      <c r="D15" s="1180">
        <v>500</v>
      </c>
      <c r="E15" s="1114"/>
      <c r="F15" s="1114">
        <f t="shared" si="0"/>
        <v>0</v>
      </c>
      <c r="G15" s="1115"/>
      <c r="H15" s="1112"/>
      <c r="I15" s="996"/>
      <c r="J15" s="278"/>
    </row>
    <row r="16" spans="1:9" ht="12.75" customHeight="1">
      <c r="A16" s="1577" t="s">
        <v>33</v>
      </c>
      <c r="B16" s="1577"/>
      <c r="C16" s="1577"/>
      <c r="D16" s="1577"/>
      <c r="E16" s="1577"/>
      <c r="F16" s="1111">
        <f>SUM(F8:F15)</f>
        <v>0</v>
      </c>
      <c r="G16" s="1578"/>
      <c r="H16" s="1578"/>
      <c r="I16" s="1183"/>
    </row>
    <row r="17" spans="1:9" ht="26.25" customHeight="1">
      <c r="A17" s="1116"/>
      <c r="B17" s="1117" t="s">
        <v>808</v>
      </c>
      <c r="C17" s="1117" t="s">
        <v>180</v>
      </c>
      <c r="D17" s="1574" t="s">
        <v>49</v>
      </c>
      <c r="E17" s="1574"/>
      <c r="F17" s="1116"/>
      <c r="G17" s="1116"/>
      <c r="H17" s="1116"/>
      <c r="I17" s="278"/>
    </row>
    <row r="18" spans="1:9" ht="12.75" customHeight="1">
      <c r="A18" s="1116"/>
      <c r="B18" s="1118" t="s">
        <v>50</v>
      </c>
      <c r="C18" s="1119" t="s">
        <v>181</v>
      </c>
      <c r="D18" s="1573"/>
      <c r="E18" s="1573"/>
      <c r="F18" s="1116"/>
      <c r="G18" s="1116"/>
      <c r="H18" s="1116"/>
      <c r="I18" s="278"/>
    </row>
    <row r="19" spans="1:9" ht="12.75" customHeight="1">
      <c r="A19" s="1116"/>
      <c r="B19" s="1118" t="s">
        <v>24</v>
      </c>
      <c r="C19" s="1119" t="s">
        <v>181</v>
      </c>
      <c r="D19" s="1573"/>
      <c r="E19" s="1573"/>
      <c r="F19" s="1116"/>
      <c r="G19" s="1116"/>
      <c r="H19" s="1116"/>
      <c r="I19" s="278"/>
    </row>
    <row r="20" spans="1:9" ht="12.75" customHeight="1">
      <c r="A20" s="1116"/>
      <c r="B20" s="1118" t="s">
        <v>588</v>
      </c>
      <c r="C20" s="1119" t="s">
        <v>181</v>
      </c>
      <c r="D20" s="1573"/>
      <c r="E20" s="1573"/>
      <c r="F20" s="1116"/>
      <c r="G20" s="1116"/>
      <c r="H20" s="1116"/>
      <c r="I20" s="278"/>
    </row>
    <row r="21" spans="1:9" ht="12.75" customHeight="1">
      <c r="A21" s="1116"/>
      <c r="B21" s="1184" t="s">
        <v>1563</v>
      </c>
      <c r="C21" s="1119" t="s">
        <v>181</v>
      </c>
      <c r="D21" s="1573"/>
      <c r="E21" s="1573"/>
      <c r="F21" s="1116"/>
      <c r="G21" s="1116"/>
      <c r="H21" s="1116"/>
      <c r="I21" s="278"/>
    </row>
    <row r="22" spans="1:9" ht="12.75" customHeight="1">
      <c r="A22" s="1116"/>
      <c r="B22" s="1118" t="s">
        <v>1564</v>
      </c>
      <c r="C22" s="1119" t="s">
        <v>181</v>
      </c>
      <c r="D22" s="1573"/>
      <c r="E22" s="1573"/>
      <c r="F22" s="1116"/>
      <c r="G22" s="1116"/>
      <c r="H22" s="1116"/>
      <c r="I22" s="278"/>
    </row>
    <row r="23" spans="1:9" ht="12.75" customHeight="1">
      <c r="A23" s="1116"/>
      <c r="B23" s="1118" t="s">
        <v>1565</v>
      </c>
      <c r="C23" s="1119" t="s">
        <v>181</v>
      </c>
      <c r="D23" s="1573"/>
      <c r="E23" s="1573"/>
      <c r="F23" s="1116"/>
      <c r="G23" s="1116"/>
      <c r="H23" s="1116"/>
      <c r="I23" s="278"/>
    </row>
    <row r="24" spans="1:9" ht="12.75" customHeight="1">
      <c r="A24" s="1116"/>
      <c r="B24" s="1118" t="s">
        <v>1566</v>
      </c>
      <c r="C24" s="1119" t="s">
        <v>181</v>
      </c>
      <c r="D24" s="1573"/>
      <c r="E24" s="1573"/>
      <c r="F24" s="1116"/>
      <c r="G24" s="1116"/>
      <c r="H24" s="1116"/>
      <c r="I24" s="278"/>
    </row>
    <row r="25" spans="1:9" ht="12.75" customHeight="1">
      <c r="A25" s="1116"/>
      <c r="B25" s="1118" t="s">
        <v>1567</v>
      </c>
      <c r="C25" s="1119" t="s">
        <v>181</v>
      </c>
      <c r="D25" s="1573"/>
      <c r="E25" s="1573"/>
      <c r="F25" s="1116"/>
      <c r="G25" s="1116"/>
      <c r="H25" s="1116"/>
      <c r="I25" s="278"/>
    </row>
    <row r="26" spans="1:9" ht="12.75" customHeight="1">
      <c r="A26" s="1116"/>
      <c r="B26" s="1118" t="s">
        <v>1568</v>
      </c>
      <c r="C26" s="1119" t="s">
        <v>181</v>
      </c>
      <c r="D26" s="1573"/>
      <c r="E26" s="1573"/>
      <c r="F26" s="1116"/>
      <c r="G26" s="1116"/>
      <c r="H26" s="1116"/>
      <c r="I26" s="278"/>
    </row>
    <row r="27" spans="1:9" ht="24">
      <c r="A27" s="1116"/>
      <c r="B27" s="1118" t="s">
        <v>1569</v>
      </c>
      <c r="C27" s="1119" t="s">
        <v>181</v>
      </c>
      <c r="D27" s="1573"/>
      <c r="E27" s="1573"/>
      <c r="F27" s="1116"/>
      <c r="G27" s="1116"/>
      <c r="H27" s="1116"/>
      <c r="I27" s="278"/>
    </row>
    <row r="28" spans="1:9" ht="12.75" customHeight="1">
      <c r="A28" s="1116"/>
      <c r="B28" s="1118" t="s">
        <v>1570</v>
      </c>
      <c r="C28" s="1119" t="s">
        <v>181</v>
      </c>
      <c r="D28" s="1573"/>
      <c r="E28" s="1573"/>
      <c r="F28" s="1116"/>
      <c r="G28" s="1116"/>
      <c r="H28" s="1116"/>
      <c r="I28" s="278"/>
    </row>
    <row r="29" spans="1:9" ht="26.25" customHeight="1">
      <c r="A29" s="1116"/>
      <c r="B29" s="1117" t="s">
        <v>1526</v>
      </c>
      <c r="C29" s="1117" t="s">
        <v>180</v>
      </c>
      <c r="D29" s="1574" t="s">
        <v>49</v>
      </c>
      <c r="E29" s="1574"/>
      <c r="F29" s="1116"/>
      <c r="G29" s="1116"/>
      <c r="H29" s="1116"/>
      <c r="I29" s="278"/>
    </row>
    <row r="30" spans="1:9" ht="12.75" customHeight="1">
      <c r="A30" s="1116"/>
      <c r="B30" s="1118" t="s">
        <v>50</v>
      </c>
      <c r="C30" s="1119" t="s">
        <v>181</v>
      </c>
      <c r="D30" s="1573"/>
      <c r="E30" s="1573"/>
      <c r="F30" s="1116"/>
      <c r="G30" s="1116"/>
      <c r="H30" s="1116"/>
      <c r="I30" s="278"/>
    </row>
    <row r="31" spans="1:9" ht="12.75" customHeight="1">
      <c r="A31" s="1116"/>
      <c r="B31" s="1118" t="s">
        <v>24</v>
      </c>
      <c r="C31" s="1119" t="s">
        <v>181</v>
      </c>
      <c r="D31" s="1573"/>
      <c r="E31" s="1573"/>
      <c r="F31" s="1116"/>
      <c r="G31" s="1116"/>
      <c r="H31" s="1116"/>
      <c r="I31" s="278"/>
    </row>
    <row r="32" spans="1:9" ht="12.75" customHeight="1">
      <c r="A32" s="1116"/>
      <c r="B32" s="1118" t="s">
        <v>588</v>
      </c>
      <c r="C32" s="1119" t="s">
        <v>181</v>
      </c>
      <c r="D32" s="1573"/>
      <c r="E32" s="1573"/>
      <c r="F32" s="1116"/>
      <c r="G32" s="1116"/>
      <c r="H32" s="1116"/>
      <c r="I32" s="278"/>
    </row>
    <row r="33" spans="1:9" ht="12.75" customHeight="1">
      <c r="A33" s="1116"/>
      <c r="B33" s="1184" t="s">
        <v>1563</v>
      </c>
      <c r="C33" s="1119" t="s">
        <v>181</v>
      </c>
      <c r="D33" s="1573"/>
      <c r="E33" s="1573"/>
      <c r="F33" s="1116"/>
      <c r="G33" s="1116"/>
      <c r="H33" s="1116"/>
      <c r="I33" s="278"/>
    </row>
    <row r="34" spans="1:9" ht="12.75" customHeight="1">
      <c r="A34" s="1116"/>
      <c r="B34" s="1118" t="s">
        <v>1571</v>
      </c>
      <c r="C34" s="1119" t="s">
        <v>181</v>
      </c>
      <c r="D34" s="1573"/>
      <c r="E34" s="1573"/>
      <c r="F34" s="1116"/>
      <c r="G34" s="1116"/>
      <c r="H34" s="1116"/>
      <c r="I34" s="278"/>
    </row>
    <row r="35" spans="1:9" ht="12.75" customHeight="1">
      <c r="A35" s="1116"/>
      <c r="B35" s="1118" t="s">
        <v>1566</v>
      </c>
      <c r="C35" s="1119" t="s">
        <v>181</v>
      </c>
      <c r="D35" s="1573"/>
      <c r="E35" s="1573"/>
      <c r="F35" s="1116"/>
      <c r="G35" s="1116"/>
      <c r="H35" s="1116"/>
      <c r="I35" s="278"/>
    </row>
    <row r="36" spans="1:9" ht="12.75" customHeight="1">
      <c r="A36" s="1116"/>
      <c r="B36" s="1118" t="s">
        <v>1567</v>
      </c>
      <c r="C36" s="1119" t="s">
        <v>181</v>
      </c>
      <c r="D36" s="1573"/>
      <c r="E36" s="1573"/>
      <c r="F36" s="1116"/>
      <c r="G36" s="1116"/>
      <c r="H36" s="1116"/>
      <c r="I36" s="278"/>
    </row>
    <row r="37" spans="1:9" ht="12.75" customHeight="1">
      <c r="A37" s="1116"/>
      <c r="B37" s="1118" t="s">
        <v>1568</v>
      </c>
      <c r="C37" s="1119" t="s">
        <v>181</v>
      </c>
      <c r="D37" s="1573"/>
      <c r="E37" s="1573"/>
      <c r="F37" s="1116"/>
      <c r="G37" s="1116"/>
      <c r="H37" s="1116"/>
      <c r="I37" s="278"/>
    </row>
    <row r="38" spans="1:9" ht="12.75" customHeight="1">
      <c r="A38" s="1116"/>
      <c r="B38" s="1118" t="s">
        <v>1572</v>
      </c>
      <c r="C38" s="1119" t="s">
        <v>181</v>
      </c>
      <c r="D38" s="1573"/>
      <c r="E38" s="1573"/>
      <c r="F38" s="1116"/>
      <c r="G38" s="1116"/>
      <c r="H38" s="1116"/>
      <c r="I38" s="278"/>
    </row>
    <row r="39" spans="1:9" ht="26.25" customHeight="1">
      <c r="A39" s="1116"/>
      <c r="B39" s="1117" t="s">
        <v>1573</v>
      </c>
      <c r="C39" s="1117" t="s">
        <v>180</v>
      </c>
      <c r="D39" s="1574" t="s">
        <v>49</v>
      </c>
      <c r="E39" s="1574"/>
      <c r="F39" s="1116"/>
      <c r="G39" s="1116"/>
      <c r="H39" s="1116"/>
      <c r="I39" s="278"/>
    </row>
    <row r="40" spans="1:9" ht="12.75" customHeight="1">
      <c r="A40" s="1116"/>
      <c r="B40" s="1118" t="s">
        <v>50</v>
      </c>
      <c r="C40" s="1119" t="s">
        <v>181</v>
      </c>
      <c r="D40" s="1573"/>
      <c r="E40" s="1573"/>
      <c r="F40" s="1116"/>
      <c r="G40" s="1116"/>
      <c r="H40" s="1116"/>
      <c r="I40" s="278"/>
    </row>
    <row r="41" spans="1:9" ht="12.75" customHeight="1">
      <c r="A41" s="1116"/>
      <c r="B41" s="1118" t="s">
        <v>24</v>
      </c>
      <c r="C41" s="1119" t="s">
        <v>181</v>
      </c>
      <c r="D41" s="1573"/>
      <c r="E41" s="1573"/>
      <c r="F41" s="1116"/>
      <c r="G41" s="1116"/>
      <c r="H41" s="1116"/>
      <c r="I41" s="278"/>
    </row>
    <row r="42" spans="1:9" ht="12.75" customHeight="1">
      <c r="A42" s="1116"/>
      <c r="B42" s="1118" t="s">
        <v>588</v>
      </c>
      <c r="C42" s="1119" t="s">
        <v>181</v>
      </c>
      <c r="D42" s="1573"/>
      <c r="E42" s="1573"/>
      <c r="F42" s="1116"/>
      <c r="G42" s="1116"/>
      <c r="H42" s="1116"/>
      <c r="I42" s="278"/>
    </row>
    <row r="43" spans="1:9" ht="12.75" customHeight="1">
      <c r="A43" s="1116"/>
      <c r="B43" s="1184" t="s">
        <v>1574</v>
      </c>
      <c r="C43" s="1119" t="s">
        <v>181</v>
      </c>
      <c r="D43" s="1573"/>
      <c r="E43" s="1573"/>
      <c r="F43" s="1116"/>
      <c r="G43" s="1116"/>
      <c r="H43" s="1116"/>
      <c r="I43" s="278"/>
    </row>
    <row r="44" spans="1:9" ht="12.75" customHeight="1">
      <c r="A44" s="1116"/>
      <c r="B44" s="1118" t="s">
        <v>1571</v>
      </c>
      <c r="C44" s="1119" t="s">
        <v>181</v>
      </c>
      <c r="D44" s="1573"/>
      <c r="E44" s="1573"/>
      <c r="F44" s="1116"/>
      <c r="G44" s="1116"/>
      <c r="H44" s="1116"/>
      <c r="I44" s="278"/>
    </row>
    <row r="45" spans="1:9" ht="12.75" customHeight="1">
      <c r="A45" s="1116"/>
      <c r="B45" s="1118" t="s">
        <v>1575</v>
      </c>
      <c r="C45" s="1119" t="s">
        <v>181</v>
      </c>
      <c r="D45" s="1573"/>
      <c r="E45" s="1573"/>
      <c r="F45" s="1116"/>
      <c r="G45" s="1116"/>
      <c r="H45" s="1116"/>
      <c r="I45" s="278"/>
    </row>
    <row r="46" spans="1:9" ht="15.75" customHeight="1">
      <c r="A46" s="1116"/>
      <c r="B46" s="1118" t="s">
        <v>1576</v>
      </c>
      <c r="C46" s="1119" t="s">
        <v>181</v>
      </c>
      <c r="D46" s="1573"/>
      <c r="E46" s="1573"/>
      <c r="F46" s="1116"/>
      <c r="G46" s="1116"/>
      <c r="H46" s="1116"/>
      <c r="I46" s="278"/>
    </row>
    <row r="47" spans="1:9" ht="29.25" customHeight="1">
      <c r="A47" s="1116"/>
      <c r="B47" s="1118" t="s">
        <v>1577</v>
      </c>
      <c r="C47" s="1119" t="s">
        <v>181</v>
      </c>
      <c r="D47" s="1573"/>
      <c r="E47" s="1573"/>
      <c r="F47" s="1116"/>
      <c r="G47" s="1116"/>
      <c r="H47" s="1116"/>
      <c r="I47" s="278"/>
    </row>
    <row r="48" spans="1:9" ht="15.75" customHeight="1">
      <c r="A48" s="1116"/>
      <c r="B48" s="1118" t="s">
        <v>1578</v>
      </c>
      <c r="C48" s="1119" t="s">
        <v>181</v>
      </c>
      <c r="D48" s="1573"/>
      <c r="E48" s="1573"/>
      <c r="F48" s="1116"/>
      <c r="G48" s="1116"/>
      <c r="H48" s="1116"/>
      <c r="I48" s="278"/>
    </row>
    <row r="49" spans="1:9" ht="12.75" customHeight="1">
      <c r="A49" s="1116"/>
      <c r="B49" s="1118" t="s">
        <v>1579</v>
      </c>
      <c r="C49" s="1119" t="s">
        <v>181</v>
      </c>
      <c r="D49" s="1573"/>
      <c r="E49" s="1573"/>
      <c r="F49" s="1116"/>
      <c r="G49" s="1116"/>
      <c r="H49" s="1116"/>
      <c r="I49" s="278"/>
    </row>
    <row r="50" spans="1:9" ht="26.25" customHeight="1">
      <c r="A50" s="1116"/>
      <c r="B50" s="1117" t="s">
        <v>1580</v>
      </c>
      <c r="C50" s="1117" t="s">
        <v>180</v>
      </c>
      <c r="D50" s="1574" t="s">
        <v>49</v>
      </c>
      <c r="E50" s="1574"/>
      <c r="F50" s="1185"/>
      <c r="G50" s="1116"/>
      <c r="H50" s="1116"/>
      <c r="I50" s="278"/>
    </row>
    <row r="51" spans="1:9" ht="12.75" customHeight="1">
      <c r="A51" s="1116"/>
      <c r="B51" s="1118" t="s">
        <v>50</v>
      </c>
      <c r="C51" s="1119" t="s">
        <v>181</v>
      </c>
      <c r="D51" s="1573"/>
      <c r="E51" s="1573"/>
      <c r="F51" s="1116"/>
      <c r="G51" s="1116"/>
      <c r="H51" s="1116"/>
      <c r="I51" s="278"/>
    </row>
    <row r="52" spans="1:9" ht="12.75" customHeight="1">
      <c r="A52" s="1116"/>
      <c r="B52" s="1118" t="s">
        <v>24</v>
      </c>
      <c r="C52" s="1119" t="s">
        <v>181</v>
      </c>
      <c r="D52" s="1573"/>
      <c r="E52" s="1573"/>
      <c r="F52" s="1116"/>
      <c r="G52" s="1116"/>
      <c r="H52" s="1116"/>
      <c r="I52" s="278"/>
    </row>
    <row r="53" spans="1:9" ht="12.75" customHeight="1">
      <c r="A53" s="1116"/>
      <c r="B53" s="1118" t="s">
        <v>588</v>
      </c>
      <c r="C53" s="1119" t="s">
        <v>181</v>
      </c>
      <c r="D53" s="1573"/>
      <c r="E53" s="1573"/>
      <c r="F53" s="1116"/>
      <c r="G53" s="1116"/>
      <c r="H53" s="1116"/>
      <c r="I53" s="278"/>
    </row>
    <row r="54" spans="1:9" ht="12.75" customHeight="1">
      <c r="A54" s="1116"/>
      <c r="B54" s="1184" t="s">
        <v>1581</v>
      </c>
      <c r="C54" s="1119" t="s">
        <v>181</v>
      </c>
      <c r="D54" s="1573"/>
      <c r="E54" s="1573"/>
      <c r="F54" s="1116"/>
      <c r="G54" s="1116"/>
      <c r="H54" s="1116"/>
      <c r="I54" s="278"/>
    </row>
    <row r="55" spans="1:9" ht="24" customHeight="1">
      <c r="A55" s="1116"/>
      <c r="B55" s="1118" t="s">
        <v>1582</v>
      </c>
      <c r="C55" s="1119" t="s">
        <v>181</v>
      </c>
      <c r="D55" s="1573"/>
      <c r="E55" s="1573"/>
      <c r="F55" s="1116"/>
      <c r="G55" s="1116"/>
      <c r="H55" s="1116"/>
      <c r="I55" s="278"/>
    </row>
    <row r="56" spans="1:9" ht="24" customHeight="1">
      <c r="A56" s="1116"/>
      <c r="B56" s="1118" t="s">
        <v>1583</v>
      </c>
      <c r="C56" s="1119" t="s">
        <v>181</v>
      </c>
      <c r="D56" s="1573"/>
      <c r="E56" s="1573"/>
      <c r="F56" s="1116"/>
      <c r="G56" s="1116"/>
      <c r="H56" s="1116"/>
      <c r="I56" s="278"/>
    </row>
    <row r="57" spans="1:9" ht="12.75" customHeight="1">
      <c r="A57" s="1116"/>
      <c r="B57" s="1118" t="s">
        <v>1584</v>
      </c>
      <c r="C57" s="1119" t="s">
        <v>181</v>
      </c>
      <c r="D57" s="1573"/>
      <c r="E57" s="1573"/>
      <c r="F57" s="1116"/>
      <c r="G57" s="1116"/>
      <c r="H57" s="1116"/>
      <c r="I57" s="278"/>
    </row>
    <row r="58" spans="1:9" ht="12.75" customHeight="1">
      <c r="A58" s="1116"/>
      <c r="B58" s="1118" t="s">
        <v>1567</v>
      </c>
      <c r="C58" s="1119" t="s">
        <v>181</v>
      </c>
      <c r="D58" s="1573"/>
      <c r="E58" s="1573"/>
      <c r="F58" s="1116"/>
      <c r="G58" s="1116"/>
      <c r="H58" s="1116"/>
      <c r="I58" s="278"/>
    </row>
    <row r="59" spans="1:9" ht="12.75" customHeight="1">
      <c r="A59" s="1116"/>
      <c r="B59" s="1118" t="s">
        <v>1585</v>
      </c>
      <c r="C59" s="1119" t="s">
        <v>181</v>
      </c>
      <c r="D59" s="1573"/>
      <c r="E59" s="1573"/>
      <c r="F59" s="1116"/>
      <c r="G59" s="1116"/>
      <c r="H59" s="1116"/>
      <c r="I59" s="278"/>
    </row>
    <row r="60" spans="1:9" ht="12.75" customHeight="1">
      <c r="A60" s="1116"/>
      <c r="B60" s="1118" t="s">
        <v>1586</v>
      </c>
      <c r="C60" s="1119" t="s">
        <v>181</v>
      </c>
      <c r="D60" s="1573"/>
      <c r="E60" s="1573"/>
      <c r="F60" s="1116"/>
      <c r="G60" s="1116"/>
      <c r="H60" s="1116"/>
      <c r="I60" s="278"/>
    </row>
    <row r="61" spans="1:9" ht="16.5" customHeight="1">
      <c r="A61" s="1116"/>
      <c r="B61" s="1118" t="s">
        <v>1587</v>
      </c>
      <c r="C61" s="1119" t="s">
        <v>181</v>
      </c>
      <c r="D61" s="1573"/>
      <c r="E61" s="1573"/>
      <c r="F61" s="1116"/>
      <c r="G61" s="1116"/>
      <c r="H61" s="1116"/>
      <c r="I61" s="278"/>
    </row>
    <row r="62" spans="1:10" ht="26.25" customHeight="1">
      <c r="A62" s="1116"/>
      <c r="B62" s="1117" t="s">
        <v>1588</v>
      </c>
      <c r="C62" s="1117" t="s">
        <v>180</v>
      </c>
      <c r="D62" s="1574" t="s">
        <v>49</v>
      </c>
      <c r="E62" s="1574"/>
      <c r="F62" s="1116"/>
      <c r="G62" s="1185"/>
      <c r="H62" s="1185"/>
      <c r="I62" s="278"/>
      <c r="J62" s="1183"/>
    </row>
    <row r="63" spans="1:9" ht="12.75" customHeight="1">
      <c r="A63" s="1116"/>
      <c r="B63" s="1118" t="s">
        <v>50</v>
      </c>
      <c r="C63" s="1119" t="s">
        <v>181</v>
      </c>
      <c r="D63" s="1573"/>
      <c r="E63" s="1573"/>
      <c r="F63" s="1116"/>
      <c r="G63" s="1116"/>
      <c r="H63" s="1116"/>
      <c r="I63" s="278"/>
    </row>
    <row r="64" spans="1:9" ht="12.75" customHeight="1">
      <c r="A64" s="1116"/>
      <c r="B64" s="1118" t="s">
        <v>24</v>
      </c>
      <c r="C64" s="1119" t="s">
        <v>181</v>
      </c>
      <c r="D64" s="1573"/>
      <c r="E64" s="1573"/>
      <c r="F64" s="1116"/>
      <c r="G64" s="1116"/>
      <c r="H64" s="1116"/>
      <c r="I64" s="278"/>
    </row>
    <row r="65" spans="1:9" ht="12.75" customHeight="1">
      <c r="A65" s="1116"/>
      <c r="B65" s="1118" t="s">
        <v>588</v>
      </c>
      <c r="C65" s="1119" t="s">
        <v>181</v>
      </c>
      <c r="D65" s="1573"/>
      <c r="E65" s="1573"/>
      <c r="F65" s="1116"/>
      <c r="G65" s="1116"/>
      <c r="H65" s="1116"/>
      <c r="I65" s="278"/>
    </row>
    <row r="66" spans="1:9" ht="12.75" customHeight="1">
      <c r="A66" s="1116"/>
      <c r="B66" s="1184" t="s">
        <v>1581</v>
      </c>
      <c r="C66" s="1119" t="s">
        <v>181</v>
      </c>
      <c r="D66" s="1573"/>
      <c r="E66" s="1573"/>
      <c r="F66" s="1116"/>
      <c r="G66" s="1116"/>
      <c r="H66" s="1116"/>
      <c r="I66" s="278"/>
    </row>
    <row r="67" spans="1:9" ht="26.25" customHeight="1">
      <c r="A67" s="1116"/>
      <c r="B67" s="1118" t="s">
        <v>1589</v>
      </c>
      <c r="C67" s="1119" t="s">
        <v>181</v>
      </c>
      <c r="D67" s="1573"/>
      <c r="E67" s="1573"/>
      <c r="F67" s="1116"/>
      <c r="G67" s="1116"/>
      <c r="H67" s="1116"/>
      <c r="I67" s="278"/>
    </row>
    <row r="68" spans="1:9" ht="27" customHeight="1">
      <c r="A68" s="1116"/>
      <c r="B68" s="1118" t="s">
        <v>1583</v>
      </c>
      <c r="C68" s="1119" t="s">
        <v>181</v>
      </c>
      <c r="D68" s="1573"/>
      <c r="E68" s="1573"/>
      <c r="F68" s="1116"/>
      <c r="G68" s="1116"/>
      <c r="H68" s="1116"/>
      <c r="I68" s="278"/>
    </row>
    <row r="69" spans="1:9" ht="12.75" customHeight="1">
      <c r="A69" s="1116"/>
      <c r="B69" s="1118" t="s">
        <v>1584</v>
      </c>
      <c r="C69" s="1119" t="s">
        <v>181</v>
      </c>
      <c r="D69" s="1573"/>
      <c r="E69" s="1573"/>
      <c r="F69" s="1116"/>
      <c r="G69" s="1116"/>
      <c r="H69" s="1116"/>
      <c r="I69" s="278"/>
    </row>
    <row r="70" spans="1:9" ht="12.75" customHeight="1">
      <c r="A70" s="1116"/>
      <c r="B70" s="1118" t="s">
        <v>1567</v>
      </c>
      <c r="C70" s="1119" t="s">
        <v>181</v>
      </c>
      <c r="D70" s="1573"/>
      <c r="E70" s="1573"/>
      <c r="F70" s="1116"/>
      <c r="G70" s="1116"/>
      <c r="H70" s="1116"/>
      <c r="I70" s="278"/>
    </row>
    <row r="71" spans="1:9" ht="12.75" customHeight="1">
      <c r="A71" s="1116"/>
      <c r="B71" s="1118" t="s">
        <v>1585</v>
      </c>
      <c r="C71" s="1119" t="s">
        <v>181</v>
      </c>
      <c r="D71" s="1573"/>
      <c r="E71" s="1573"/>
      <c r="F71" s="1116"/>
      <c r="G71" s="1116"/>
      <c r="H71" s="1116"/>
      <c r="I71" s="278"/>
    </row>
    <row r="72" spans="1:9" ht="26.25" customHeight="1">
      <c r="A72" s="1116"/>
      <c r="B72" s="1118" t="s">
        <v>1586</v>
      </c>
      <c r="C72" s="1119" t="s">
        <v>181</v>
      </c>
      <c r="D72" s="1573"/>
      <c r="E72" s="1573"/>
      <c r="F72" s="1116"/>
      <c r="G72" s="1116"/>
      <c r="H72" s="1116"/>
      <c r="I72" s="278"/>
    </row>
    <row r="73" spans="1:9" ht="12.75" customHeight="1">
      <c r="A73" s="1116"/>
      <c r="B73" s="1118" t="s">
        <v>1590</v>
      </c>
      <c r="C73" s="1119" t="s">
        <v>181</v>
      </c>
      <c r="D73" s="1573"/>
      <c r="E73" s="1573"/>
      <c r="F73" s="1116"/>
      <c r="G73" s="1116"/>
      <c r="H73" s="1116"/>
      <c r="I73" s="278"/>
    </row>
    <row r="74" spans="1:9" ht="24" customHeight="1">
      <c r="A74" s="1116"/>
      <c r="B74" s="1117" t="s">
        <v>1591</v>
      </c>
      <c r="C74" s="1117" t="s">
        <v>180</v>
      </c>
      <c r="D74" s="1574" t="s">
        <v>49</v>
      </c>
      <c r="E74" s="1574"/>
      <c r="F74" s="1116"/>
      <c r="G74" s="1116"/>
      <c r="H74" s="1116"/>
      <c r="I74" s="278"/>
    </row>
    <row r="75" spans="1:9" ht="12.75" customHeight="1">
      <c r="A75" s="1116"/>
      <c r="B75" s="1118" t="s">
        <v>50</v>
      </c>
      <c r="C75" s="1119" t="s">
        <v>181</v>
      </c>
      <c r="D75" s="1573"/>
      <c r="E75" s="1573"/>
      <c r="F75" s="1116"/>
      <c r="G75" s="1116"/>
      <c r="H75" s="1116"/>
      <c r="I75" s="278"/>
    </row>
    <row r="76" spans="1:9" ht="12.75" customHeight="1">
      <c r="A76" s="1116"/>
      <c r="B76" s="1118" t="s">
        <v>24</v>
      </c>
      <c r="C76" s="1119" t="s">
        <v>181</v>
      </c>
      <c r="D76" s="1573"/>
      <c r="E76" s="1573"/>
      <c r="F76" s="1116"/>
      <c r="G76" s="1116"/>
      <c r="H76" s="1116"/>
      <c r="I76" s="278"/>
    </row>
    <row r="77" spans="1:9" ht="12.75" customHeight="1">
      <c r="A77" s="1116"/>
      <c r="B77" s="1118" t="s">
        <v>588</v>
      </c>
      <c r="C77" s="1119" t="s">
        <v>181</v>
      </c>
      <c r="D77" s="1573"/>
      <c r="E77" s="1573"/>
      <c r="F77" s="1116"/>
      <c r="G77" s="1116"/>
      <c r="H77" s="1116"/>
      <c r="I77" s="278"/>
    </row>
    <row r="78" spans="1:9" ht="12.75" customHeight="1">
      <c r="A78" s="1116"/>
      <c r="B78" s="1184" t="s">
        <v>618</v>
      </c>
      <c r="C78" s="1119" t="s">
        <v>181</v>
      </c>
      <c r="D78" s="1573"/>
      <c r="E78" s="1573"/>
      <c r="F78" s="1116"/>
      <c r="G78" s="1116"/>
      <c r="H78" s="1116"/>
      <c r="I78" s="278"/>
    </row>
    <row r="79" spans="1:9" ht="12.75" customHeight="1">
      <c r="A79" s="1116"/>
      <c r="B79" s="1118" t="s">
        <v>1592</v>
      </c>
      <c r="C79" s="1119" t="s">
        <v>181</v>
      </c>
      <c r="D79" s="1573"/>
      <c r="E79" s="1573"/>
      <c r="F79" s="1116"/>
      <c r="G79" s="1116"/>
      <c r="H79" s="1116"/>
      <c r="I79" s="278"/>
    </row>
    <row r="80" spans="1:9" ht="24" customHeight="1">
      <c r="A80" s="1116"/>
      <c r="B80" s="1117" t="s">
        <v>1593</v>
      </c>
      <c r="C80" s="1117" t="s">
        <v>180</v>
      </c>
      <c r="D80" s="1574" t="s">
        <v>49</v>
      </c>
      <c r="E80" s="1574"/>
      <c r="F80" s="1116"/>
      <c r="G80" s="1116"/>
      <c r="H80" s="1116"/>
      <c r="I80" s="278"/>
    </row>
    <row r="81" spans="1:9" ht="12.75" customHeight="1">
      <c r="A81" s="1116"/>
      <c r="B81" s="1118" t="s">
        <v>1099</v>
      </c>
      <c r="C81" s="1119" t="s">
        <v>181</v>
      </c>
      <c r="D81" s="1573"/>
      <c r="E81" s="1573"/>
      <c r="F81" s="1116"/>
      <c r="G81" s="1116"/>
      <c r="H81" s="1116"/>
      <c r="I81" s="278"/>
    </row>
    <row r="82" spans="1:9" ht="12.75" customHeight="1">
      <c r="A82" s="1116"/>
      <c r="B82" s="1118" t="s">
        <v>1594</v>
      </c>
      <c r="C82" s="1119" t="s">
        <v>181</v>
      </c>
      <c r="D82" s="1573"/>
      <c r="E82" s="1573"/>
      <c r="F82" s="1116"/>
      <c r="G82" s="1116"/>
      <c r="H82" s="1116"/>
      <c r="I82" s="278"/>
    </row>
    <row r="83" spans="1:9" ht="12.75" customHeight="1">
      <c r="A83" s="1116"/>
      <c r="B83" s="1118" t="s">
        <v>1595</v>
      </c>
      <c r="C83" s="1119" t="s">
        <v>181</v>
      </c>
      <c r="D83" s="1573"/>
      <c r="E83" s="1573"/>
      <c r="F83" s="1116"/>
      <c r="G83" s="1116"/>
      <c r="H83" s="1116"/>
      <c r="I83" s="278"/>
    </row>
    <row r="84" spans="1:9" ht="12.75" customHeight="1">
      <c r="A84" s="1116"/>
      <c r="B84" s="1118" t="s">
        <v>1596</v>
      </c>
      <c r="C84" s="1119" t="s">
        <v>181</v>
      </c>
      <c r="D84" s="1573"/>
      <c r="E84" s="1573"/>
      <c r="F84" s="1116"/>
      <c r="G84" s="1116"/>
      <c r="H84" s="1116"/>
      <c r="I84" s="278"/>
    </row>
    <row r="85" spans="1:9" ht="12.75" customHeight="1">
      <c r="A85" s="1116"/>
      <c r="B85" s="1118" t="s">
        <v>1597</v>
      </c>
      <c r="C85" s="1186" t="s">
        <v>181</v>
      </c>
      <c r="D85" s="1573"/>
      <c r="E85" s="1573"/>
      <c r="F85" s="1116"/>
      <c r="G85" s="1116"/>
      <c r="H85" s="1116"/>
      <c r="I85" s="278"/>
    </row>
    <row r="86" spans="1:9" ht="12.75" customHeight="1">
      <c r="A86" s="1116"/>
      <c r="B86" s="1118" t="s">
        <v>1220</v>
      </c>
      <c r="C86" s="1119" t="s">
        <v>181</v>
      </c>
      <c r="D86" s="1573"/>
      <c r="E86" s="1573"/>
      <c r="F86" s="1116"/>
      <c r="G86" s="1116"/>
      <c r="H86" s="1116"/>
      <c r="I86" s="278"/>
    </row>
    <row r="87" spans="1:9" ht="24.75" customHeight="1">
      <c r="A87" s="1116"/>
      <c r="B87" s="1117" t="s">
        <v>1598</v>
      </c>
      <c r="C87" s="1117" t="s">
        <v>180</v>
      </c>
      <c r="D87" s="1574" t="s">
        <v>49</v>
      </c>
      <c r="E87" s="1574"/>
      <c r="F87" s="1116"/>
      <c r="G87" s="1116"/>
      <c r="H87" s="1116"/>
      <c r="I87" s="278"/>
    </row>
    <row r="88" spans="1:9" ht="14.25">
      <c r="A88" s="1116"/>
      <c r="B88" s="1118" t="s">
        <v>1099</v>
      </c>
      <c r="C88" s="1119" t="s">
        <v>181</v>
      </c>
      <c r="D88" s="1573"/>
      <c r="E88" s="1573"/>
      <c r="F88" s="1116"/>
      <c r="G88" s="1116"/>
      <c r="H88" s="1116"/>
      <c r="I88" s="278"/>
    </row>
    <row r="89" spans="1:9" ht="14.25">
      <c r="A89" s="1116"/>
      <c r="B89" s="1118" t="s">
        <v>1599</v>
      </c>
      <c r="C89" s="1119" t="s">
        <v>181</v>
      </c>
      <c r="D89" s="1573"/>
      <c r="E89" s="1573"/>
      <c r="F89" s="1116"/>
      <c r="G89" s="1116"/>
      <c r="H89" s="1116"/>
      <c r="I89" s="278"/>
    </row>
    <row r="90" spans="1:9" ht="26.25" customHeight="1">
      <c r="A90" s="1116"/>
      <c r="B90" s="1118" t="s">
        <v>1600</v>
      </c>
      <c r="C90" s="1119" t="s">
        <v>181</v>
      </c>
      <c r="D90" s="1573"/>
      <c r="E90" s="1573"/>
      <c r="F90" s="1116"/>
      <c r="G90" s="1116"/>
      <c r="H90" s="1116"/>
      <c r="I90" s="278"/>
    </row>
    <row r="91" spans="1:9" ht="14.25">
      <c r="A91" s="1116"/>
      <c r="B91" s="1118" t="s">
        <v>1597</v>
      </c>
      <c r="C91" s="1119" t="s">
        <v>181</v>
      </c>
      <c r="D91" s="1573"/>
      <c r="E91" s="1573"/>
      <c r="F91" s="1116"/>
      <c r="G91" s="1004"/>
      <c r="H91" s="1120"/>
      <c r="I91" s="1187"/>
    </row>
    <row r="92" spans="1:9" ht="14.25">
      <c r="A92" s="1116"/>
      <c r="B92" s="1118" t="s">
        <v>1220</v>
      </c>
      <c r="C92" s="1119" t="s">
        <v>181</v>
      </c>
      <c r="D92" s="1573"/>
      <c r="E92" s="1573"/>
      <c r="F92" s="1116"/>
      <c r="G92" s="1106" t="s">
        <v>641</v>
      </c>
      <c r="H92" s="1116"/>
      <c r="I92" s="278"/>
    </row>
    <row r="93" spans="1:9" ht="14.25">
      <c r="A93" s="1116"/>
      <c r="B93" s="1188"/>
      <c r="C93" s="1116"/>
      <c r="D93" s="1116"/>
      <c r="E93" s="1116"/>
      <c r="F93" s="1116"/>
      <c r="G93" s="1105" t="s">
        <v>60</v>
      </c>
      <c r="H93" s="1116"/>
      <c r="I93" s="278"/>
    </row>
    <row r="94" spans="1:9" ht="14.25">
      <c r="A94" s="1116"/>
      <c r="B94" s="1188"/>
      <c r="C94" s="1116"/>
      <c r="D94" s="1116"/>
      <c r="E94" s="1116"/>
      <c r="F94" s="1004"/>
      <c r="G94" s="1004"/>
      <c r="H94" s="1004"/>
      <c r="I94" s="278"/>
    </row>
  </sheetData>
  <sheetProtection selectLockedCells="1" selectUnlockedCells="1"/>
  <mergeCells count="80">
    <mergeCell ref="A1:H1"/>
    <mergeCell ref="A5:H5"/>
    <mergeCell ref="A16:E16"/>
    <mergeCell ref="G16:H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91:E91"/>
    <mergeCell ref="D92:E92"/>
    <mergeCell ref="D85:E85"/>
    <mergeCell ref="D86:E86"/>
    <mergeCell ref="D87:E87"/>
    <mergeCell ref="D88:E88"/>
    <mergeCell ref="D89:E89"/>
    <mergeCell ref="D90:E90"/>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2.xml><?xml version="1.0" encoding="utf-8"?>
<worksheet xmlns="http://schemas.openxmlformats.org/spreadsheetml/2006/main" xmlns:r="http://schemas.openxmlformats.org/officeDocument/2006/relationships">
  <dimension ref="A1:J29"/>
  <sheetViews>
    <sheetView zoomScalePageLayoutView="0" workbookViewId="0" topLeftCell="A1">
      <selection activeCell="E8" sqref="E8"/>
    </sheetView>
  </sheetViews>
  <sheetFormatPr defaultColWidth="8.796875" defaultRowHeight="3.75" customHeight="1"/>
  <cols>
    <col min="1" max="1" width="4.59765625" style="0" customWidth="1"/>
    <col min="2" max="2" width="33.59765625" style="0" customWidth="1"/>
    <col min="3" max="8" width="8.3984375" style="0" customWidth="1"/>
    <col min="9" max="9" width="8.59765625" style="0" customWidth="1"/>
  </cols>
  <sheetData>
    <row r="1" spans="1:8" ht="13.5" customHeight="1">
      <c r="A1" s="1340" t="s">
        <v>0</v>
      </c>
      <c r="B1" s="1340"/>
      <c r="C1" s="1340"/>
      <c r="D1" s="1340"/>
      <c r="E1" s="1340"/>
      <c r="F1" s="1357" t="s">
        <v>1</v>
      </c>
      <c r="G1" s="1357"/>
      <c r="H1" s="1357"/>
    </row>
    <row r="2" spans="1:8" ht="13.5" customHeight="1">
      <c r="A2" s="4"/>
      <c r="B2" s="4"/>
      <c r="C2" s="4"/>
      <c r="D2" s="4"/>
      <c r="E2" s="1357"/>
      <c r="F2" s="1357"/>
      <c r="G2" s="1357"/>
      <c r="H2" s="1357"/>
    </row>
    <row r="3" spans="2:7" ht="14.25" customHeight="1">
      <c r="B3" s="6" t="s">
        <v>2</v>
      </c>
      <c r="F3" s="1347"/>
      <c r="G3" s="1347"/>
    </row>
    <row r="4" ht="15" customHeight="1">
      <c r="J4" s="36"/>
    </row>
    <row r="5" spans="1:10" ht="26.25" customHeight="1">
      <c r="A5" s="1348" t="s">
        <v>183</v>
      </c>
      <c r="B5" s="1348"/>
      <c r="C5" s="1348"/>
      <c r="D5" s="1348"/>
      <c r="E5" s="1348"/>
      <c r="F5" s="1348"/>
      <c r="G5" s="1348"/>
      <c r="H5" s="1348"/>
      <c r="J5" s="37"/>
    </row>
    <row r="6" spans="1:9" ht="41.25" customHeight="1">
      <c r="A6" s="8" t="s">
        <v>4</v>
      </c>
      <c r="B6" s="8" t="s">
        <v>5</v>
      </c>
      <c r="C6" s="8" t="s">
        <v>6</v>
      </c>
      <c r="D6" s="8" t="s">
        <v>7</v>
      </c>
      <c r="E6" s="8" t="s">
        <v>8</v>
      </c>
      <c r="F6" s="8" t="s">
        <v>9</v>
      </c>
      <c r="G6" s="8" t="s">
        <v>10</v>
      </c>
      <c r="H6" s="8" t="s">
        <v>11</v>
      </c>
      <c r="I6" s="9" t="s">
        <v>12</v>
      </c>
    </row>
    <row r="7" spans="1:9" ht="13.5" customHeight="1">
      <c r="A7" s="11"/>
      <c r="B7" s="11" t="s">
        <v>13</v>
      </c>
      <c r="C7" s="11" t="s">
        <v>13</v>
      </c>
      <c r="D7" s="11" t="s">
        <v>13</v>
      </c>
      <c r="E7" s="11" t="s">
        <v>14</v>
      </c>
      <c r="F7" s="11" t="s">
        <v>14</v>
      </c>
      <c r="G7" s="11" t="s">
        <v>13</v>
      </c>
      <c r="H7" s="11" t="s">
        <v>13</v>
      </c>
      <c r="I7" s="11" t="s">
        <v>13</v>
      </c>
    </row>
    <row r="8" spans="1:10" ht="33" customHeight="1">
      <c r="A8" s="115">
        <v>1</v>
      </c>
      <c r="B8" s="148" t="s">
        <v>184</v>
      </c>
      <c r="C8" s="112" t="s">
        <v>16</v>
      </c>
      <c r="D8" s="13">
        <v>200</v>
      </c>
      <c r="E8" s="40"/>
      <c r="F8" s="40">
        <f>D8*E8</f>
        <v>0</v>
      </c>
      <c r="G8" s="161"/>
      <c r="H8" s="161"/>
      <c r="I8" s="13"/>
      <c r="J8" s="42"/>
    </row>
    <row r="9" spans="1:10" ht="35.25" customHeight="1">
      <c r="A9" s="115">
        <v>2</v>
      </c>
      <c r="B9" s="148" t="s">
        <v>185</v>
      </c>
      <c r="C9" s="112" t="s">
        <v>16</v>
      </c>
      <c r="D9" s="13">
        <v>200</v>
      </c>
      <c r="E9" s="40"/>
      <c r="F9" s="40">
        <f>D9*E9</f>
        <v>0</v>
      </c>
      <c r="G9" s="161"/>
      <c r="H9" s="161"/>
      <c r="I9" s="13"/>
      <c r="J9" s="42"/>
    </row>
    <row r="10" spans="1:10" ht="32.25" customHeight="1">
      <c r="A10" s="169">
        <v>3</v>
      </c>
      <c r="B10" s="148" t="s">
        <v>186</v>
      </c>
      <c r="C10" s="112" t="s">
        <v>16</v>
      </c>
      <c r="D10" s="13">
        <v>50</v>
      </c>
      <c r="E10" s="40"/>
      <c r="F10" s="40">
        <f>D10*E10</f>
        <v>0</v>
      </c>
      <c r="G10" s="161"/>
      <c r="H10" s="161"/>
      <c r="I10" s="13"/>
      <c r="J10" s="42"/>
    </row>
    <row r="11" spans="1:10" ht="46.5" customHeight="1">
      <c r="A11" s="115">
        <v>4</v>
      </c>
      <c r="B11" s="170" t="s">
        <v>187</v>
      </c>
      <c r="C11" s="31" t="s">
        <v>16</v>
      </c>
      <c r="D11" s="13">
        <v>100</v>
      </c>
      <c r="E11" s="40"/>
      <c r="F11" s="40">
        <f>D11*E11</f>
        <v>0</v>
      </c>
      <c r="G11" s="161"/>
      <c r="H11" s="161"/>
      <c r="I11" s="13"/>
      <c r="J11" s="42"/>
    </row>
    <row r="12" spans="1:8" ht="13.5" customHeight="1">
      <c r="A12" s="1349" t="s">
        <v>33</v>
      </c>
      <c r="B12" s="1349"/>
      <c r="C12" s="1349"/>
      <c r="D12" s="1349"/>
      <c r="E12" s="1349"/>
      <c r="F12" s="113">
        <f>SUM(F8:F11)</f>
        <v>0</v>
      </c>
      <c r="G12" s="1345"/>
      <c r="H12" s="1345"/>
    </row>
    <row r="13" spans="1:8" ht="26.25" customHeight="1">
      <c r="A13" s="1358" t="s">
        <v>34</v>
      </c>
      <c r="B13" s="1358"/>
      <c r="C13" s="26" t="s">
        <v>21</v>
      </c>
      <c r="D13" s="26" t="s">
        <v>22</v>
      </c>
      <c r="E13" s="28"/>
      <c r="F13" s="28"/>
      <c r="G13" s="28"/>
      <c r="H13" s="28"/>
    </row>
    <row r="14" spans="1:8" ht="18" customHeight="1">
      <c r="A14" s="13">
        <v>1</v>
      </c>
      <c r="B14" s="32" t="s">
        <v>23</v>
      </c>
      <c r="C14" s="13"/>
      <c r="D14" s="47"/>
      <c r="E14" s="28"/>
      <c r="F14" s="28"/>
      <c r="G14" s="28"/>
      <c r="H14" s="28"/>
    </row>
    <row r="15" spans="1:8" ht="20.25" customHeight="1">
      <c r="A15" s="13">
        <v>2</v>
      </c>
      <c r="B15" s="32" t="s">
        <v>24</v>
      </c>
      <c r="C15" s="13"/>
      <c r="D15" s="47"/>
      <c r="E15" s="28"/>
      <c r="F15" s="28"/>
      <c r="G15" s="28"/>
      <c r="H15" s="28"/>
    </row>
    <row r="16" spans="1:8" ht="19.5" customHeight="1">
      <c r="A16" s="13">
        <v>3</v>
      </c>
      <c r="B16" s="32" t="s">
        <v>25</v>
      </c>
      <c r="C16" s="13"/>
      <c r="D16" s="13"/>
      <c r="E16" s="28"/>
      <c r="F16" s="28"/>
      <c r="G16" s="28"/>
      <c r="H16" s="28"/>
    </row>
    <row r="17" spans="1:8" ht="17.25" customHeight="1">
      <c r="A17" s="13">
        <v>4</v>
      </c>
      <c r="B17" s="32" t="s">
        <v>188</v>
      </c>
      <c r="C17" s="13"/>
      <c r="D17" s="13"/>
      <c r="E17" s="28"/>
      <c r="F17" s="28"/>
      <c r="G17" s="28"/>
      <c r="H17" s="28"/>
    </row>
    <row r="18" spans="1:8" ht="21" customHeight="1">
      <c r="A18" s="13">
        <v>5</v>
      </c>
      <c r="B18" s="32" t="s">
        <v>189</v>
      </c>
      <c r="C18" s="13"/>
      <c r="D18" s="13"/>
      <c r="E18" s="28"/>
      <c r="F18" s="28"/>
      <c r="G18" s="28"/>
      <c r="H18" s="28"/>
    </row>
    <row r="19" spans="1:8" ht="26.25" customHeight="1">
      <c r="A19" s="1359" t="s">
        <v>190</v>
      </c>
      <c r="B19" s="1359"/>
      <c r="C19" s="26" t="s">
        <v>21</v>
      </c>
      <c r="D19" s="26" t="s">
        <v>22</v>
      </c>
      <c r="E19" s="28"/>
      <c r="F19" s="28"/>
      <c r="G19" s="28"/>
      <c r="H19" s="28"/>
    </row>
    <row r="20" spans="1:8" ht="18" customHeight="1">
      <c r="A20" s="13">
        <v>1</v>
      </c>
      <c r="B20" s="32" t="s">
        <v>23</v>
      </c>
      <c r="C20" s="13"/>
      <c r="D20" s="47"/>
      <c r="E20" s="28"/>
      <c r="F20" s="28"/>
      <c r="G20" s="28"/>
      <c r="H20" s="28"/>
    </row>
    <row r="21" spans="1:8" ht="19.5" customHeight="1">
      <c r="A21" s="13">
        <v>2</v>
      </c>
      <c r="B21" s="32" t="s">
        <v>24</v>
      </c>
      <c r="C21" s="13"/>
      <c r="D21" s="47"/>
      <c r="E21" s="28"/>
      <c r="F21" s="28"/>
      <c r="G21" s="28"/>
      <c r="H21" s="28"/>
    </row>
    <row r="22" spans="1:8" ht="13.5" customHeight="1">
      <c r="A22" s="13">
        <v>3</v>
      </c>
      <c r="B22" s="32" t="s">
        <v>25</v>
      </c>
      <c r="C22" s="13"/>
      <c r="D22" s="13"/>
      <c r="E22" s="28"/>
      <c r="F22" s="28"/>
      <c r="G22" s="28"/>
      <c r="H22" s="28"/>
    </row>
    <row r="23" spans="1:8" ht="15" customHeight="1">
      <c r="A23" s="13">
        <v>4</v>
      </c>
      <c r="B23" s="32" t="s">
        <v>191</v>
      </c>
      <c r="C23" s="13"/>
      <c r="D23" s="13"/>
      <c r="E23" s="28"/>
      <c r="F23" s="28"/>
      <c r="G23" s="28"/>
      <c r="H23" s="28"/>
    </row>
    <row r="24" spans="1:8" ht="16.5" customHeight="1">
      <c r="A24" s="13">
        <v>5</v>
      </c>
      <c r="B24" s="32" t="s">
        <v>192</v>
      </c>
      <c r="C24" s="13"/>
      <c r="D24" s="13"/>
      <c r="E24" s="28"/>
      <c r="F24" s="28"/>
      <c r="G24" s="28"/>
      <c r="H24" s="28"/>
    </row>
    <row r="25" spans="1:8" ht="13.5" customHeight="1">
      <c r="A25" s="13">
        <v>6</v>
      </c>
      <c r="B25" s="32" t="s">
        <v>193</v>
      </c>
      <c r="C25" s="13"/>
      <c r="D25" s="13"/>
      <c r="E25" s="28"/>
      <c r="F25" s="28"/>
      <c r="G25" s="28"/>
      <c r="H25" s="28"/>
    </row>
    <row r="26" spans="1:8" ht="13.5" customHeight="1">
      <c r="A26" s="28"/>
      <c r="B26" s="1"/>
      <c r="C26" s="4"/>
      <c r="D26" s="4"/>
      <c r="E26" s="1"/>
      <c r="F26" s="28"/>
      <c r="G26" s="28"/>
      <c r="H26" s="28"/>
    </row>
    <row r="27" spans="1:8" ht="15.75" customHeight="1">
      <c r="A27" s="28"/>
      <c r="B27" s="28"/>
      <c r="C27" s="28"/>
      <c r="D27" s="28"/>
      <c r="E27" s="28"/>
      <c r="F27" s="1"/>
      <c r="G27" s="1"/>
      <c r="H27" s="28"/>
    </row>
    <row r="28" spans="1:8" ht="13.5" customHeight="1">
      <c r="A28" s="28"/>
      <c r="B28" s="28"/>
      <c r="C28" s="28"/>
      <c r="D28" s="28"/>
      <c r="E28" s="28"/>
      <c r="F28" s="1338" t="s">
        <v>28</v>
      </c>
      <c r="G28" s="1338"/>
      <c r="H28" s="28"/>
    </row>
    <row r="29" spans="1:8" ht="13.5" customHeight="1">
      <c r="A29" s="28"/>
      <c r="B29" s="28"/>
      <c r="C29" s="28"/>
      <c r="D29" s="28"/>
      <c r="E29" s="1339" t="s">
        <v>29</v>
      </c>
      <c r="F29" s="1339"/>
      <c r="G29" s="1339"/>
      <c r="H29" s="1339"/>
    </row>
    <row r="30" ht="14.25" customHeight="1"/>
    <row r="65536" ht="13.5" customHeight="1"/>
  </sheetData>
  <sheetProtection selectLockedCells="1" selectUnlockedCells="1"/>
  <mergeCells count="11">
    <mergeCell ref="G12:H12"/>
    <mergeCell ref="A13:B13"/>
    <mergeCell ref="A19:B19"/>
    <mergeCell ref="F28:G28"/>
    <mergeCell ref="E29:H29"/>
    <mergeCell ref="A1:E1"/>
    <mergeCell ref="F1:H1"/>
    <mergeCell ref="E2:H2"/>
    <mergeCell ref="F3:G3"/>
    <mergeCell ref="A5:H5"/>
    <mergeCell ref="A12:E12"/>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120.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B8" sqref="B8"/>
    </sheetView>
  </sheetViews>
  <sheetFormatPr defaultColWidth="7.09765625" defaultRowHeight="14.25"/>
  <cols>
    <col min="1" max="1" width="3.5" style="0" customWidth="1"/>
    <col min="2" max="2" width="50.3984375" style="0" customWidth="1"/>
    <col min="3" max="3" width="8.3984375" style="0" customWidth="1"/>
    <col min="4" max="4" width="5.59765625" style="0" customWidth="1"/>
    <col min="5" max="5" width="11.09765625" style="0" customWidth="1"/>
    <col min="6" max="6" width="13.59765625" style="0" customWidth="1"/>
    <col min="7" max="7" width="12" style="0" customWidth="1"/>
    <col min="8" max="8" width="11" style="0" customWidth="1"/>
  </cols>
  <sheetData>
    <row r="1" spans="1:8" ht="14.25">
      <c r="A1" s="1575" t="s">
        <v>0</v>
      </c>
      <c r="B1" s="1575"/>
      <c r="C1" s="1575"/>
      <c r="D1" s="1575"/>
      <c r="E1" s="1575"/>
      <c r="F1" s="1575"/>
      <c r="G1" s="1575"/>
      <c r="H1" s="1575"/>
    </row>
    <row r="2" spans="1:8" ht="14.25">
      <c r="A2" s="1106"/>
      <c r="B2" s="1107"/>
      <c r="C2" s="1106"/>
      <c r="D2" s="1106"/>
      <c r="E2" s="1106"/>
      <c r="F2" s="1106"/>
      <c r="G2" s="1105" t="s">
        <v>1417</v>
      </c>
      <c r="H2" s="1105"/>
    </row>
    <row r="3" spans="1:8" ht="14.25">
      <c r="A3" s="1004"/>
      <c r="B3" s="1176" t="s">
        <v>2</v>
      </c>
      <c r="C3" s="1004"/>
      <c r="D3" s="1004"/>
      <c r="E3" s="1004"/>
      <c r="F3" s="1004"/>
      <c r="G3" s="1004"/>
      <c r="H3" s="1004"/>
    </row>
    <row r="4" spans="1:8" ht="14.25">
      <c r="A4" s="1004"/>
      <c r="B4" s="1004"/>
      <c r="C4" s="1004"/>
      <c r="D4" s="1004"/>
      <c r="E4" s="1004"/>
      <c r="F4" s="1004"/>
      <c r="G4" s="1004"/>
      <c r="H4" s="1004"/>
    </row>
    <row r="5" spans="1:8" ht="12.75" customHeight="1">
      <c r="A5" s="1576" t="s">
        <v>1601</v>
      </c>
      <c r="B5" s="1576"/>
      <c r="C5" s="1576"/>
      <c r="D5" s="1576"/>
      <c r="E5" s="1576"/>
      <c r="F5" s="1576"/>
      <c r="G5" s="1576"/>
      <c r="H5" s="1576"/>
    </row>
    <row r="6" spans="1:9" ht="36">
      <c r="A6" s="1108" t="s">
        <v>301</v>
      </c>
      <c r="B6" s="1108" t="s">
        <v>5</v>
      </c>
      <c r="C6" s="1108" t="s">
        <v>6</v>
      </c>
      <c r="D6" s="1108" t="s">
        <v>805</v>
      </c>
      <c r="E6" s="1108" t="s">
        <v>486</v>
      </c>
      <c r="F6" s="1108" t="s">
        <v>130</v>
      </c>
      <c r="G6" s="1108" t="s">
        <v>302</v>
      </c>
      <c r="H6" s="1108" t="s">
        <v>11</v>
      </c>
      <c r="I6" s="26" t="s">
        <v>12</v>
      </c>
    </row>
    <row r="7" spans="1:9" ht="14.25">
      <c r="A7" s="1109" t="s">
        <v>13</v>
      </c>
      <c r="B7" s="1109" t="s">
        <v>13</v>
      </c>
      <c r="C7" s="1110" t="s">
        <v>13</v>
      </c>
      <c r="D7" s="1111" t="s">
        <v>13</v>
      </c>
      <c r="E7" s="1111" t="s">
        <v>14</v>
      </c>
      <c r="F7" s="1109" t="s">
        <v>14</v>
      </c>
      <c r="G7" s="1109" t="s">
        <v>13</v>
      </c>
      <c r="H7" s="1109" t="s">
        <v>13</v>
      </c>
      <c r="I7" s="1069" t="s">
        <v>13</v>
      </c>
    </row>
    <row r="8" spans="1:9" ht="36">
      <c r="A8" s="1177">
        <v>1</v>
      </c>
      <c r="B8" s="1179" t="s">
        <v>1602</v>
      </c>
      <c r="C8" s="1112" t="s">
        <v>16</v>
      </c>
      <c r="D8" s="1182">
        <v>280</v>
      </c>
      <c r="E8" s="1114"/>
      <c r="F8" s="1111">
        <f>D8*E8</f>
        <v>0</v>
      </c>
      <c r="G8" s="1112"/>
      <c r="H8" s="1112"/>
      <c r="I8" s="996"/>
    </row>
    <row r="9" spans="1:8" ht="24" customHeight="1">
      <c r="A9" s="1116"/>
      <c r="B9" s="1117" t="s">
        <v>808</v>
      </c>
      <c r="C9" s="1117" t="s">
        <v>180</v>
      </c>
      <c r="D9" s="1574" t="s">
        <v>49</v>
      </c>
      <c r="E9" s="1574"/>
      <c r="F9" s="1116"/>
      <c r="G9" s="1116"/>
      <c r="H9" s="1116"/>
    </row>
    <row r="10" spans="1:8" ht="12.75" customHeight="1">
      <c r="A10" s="1116"/>
      <c r="B10" s="1118" t="s">
        <v>50</v>
      </c>
      <c r="C10" s="1119" t="s">
        <v>181</v>
      </c>
      <c r="D10" s="1573"/>
      <c r="E10" s="1573"/>
      <c r="F10" s="1116"/>
      <c r="G10" s="1116"/>
      <c r="H10" s="1116"/>
    </row>
    <row r="11" spans="1:8" ht="12.75" customHeight="1">
      <c r="A11" s="1116"/>
      <c r="B11" s="1118" t="s">
        <v>613</v>
      </c>
      <c r="C11" s="1119" t="s">
        <v>181</v>
      </c>
      <c r="D11" s="1573"/>
      <c r="E11" s="1573"/>
      <c r="F11" s="1116"/>
      <c r="G11" s="1116"/>
      <c r="H11" s="1116"/>
    </row>
    <row r="12" spans="1:8" ht="12.75" customHeight="1">
      <c r="A12" s="1116"/>
      <c r="B12" s="1118" t="s">
        <v>394</v>
      </c>
      <c r="C12" s="1119" t="s">
        <v>181</v>
      </c>
      <c r="D12" s="1573"/>
      <c r="E12" s="1573"/>
      <c r="F12" s="1116"/>
      <c r="G12" s="1116"/>
      <c r="H12" s="1116"/>
    </row>
    <row r="13" spans="1:8" ht="12.75" customHeight="1">
      <c r="A13" s="1116"/>
      <c r="B13" s="1184" t="s">
        <v>1047</v>
      </c>
      <c r="C13" s="1119" t="s">
        <v>181</v>
      </c>
      <c r="D13" s="1573"/>
      <c r="E13" s="1573"/>
      <c r="F13" s="1116"/>
      <c r="G13" s="1116"/>
      <c r="H13" s="1116"/>
    </row>
    <row r="14" spans="1:8" ht="26.25" customHeight="1">
      <c r="A14" s="1116"/>
      <c r="B14" s="1118" t="s">
        <v>1603</v>
      </c>
      <c r="C14" s="1119" t="s">
        <v>181</v>
      </c>
      <c r="D14" s="1573"/>
      <c r="E14" s="1573"/>
      <c r="F14" s="1116"/>
      <c r="G14" s="1116"/>
      <c r="H14" s="1116"/>
    </row>
    <row r="15" spans="1:8" ht="12.75" customHeight="1">
      <c r="A15" s="1116"/>
      <c r="B15" s="1118" t="s">
        <v>1604</v>
      </c>
      <c r="C15" s="1119" t="s">
        <v>181</v>
      </c>
      <c r="D15" s="1573"/>
      <c r="E15" s="1573"/>
      <c r="F15" s="1116"/>
      <c r="G15" s="1116"/>
      <c r="H15" s="1116"/>
    </row>
    <row r="16" spans="1:8" ht="12.75" customHeight="1">
      <c r="A16" s="1116"/>
      <c r="B16" s="1118" t="s">
        <v>1050</v>
      </c>
      <c r="C16" s="1119" t="s">
        <v>181</v>
      </c>
      <c r="D16" s="1573"/>
      <c r="E16" s="1573"/>
      <c r="F16" s="1116"/>
      <c r="G16" s="1116"/>
      <c r="H16" s="1116"/>
    </row>
    <row r="17" spans="1:8" ht="12.75" customHeight="1">
      <c r="A17" s="1116"/>
      <c r="B17" s="1118" t="s">
        <v>1051</v>
      </c>
      <c r="C17" s="1119" t="s">
        <v>181</v>
      </c>
      <c r="D17" s="1573"/>
      <c r="E17" s="1573"/>
      <c r="F17" s="1116"/>
      <c r="G17" s="1116"/>
      <c r="H17" s="1116"/>
    </row>
    <row r="18" spans="1:8" ht="14.25">
      <c r="A18" s="1004"/>
      <c r="B18" s="1004"/>
      <c r="C18" s="1004"/>
      <c r="D18" s="1004"/>
      <c r="E18" s="1004"/>
      <c r="F18" s="1004"/>
      <c r="G18" s="1004"/>
      <c r="H18" s="1004"/>
    </row>
    <row r="19" spans="1:8" ht="14.25">
      <c r="A19" s="1004"/>
      <c r="B19" s="1004"/>
      <c r="C19" s="1004"/>
      <c r="D19" s="1004"/>
      <c r="E19" s="1004"/>
      <c r="F19" s="1004"/>
      <c r="G19" s="1004"/>
      <c r="H19" s="1004"/>
    </row>
    <row r="20" spans="1:8" ht="14.25">
      <c r="A20" s="1004"/>
      <c r="B20" s="1004"/>
      <c r="C20" s="1004"/>
      <c r="D20" s="1004"/>
      <c r="E20" s="1004"/>
      <c r="F20" s="1004"/>
      <c r="G20" s="1004"/>
      <c r="H20" s="1004"/>
    </row>
    <row r="21" spans="1:8" ht="14.25">
      <c r="A21" s="1004"/>
      <c r="B21" s="1004"/>
      <c r="C21" s="1004"/>
      <c r="D21" s="1004"/>
      <c r="E21" s="1004"/>
      <c r="F21" s="1004"/>
      <c r="G21" s="1105" t="s">
        <v>858</v>
      </c>
      <c r="H21" s="1120"/>
    </row>
    <row r="22" spans="1:8" ht="14.25">
      <c r="A22" s="1004"/>
      <c r="B22" s="1004"/>
      <c r="C22" s="1004"/>
      <c r="D22" s="1004"/>
      <c r="E22" s="1004"/>
      <c r="F22" s="1004"/>
      <c r="G22" s="1105" t="s">
        <v>60</v>
      </c>
      <c r="H22" s="1004"/>
    </row>
    <row r="23" spans="1:8" ht="14.25">
      <c r="A23" s="1004"/>
      <c r="B23" s="1004"/>
      <c r="C23" s="1004"/>
      <c r="D23" s="1004"/>
      <c r="E23" s="1004"/>
      <c r="F23" s="1004"/>
      <c r="G23" s="1004"/>
      <c r="H23" s="1004"/>
    </row>
  </sheetData>
  <sheetProtection selectLockedCells="1" selectUnlockedCells="1"/>
  <mergeCells count="11">
    <mergeCell ref="D12:E12"/>
    <mergeCell ref="D13:E13"/>
    <mergeCell ref="D14:E14"/>
    <mergeCell ref="D15:E15"/>
    <mergeCell ref="D16:E16"/>
    <mergeCell ref="D17:E17"/>
    <mergeCell ref="A1:H1"/>
    <mergeCell ref="A5:H5"/>
    <mergeCell ref="D9:E9"/>
    <mergeCell ref="D10:E10"/>
    <mergeCell ref="D11:E11"/>
  </mergeCells>
  <printOptions/>
  <pageMargins left="0.7875" right="0.7875" top="1.0527777777777778" bottom="1.0527777777777778" header="0.7875" footer="0.7875"/>
  <pageSetup fitToHeight="1" fitToWidth="1"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21.xml><?xml version="1.0" encoding="utf-8"?>
<worksheet xmlns="http://schemas.openxmlformats.org/spreadsheetml/2006/main" xmlns:r="http://schemas.openxmlformats.org/officeDocument/2006/relationships">
  <dimension ref="A1:J17"/>
  <sheetViews>
    <sheetView zoomScalePageLayoutView="0" workbookViewId="0" topLeftCell="A1">
      <selection activeCell="E8" sqref="E8"/>
    </sheetView>
  </sheetViews>
  <sheetFormatPr defaultColWidth="7.09765625" defaultRowHeight="14.25"/>
  <cols>
    <col min="1" max="1" width="2.69921875" style="0" customWidth="1"/>
    <col min="2" max="2" width="41.8984375" style="0" customWidth="1"/>
    <col min="3" max="3" width="8.09765625" style="0" customWidth="1"/>
    <col min="4" max="4" width="5.59765625" style="0" customWidth="1"/>
    <col min="5" max="5" width="10.59765625" style="0" customWidth="1"/>
    <col min="6" max="6" width="11" style="0" customWidth="1"/>
    <col min="7" max="7" width="10" style="0" customWidth="1"/>
    <col min="8" max="8" width="10.3984375" style="0" customWidth="1"/>
    <col min="9" max="9" width="9.69921875" style="0" customWidth="1"/>
  </cols>
  <sheetData>
    <row r="1" spans="1:9" ht="14.25">
      <c r="A1" s="1589" t="s">
        <v>0</v>
      </c>
      <c r="B1" s="1589"/>
      <c r="C1" s="1589"/>
      <c r="D1" s="1589"/>
      <c r="E1" s="1589"/>
      <c r="F1" s="1589"/>
      <c r="G1" s="1589"/>
      <c r="H1" s="1589"/>
      <c r="I1" s="1589"/>
    </row>
    <row r="2" spans="1:9" ht="14.25">
      <c r="A2" s="1004"/>
      <c r="B2" s="1004"/>
      <c r="C2" s="1004"/>
      <c r="D2" s="1004"/>
      <c r="E2" s="1004"/>
      <c r="F2" s="1004"/>
      <c r="G2" s="1004"/>
      <c r="H2" s="1006" t="s">
        <v>1605</v>
      </c>
      <c r="I2" s="1004"/>
    </row>
    <row r="3" spans="1:9" ht="14.25">
      <c r="A3" s="1004"/>
      <c r="B3" s="1176" t="s">
        <v>2</v>
      </c>
      <c r="C3" s="1004"/>
      <c r="D3" s="1004"/>
      <c r="E3" s="1004"/>
      <c r="F3" s="1004"/>
      <c r="G3" s="1004"/>
      <c r="H3" s="1004"/>
      <c r="I3" s="1004"/>
    </row>
    <row r="4" spans="1:9" ht="14.25">
      <c r="A4" s="1004"/>
      <c r="B4" s="1004"/>
      <c r="C4" s="1004"/>
      <c r="D4" s="1004"/>
      <c r="E4" s="1004"/>
      <c r="F4" s="1004"/>
      <c r="G4" s="1004"/>
      <c r="H4" s="1004"/>
      <c r="I4" s="1004"/>
    </row>
    <row r="5" spans="1:9" ht="12.75" customHeight="1">
      <c r="A5" s="1590" t="s">
        <v>1606</v>
      </c>
      <c r="B5" s="1590"/>
      <c r="C5" s="1590"/>
      <c r="D5" s="1590"/>
      <c r="E5" s="1590"/>
      <c r="F5" s="1590"/>
      <c r="G5" s="1590"/>
      <c r="H5" s="1590"/>
      <c r="I5" s="1590"/>
    </row>
    <row r="6" spans="1:10" ht="36">
      <c r="A6" s="1190" t="s">
        <v>4</v>
      </c>
      <c r="B6" s="1190" t="s">
        <v>5</v>
      </c>
      <c r="C6" s="1191" t="s">
        <v>6</v>
      </c>
      <c r="D6" s="1191" t="s">
        <v>805</v>
      </c>
      <c r="E6" s="1191" t="s">
        <v>486</v>
      </c>
      <c r="F6" s="1191" t="s">
        <v>130</v>
      </c>
      <c r="G6" s="1191" t="s">
        <v>770</v>
      </c>
      <c r="H6" s="1191" t="s">
        <v>935</v>
      </c>
      <c r="I6" s="1191" t="s">
        <v>11</v>
      </c>
      <c r="J6" s="26" t="s">
        <v>12</v>
      </c>
    </row>
    <row r="7" spans="1:10" ht="14.25">
      <c r="A7" s="1068"/>
      <c r="B7" s="1068" t="s">
        <v>13</v>
      </c>
      <c r="C7" s="1068" t="s">
        <v>13</v>
      </c>
      <c r="D7" s="1068" t="s">
        <v>13</v>
      </c>
      <c r="E7" s="1068" t="s">
        <v>14</v>
      </c>
      <c r="F7" s="1068" t="s">
        <v>14</v>
      </c>
      <c r="G7" s="1068" t="s">
        <v>13</v>
      </c>
      <c r="H7" s="1068" t="s">
        <v>13</v>
      </c>
      <c r="I7" s="1068" t="s">
        <v>13</v>
      </c>
      <c r="J7" s="1069" t="s">
        <v>13</v>
      </c>
    </row>
    <row r="8" spans="1:10" ht="60">
      <c r="A8" s="1016">
        <v>1</v>
      </c>
      <c r="B8" s="760" t="s">
        <v>1607</v>
      </c>
      <c r="C8" s="1192" t="s">
        <v>16</v>
      </c>
      <c r="D8" s="1015">
        <v>75</v>
      </c>
      <c r="E8" s="1193"/>
      <c r="F8" s="1194">
        <f>D8*E8</f>
        <v>0</v>
      </c>
      <c r="G8" s="1015"/>
      <c r="H8" s="1015"/>
      <c r="I8" s="1015"/>
      <c r="J8" s="996"/>
    </row>
    <row r="9" spans="1:9" ht="24" customHeight="1">
      <c r="A9" s="1008"/>
      <c r="B9" s="1067" t="s">
        <v>308</v>
      </c>
      <c r="C9" s="1067" t="s">
        <v>180</v>
      </c>
      <c r="D9" s="1591" t="s">
        <v>49</v>
      </c>
      <c r="E9" s="1591"/>
      <c r="F9" s="1004"/>
      <c r="G9" s="1116"/>
      <c r="H9" s="1116"/>
      <c r="I9" s="1116"/>
    </row>
    <row r="10" spans="1:9" ht="12.75" customHeight="1">
      <c r="A10" s="1004"/>
      <c r="B10" s="1078" t="s">
        <v>50</v>
      </c>
      <c r="C10" s="1079"/>
      <c r="D10" s="1563"/>
      <c r="E10" s="1563"/>
      <c r="F10" s="1004"/>
      <c r="G10" s="1004"/>
      <c r="H10" s="1004"/>
      <c r="I10" s="1004"/>
    </row>
    <row r="11" spans="1:9" ht="16.5" customHeight="1">
      <c r="A11" s="1004"/>
      <c r="B11" s="1078" t="s">
        <v>587</v>
      </c>
      <c r="C11" s="1079"/>
      <c r="D11" s="1563"/>
      <c r="E11" s="1563"/>
      <c r="F11" s="1004"/>
      <c r="G11" s="1004"/>
      <c r="H11" s="1004"/>
      <c r="I11" s="1004"/>
    </row>
    <row r="12" spans="1:9" ht="12.75" customHeight="1">
      <c r="A12" s="1004"/>
      <c r="B12" s="1078" t="s">
        <v>25</v>
      </c>
      <c r="C12" s="1079"/>
      <c r="D12" s="1563"/>
      <c r="E12" s="1563"/>
      <c r="F12" s="1004"/>
      <c r="G12" s="1004"/>
      <c r="H12" s="1004"/>
      <c r="I12" s="1004"/>
    </row>
    <row r="13" spans="1:9" ht="14.25">
      <c r="A13" s="1004"/>
      <c r="B13" s="1004"/>
      <c r="C13" s="1004"/>
      <c r="D13" s="1004"/>
      <c r="E13" s="1004"/>
      <c r="F13" s="1004"/>
      <c r="G13" s="1004"/>
      <c r="H13" s="1120"/>
      <c r="I13" s="1120"/>
    </row>
    <row r="14" spans="1:9" ht="14.25">
      <c r="A14" s="1004"/>
      <c r="B14" s="1004"/>
      <c r="C14" s="1004"/>
      <c r="D14" s="1004"/>
      <c r="E14" s="1004"/>
      <c r="F14" s="1004"/>
      <c r="G14" s="1004"/>
      <c r="H14" s="1004"/>
      <c r="I14" s="1004"/>
    </row>
    <row r="15" spans="1:9" ht="14.25">
      <c r="A15" s="1004"/>
      <c r="B15" s="1004"/>
      <c r="C15" s="1004"/>
      <c r="D15" s="1004"/>
      <c r="E15" s="1004"/>
      <c r="F15" s="1004"/>
      <c r="G15" s="1004"/>
      <c r="H15" s="1004"/>
      <c r="I15" s="1004"/>
    </row>
    <row r="16" spans="1:9" ht="14.25">
      <c r="A16" s="1004"/>
      <c r="B16" s="1004"/>
      <c r="C16" s="1004"/>
      <c r="D16" s="1004"/>
      <c r="E16" s="1004"/>
      <c r="F16" s="1004"/>
      <c r="G16" s="1004"/>
      <c r="H16" s="1006" t="s">
        <v>761</v>
      </c>
      <c r="I16" s="1004"/>
    </row>
    <row r="17" spans="1:9" ht="14.25">
      <c r="A17" s="1004"/>
      <c r="B17" s="1004"/>
      <c r="C17" s="1004"/>
      <c r="D17" s="1004"/>
      <c r="E17" s="1004"/>
      <c r="F17" s="1004"/>
      <c r="G17" s="1004"/>
      <c r="H17" s="1105" t="s">
        <v>60</v>
      </c>
      <c r="I17" s="1004"/>
    </row>
  </sheetData>
  <sheetProtection selectLockedCells="1" selectUnlockedCells="1"/>
  <mergeCells count="6">
    <mergeCell ref="A1:I1"/>
    <mergeCell ref="A5:I5"/>
    <mergeCell ref="D9:E9"/>
    <mergeCell ref="D10:E10"/>
    <mergeCell ref="D11:E11"/>
    <mergeCell ref="D12:E12"/>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22.xml><?xml version="1.0" encoding="utf-8"?>
<worksheet xmlns="http://schemas.openxmlformats.org/spreadsheetml/2006/main" xmlns:r="http://schemas.openxmlformats.org/officeDocument/2006/relationships">
  <dimension ref="A1:J21"/>
  <sheetViews>
    <sheetView zoomScalePageLayoutView="0" workbookViewId="0" topLeftCell="A1">
      <selection activeCell="E8" sqref="E8"/>
    </sheetView>
  </sheetViews>
  <sheetFormatPr defaultColWidth="7.09765625" defaultRowHeight="14.25"/>
  <cols>
    <col min="1" max="1" width="3.09765625" style="0" customWidth="1"/>
    <col min="2" max="2" width="53.19921875" style="0" customWidth="1"/>
    <col min="3" max="3" width="8.5" style="0" customWidth="1"/>
    <col min="4" max="4" width="5.69921875" style="0" customWidth="1"/>
    <col min="5" max="5" width="10.5" style="0" customWidth="1"/>
    <col min="6" max="6" width="12.19921875" style="0" customWidth="1"/>
    <col min="7" max="7" width="10.3984375" style="0" customWidth="1"/>
    <col min="8" max="8" width="10.09765625" style="0" customWidth="1"/>
    <col min="9" max="9" width="9.19921875" style="0" customWidth="1"/>
  </cols>
  <sheetData>
    <row r="1" spans="1:8" ht="14.25">
      <c r="A1" s="1575" t="s">
        <v>0</v>
      </c>
      <c r="B1" s="1575"/>
      <c r="C1" s="1575"/>
      <c r="D1" s="1575"/>
      <c r="E1" s="1575"/>
      <c r="F1" s="1575"/>
      <c r="G1" s="1575"/>
      <c r="H1" s="1575"/>
    </row>
    <row r="2" spans="1:8" ht="14.25">
      <c r="A2" s="1106"/>
      <c r="B2" s="1107"/>
      <c r="C2" s="1106"/>
      <c r="D2" s="1106"/>
      <c r="E2" s="1106"/>
      <c r="F2" s="1106"/>
      <c r="G2" s="1105" t="s">
        <v>1417</v>
      </c>
      <c r="H2" s="1105"/>
    </row>
    <row r="3" spans="1:8" ht="14.25">
      <c r="A3" s="1004"/>
      <c r="B3" s="1176" t="s">
        <v>2</v>
      </c>
      <c r="C3" s="1004"/>
      <c r="D3" s="1004"/>
      <c r="E3" s="1004"/>
      <c r="F3" s="1004"/>
      <c r="G3" s="1004"/>
      <c r="H3" s="1004"/>
    </row>
    <row r="4" spans="1:8" ht="14.25">
      <c r="A4" s="1004"/>
      <c r="B4" s="1004"/>
      <c r="C4" s="1004"/>
      <c r="D4" s="1004"/>
      <c r="E4" s="1004"/>
      <c r="F4" s="1004"/>
      <c r="G4" s="1004"/>
      <c r="H4" s="1004"/>
    </row>
    <row r="5" spans="1:10" ht="12.75" customHeight="1">
      <c r="A5" s="1576" t="s">
        <v>1608</v>
      </c>
      <c r="B5" s="1576"/>
      <c r="C5" s="1576"/>
      <c r="D5" s="1576"/>
      <c r="E5" s="1576"/>
      <c r="F5" s="1576"/>
      <c r="G5" s="1576"/>
      <c r="H5" s="1576"/>
      <c r="J5" s="473"/>
    </row>
    <row r="6" spans="1:9" ht="36">
      <c r="A6" s="1117" t="s">
        <v>301</v>
      </c>
      <c r="B6" s="1117" t="s">
        <v>5</v>
      </c>
      <c r="C6" s="1117" t="s">
        <v>6</v>
      </c>
      <c r="D6" s="1117" t="s">
        <v>805</v>
      </c>
      <c r="E6" s="1117" t="s">
        <v>486</v>
      </c>
      <c r="F6" s="1117" t="s">
        <v>130</v>
      </c>
      <c r="G6" s="1117" t="s">
        <v>302</v>
      </c>
      <c r="H6" s="1117" t="s">
        <v>11</v>
      </c>
      <c r="I6" s="26" t="s">
        <v>12</v>
      </c>
    </row>
    <row r="7" spans="1:9" ht="14.25">
      <c r="A7" s="1109" t="s">
        <v>13</v>
      </c>
      <c r="B7" s="1109" t="s">
        <v>13</v>
      </c>
      <c r="C7" s="1110" t="s">
        <v>13</v>
      </c>
      <c r="D7" s="1111" t="s">
        <v>13</v>
      </c>
      <c r="E7" s="1111" t="s">
        <v>14</v>
      </c>
      <c r="F7" s="1109" t="s">
        <v>14</v>
      </c>
      <c r="G7" s="1109" t="s">
        <v>13</v>
      </c>
      <c r="H7" s="1109" t="s">
        <v>13</v>
      </c>
      <c r="I7" s="1069" t="s">
        <v>13</v>
      </c>
    </row>
    <row r="8" spans="1:9" ht="36">
      <c r="A8" s="1177">
        <v>1</v>
      </c>
      <c r="B8" s="1093" t="s">
        <v>1609</v>
      </c>
      <c r="C8" s="1112" t="s">
        <v>16</v>
      </c>
      <c r="D8" s="1196">
        <v>40</v>
      </c>
      <c r="E8" s="1197"/>
      <c r="F8" s="1114">
        <f>D8*E8</f>
        <v>0</v>
      </c>
      <c r="G8" s="1115"/>
      <c r="H8" s="1112"/>
      <c r="I8" s="996"/>
    </row>
    <row r="9" spans="1:9" ht="36">
      <c r="A9" s="1177">
        <v>2</v>
      </c>
      <c r="B9" s="1093" t="s">
        <v>1610</v>
      </c>
      <c r="C9" s="1112" t="s">
        <v>16</v>
      </c>
      <c r="D9" s="1196">
        <v>50</v>
      </c>
      <c r="E9" s="1197"/>
      <c r="F9" s="1114">
        <f>D9*E9</f>
        <v>0</v>
      </c>
      <c r="G9" s="1115"/>
      <c r="H9" s="1112"/>
      <c r="I9" s="996"/>
    </row>
    <row r="10" spans="1:9" ht="36">
      <c r="A10" s="1177">
        <v>3</v>
      </c>
      <c r="B10" s="1093" t="s">
        <v>1611</v>
      </c>
      <c r="C10" s="1112" t="s">
        <v>16</v>
      </c>
      <c r="D10" s="1196">
        <v>60</v>
      </c>
      <c r="E10" s="1197"/>
      <c r="F10" s="1114">
        <f>D10*E10</f>
        <v>0</v>
      </c>
      <c r="G10" s="1115"/>
      <c r="H10" s="1112"/>
      <c r="I10" s="996"/>
    </row>
    <row r="11" spans="1:8" ht="12.75" customHeight="1">
      <c r="A11" s="1577" t="s">
        <v>33</v>
      </c>
      <c r="B11" s="1577"/>
      <c r="C11" s="1577"/>
      <c r="D11" s="1577"/>
      <c r="E11" s="1577"/>
      <c r="F11" s="1111">
        <f>SUM(F8:F10)</f>
        <v>0</v>
      </c>
      <c r="G11" s="1578"/>
      <c r="H11" s="1578"/>
    </row>
    <row r="12" spans="1:8" ht="26.25" customHeight="1">
      <c r="A12" s="1116"/>
      <c r="B12" s="1108" t="s">
        <v>1554</v>
      </c>
      <c r="C12" s="1108" t="s">
        <v>180</v>
      </c>
      <c r="D12" s="1592" t="s">
        <v>49</v>
      </c>
      <c r="E12" s="1592"/>
      <c r="F12" s="1198"/>
      <c r="G12" s="1116"/>
      <c r="H12" s="1116"/>
    </row>
    <row r="13" spans="1:8" ht="12.75" customHeight="1">
      <c r="A13" s="1116"/>
      <c r="B13" s="1118" t="s">
        <v>50</v>
      </c>
      <c r="C13" s="1119" t="s">
        <v>181</v>
      </c>
      <c r="D13" s="1573"/>
      <c r="E13" s="1573"/>
      <c r="F13" s="1116"/>
      <c r="G13" s="1116"/>
      <c r="H13" s="1116"/>
    </row>
    <row r="14" spans="1:8" ht="12.75" customHeight="1">
      <c r="A14" s="1116"/>
      <c r="B14" s="1118" t="s">
        <v>24</v>
      </c>
      <c r="C14" s="1119" t="s">
        <v>181</v>
      </c>
      <c r="D14" s="1573"/>
      <c r="E14" s="1573"/>
      <c r="F14" s="1116"/>
      <c r="G14" s="1116"/>
      <c r="H14" s="1116"/>
    </row>
    <row r="15" spans="1:8" ht="12.75" customHeight="1">
      <c r="A15" s="1116"/>
      <c r="B15" s="1118" t="s">
        <v>588</v>
      </c>
      <c r="C15" s="1119" t="s">
        <v>181</v>
      </c>
      <c r="D15" s="1573"/>
      <c r="E15" s="1573"/>
      <c r="F15" s="1116"/>
      <c r="G15" s="1116"/>
      <c r="H15" s="1116"/>
    </row>
    <row r="16" spans="1:8" ht="12.75" customHeight="1">
      <c r="A16" s="1116"/>
      <c r="B16" s="1199" t="s">
        <v>747</v>
      </c>
      <c r="C16" s="1119" t="s">
        <v>181</v>
      </c>
      <c r="D16" s="1573"/>
      <c r="E16" s="1573"/>
      <c r="F16" s="1116"/>
      <c r="G16" s="1116"/>
      <c r="H16" s="1116"/>
    </row>
    <row r="17" spans="1:8" ht="14.25">
      <c r="A17" s="1116"/>
      <c r="B17" s="1188"/>
      <c r="C17" s="1116"/>
      <c r="D17" s="1116"/>
      <c r="E17" s="1116"/>
      <c r="F17" s="1116"/>
      <c r="G17" s="1116"/>
      <c r="H17" s="1116"/>
    </row>
    <row r="18" spans="1:8" ht="14.25">
      <c r="A18" s="1004"/>
      <c r="B18" s="1004"/>
      <c r="C18" s="1004"/>
      <c r="D18" s="1004"/>
      <c r="E18" s="1004"/>
      <c r="F18" s="1004"/>
      <c r="G18" s="1004"/>
      <c r="H18" s="1004"/>
    </row>
    <row r="19" spans="1:8" ht="14.25">
      <c r="A19" s="1004"/>
      <c r="B19" s="1004"/>
      <c r="C19" s="1004"/>
      <c r="D19" s="1004"/>
      <c r="E19" s="1004"/>
      <c r="F19" s="1004"/>
      <c r="G19" s="1120"/>
      <c r="H19" s="1120"/>
    </row>
    <row r="20" spans="1:8" ht="14.25">
      <c r="A20" s="1004"/>
      <c r="B20" s="1004"/>
      <c r="C20" s="1004"/>
      <c r="D20" s="1004"/>
      <c r="E20" s="1004"/>
      <c r="F20" s="1004"/>
      <c r="G20" s="1006" t="s">
        <v>1612</v>
      </c>
      <c r="H20" s="1004"/>
    </row>
    <row r="21" spans="1:8" ht="14.25">
      <c r="A21" s="1004"/>
      <c r="B21" s="1004"/>
      <c r="C21" s="1004"/>
      <c r="D21" s="1004"/>
      <c r="E21" s="1004"/>
      <c r="F21" s="1004"/>
      <c r="G21" s="1105" t="s">
        <v>29</v>
      </c>
      <c r="H21" s="1004"/>
    </row>
  </sheetData>
  <sheetProtection selectLockedCells="1" selectUnlockedCells="1"/>
  <mergeCells count="9">
    <mergeCell ref="D14:E14"/>
    <mergeCell ref="D15:E15"/>
    <mergeCell ref="D16:E16"/>
    <mergeCell ref="A1:H1"/>
    <mergeCell ref="A5:H5"/>
    <mergeCell ref="A11:E11"/>
    <mergeCell ref="G11:H11"/>
    <mergeCell ref="D12:E12"/>
    <mergeCell ref="D13:E13"/>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23.xml><?xml version="1.0" encoding="utf-8"?>
<worksheet xmlns="http://schemas.openxmlformats.org/spreadsheetml/2006/main" xmlns:r="http://schemas.openxmlformats.org/officeDocument/2006/relationships">
  <dimension ref="A1:J24"/>
  <sheetViews>
    <sheetView zoomScalePageLayoutView="0" workbookViewId="0" topLeftCell="A1">
      <selection activeCell="B8" sqref="B8"/>
    </sheetView>
  </sheetViews>
  <sheetFormatPr defaultColWidth="7.09765625" defaultRowHeight="14.25"/>
  <cols>
    <col min="1" max="1" width="3.09765625" style="0" customWidth="1"/>
    <col min="2" max="2" width="50.69921875" style="0" customWidth="1"/>
    <col min="3" max="3" width="7.5" style="0" customWidth="1"/>
    <col min="4" max="4" width="6" style="0" customWidth="1"/>
    <col min="5" max="5" width="11.59765625" style="0" customWidth="1"/>
    <col min="6" max="6" width="14.09765625" style="0" customWidth="1"/>
    <col min="7" max="7" width="12.59765625" style="0" customWidth="1"/>
    <col min="8" max="8" width="10.5" style="0" customWidth="1"/>
  </cols>
  <sheetData>
    <row r="1" spans="1:8" ht="14.25">
      <c r="A1" s="1575" t="s">
        <v>0</v>
      </c>
      <c r="B1" s="1575"/>
      <c r="C1" s="1575"/>
      <c r="D1" s="1575"/>
      <c r="E1" s="1575"/>
      <c r="F1" s="1575"/>
      <c r="G1" s="1575"/>
      <c r="H1" s="1575"/>
    </row>
    <row r="2" spans="1:8" ht="14.25">
      <c r="A2" s="1106"/>
      <c r="B2" s="1107"/>
      <c r="C2" s="1106"/>
      <c r="D2" s="1106"/>
      <c r="E2" s="1106"/>
      <c r="F2" s="1106"/>
      <c r="G2" s="1105" t="s">
        <v>1417</v>
      </c>
      <c r="H2" s="1105"/>
    </row>
    <row r="3" spans="1:8" ht="14.25">
      <c r="A3" s="1004"/>
      <c r="B3" s="1176" t="s">
        <v>2</v>
      </c>
      <c r="C3" s="1004"/>
      <c r="D3" s="1004"/>
      <c r="E3" s="1004"/>
      <c r="F3" s="1004"/>
      <c r="G3" s="1004"/>
      <c r="H3" s="1004"/>
    </row>
    <row r="4" spans="1:8" ht="14.25">
      <c r="A4" s="1004"/>
      <c r="B4" s="1004"/>
      <c r="C4" s="1004"/>
      <c r="D4" s="1004"/>
      <c r="E4" s="1004"/>
      <c r="F4" s="1004"/>
      <c r="G4" s="1004"/>
      <c r="H4" s="1004"/>
    </row>
    <row r="5" spans="1:9" ht="12.75" customHeight="1">
      <c r="A5" s="1576" t="s">
        <v>1613</v>
      </c>
      <c r="B5" s="1576"/>
      <c r="C5" s="1576"/>
      <c r="D5" s="1576"/>
      <c r="E5" s="1576"/>
      <c r="F5" s="1576"/>
      <c r="G5" s="1576"/>
      <c r="H5" s="1576"/>
      <c r="I5" s="278"/>
    </row>
    <row r="6" spans="1:9" ht="36">
      <c r="A6" s="1108" t="s">
        <v>301</v>
      </c>
      <c r="B6" s="1108" t="s">
        <v>5</v>
      </c>
      <c r="C6" s="1108" t="s">
        <v>6</v>
      </c>
      <c r="D6" s="1108" t="s">
        <v>805</v>
      </c>
      <c r="E6" s="1108" t="s">
        <v>486</v>
      </c>
      <c r="F6" s="1108" t="s">
        <v>130</v>
      </c>
      <c r="G6" s="1108" t="s">
        <v>302</v>
      </c>
      <c r="H6" s="1108" t="s">
        <v>11</v>
      </c>
      <c r="I6" s="26" t="s">
        <v>12</v>
      </c>
    </row>
    <row r="7" spans="1:10" ht="14.25">
      <c r="A7" s="1109" t="s">
        <v>13</v>
      </c>
      <c r="B7" s="1109" t="s">
        <v>13</v>
      </c>
      <c r="C7" s="1110" t="s">
        <v>13</v>
      </c>
      <c r="D7" s="1111" t="s">
        <v>13</v>
      </c>
      <c r="E7" s="1111" t="s">
        <v>14</v>
      </c>
      <c r="F7" s="1109" t="s">
        <v>14</v>
      </c>
      <c r="G7" s="1109" t="s">
        <v>13</v>
      </c>
      <c r="H7" s="1109" t="s">
        <v>13</v>
      </c>
      <c r="I7" s="1069" t="s">
        <v>13</v>
      </c>
      <c r="J7" s="278"/>
    </row>
    <row r="8" spans="1:10" ht="24">
      <c r="A8" s="1200">
        <v>1</v>
      </c>
      <c r="B8" s="1201" t="s">
        <v>1614</v>
      </c>
      <c r="C8" s="1200" t="s">
        <v>45</v>
      </c>
      <c r="D8" s="1202">
        <v>7000</v>
      </c>
      <c r="E8" s="1203"/>
      <c r="F8" s="1204">
        <f>D8*E8</f>
        <v>0</v>
      </c>
      <c r="G8" s="1115"/>
      <c r="H8" s="1112"/>
      <c r="I8" s="996"/>
      <c r="J8" s="1183"/>
    </row>
    <row r="9" spans="1:9" ht="36">
      <c r="A9" s="1116"/>
      <c r="B9" s="1117" t="s">
        <v>808</v>
      </c>
      <c r="C9" s="1117" t="s">
        <v>180</v>
      </c>
      <c r="D9" s="1195" t="s">
        <v>49</v>
      </c>
      <c r="E9" s="1116"/>
      <c r="F9" s="1116"/>
      <c r="G9" s="1116"/>
      <c r="H9" s="1116"/>
      <c r="I9" s="278"/>
    </row>
    <row r="10" spans="1:9" ht="14.25">
      <c r="A10" s="1116"/>
      <c r="B10" s="1098" t="s">
        <v>50</v>
      </c>
      <c r="C10" s="1119" t="s">
        <v>181</v>
      </c>
      <c r="D10" s="1112"/>
      <c r="E10" s="1116"/>
      <c r="F10" s="1116"/>
      <c r="G10" s="1116"/>
      <c r="H10" s="1116"/>
      <c r="I10" s="278"/>
    </row>
    <row r="11" spans="1:9" ht="14.25">
      <c r="A11" s="1116"/>
      <c r="B11" s="1098" t="s">
        <v>24</v>
      </c>
      <c r="C11" s="1119" t="s">
        <v>181</v>
      </c>
      <c r="D11" s="1112"/>
      <c r="E11" s="1116"/>
      <c r="F11" s="1116"/>
      <c r="G11" s="1116"/>
      <c r="H11" s="1116"/>
      <c r="I11" s="278"/>
    </row>
    <row r="12" spans="1:9" ht="14.25">
      <c r="A12" s="1116"/>
      <c r="B12" s="1118" t="s">
        <v>25</v>
      </c>
      <c r="C12" s="1119" t="s">
        <v>181</v>
      </c>
      <c r="D12" s="1112"/>
      <c r="E12" s="1116"/>
      <c r="F12" s="1116"/>
      <c r="G12" s="1116"/>
      <c r="H12" s="1116"/>
      <c r="I12" s="278"/>
    </row>
    <row r="13" spans="1:9" ht="14.25">
      <c r="A13" s="1116"/>
      <c r="B13" s="1178" t="s">
        <v>829</v>
      </c>
      <c r="C13" s="1177" t="s">
        <v>181</v>
      </c>
      <c r="D13" s="1177"/>
      <c r="E13" s="1116"/>
      <c r="F13" s="1116"/>
      <c r="G13" s="1116"/>
      <c r="H13" s="1116"/>
      <c r="I13" s="278"/>
    </row>
    <row r="14" spans="1:9" ht="14.25">
      <c r="A14" s="1116"/>
      <c r="B14" s="1184" t="s">
        <v>1615</v>
      </c>
      <c r="C14" s="1177" t="s">
        <v>181</v>
      </c>
      <c r="D14" s="1177"/>
      <c r="E14" s="1116"/>
      <c r="F14" s="1116"/>
      <c r="G14" s="1116"/>
      <c r="H14" s="1116"/>
      <c r="I14" s="278"/>
    </row>
    <row r="15" spans="1:9" ht="14.25">
      <c r="A15" s="1116"/>
      <c r="B15" s="1184" t="s">
        <v>1616</v>
      </c>
      <c r="C15" s="1177" t="s">
        <v>181</v>
      </c>
      <c r="D15" s="1177"/>
      <c r="E15" s="1116"/>
      <c r="F15" s="1116"/>
      <c r="G15" s="1116"/>
      <c r="H15" s="1116"/>
      <c r="I15" s="278"/>
    </row>
    <row r="16" spans="1:9" ht="14.25">
      <c r="A16" s="1116"/>
      <c r="B16" s="1205" t="s">
        <v>1617</v>
      </c>
      <c r="C16" s="1177" t="s">
        <v>181</v>
      </c>
      <c r="D16" s="1177"/>
      <c r="E16" s="1116"/>
      <c r="F16" s="1116"/>
      <c r="G16" s="1116"/>
      <c r="H16" s="1116"/>
      <c r="I16" s="278"/>
    </row>
    <row r="17" spans="1:9" ht="14.25">
      <c r="A17" s="1116"/>
      <c r="B17" s="1179" t="s">
        <v>1618</v>
      </c>
      <c r="C17" s="1177" t="s">
        <v>181</v>
      </c>
      <c r="D17" s="1177"/>
      <c r="E17" s="1116"/>
      <c r="F17" s="1116"/>
      <c r="G17" s="1116"/>
      <c r="H17" s="1116"/>
      <c r="I17" s="278"/>
    </row>
    <row r="18" spans="1:8" ht="14.25">
      <c r="A18" s="1116"/>
      <c r="B18" s="1178" t="s">
        <v>1619</v>
      </c>
      <c r="C18" s="1177" t="s">
        <v>181</v>
      </c>
      <c r="D18" s="1177"/>
      <c r="E18" s="1116"/>
      <c r="F18" s="1116"/>
      <c r="G18" s="1116"/>
      <c r="H18" s="1116"/>
    </row>
    <row r="19" spans="1:8" ht="14.25">
      <c r="A19" s="1004"/>
      <c r="B19" s="1004"/>
      <c r="C19" s="1004"/>
      <c r="D19" s="1004"/>
      <c r="E19" s="1004"/>
      <c r="F19" s="1004"/>
      <c r="G19" s="1004"/>
      <c r="H19" s="1004"/>
    </row>
    <row r="20" spans="1:8" ht="14.25">
      <c r="A20" s="1004"/>
      <c r="B20" s="1004"/>
      <c r="C20" s="1004"/>
      <c r="D20" s="1004"/>
      <c r="E20" s="1004"/>
      <c r="F20" s="1004"/>
      <c r="G20" s="1004"/>
      <c r="H20" s="1004"/>
    </row>
    <row r="21" spans="1:8" ht="14.25">
      <c r="A21" s="1004"/>
      <c r="B21" s="1004"/>
      <c r="C21" s="1004"/>
      <c r="D21" s="1004"/>
      <c r="E21" s="1004"/>
      <c r="F21" s="1004"/>
      <c r="G21" s="1120"/>
      <c r="H21" s="1120"/>
    </row>
    <row r="22" spans="1:8" ht="14.25">
      <c r="A22" s="1004"/>
      <c r="B22" s="1004"/>
      <c r="C22" s="1004"/>
      <c r="D22" s="1004"/>
      <c r="E22" s="1004"/>
      <c r="F22" s="1004"/>
      <c r="G22" s="1006" t="s">
        <v>728</v>
      </c>
      <c r="H22" s="1004"/>
    </row>
    <row r="23" spans="1:8" ht="14.25">
      <c r="A23" s="1004"/>
      <c r="B23" s="1004"/>
      <c r="C23" s="1004"/>
      <c r="D23" s="1004"/>
      <c r="E23" s="1004"/>
      <c r="F23" s="1004"/>
      <c r="G23" s="1105" t="s">
        <v>60</v>
      </c>
      <c r="H23" s="1004"/>
    </row>
    <row r="24" spans="1:8" ht="14.25">
      <c r="A24" s="1004"/>
      <c r="B24" s="1004"/>
      <c r="C24" s="1004"/>
      <c r="D24" s="1004"/>
      <c r="E24" s="1004"/>
      <c r="F24" s="1004"/>
      <c r="G24" s="1004"/>
      <c r="H24" s="1004"/>
    </row>
  </sheetData>
  <sheetProtection selectLockedCells="1" selectUnlockedCells="1"/>
  <mergeCells count="2">
    <mergeCell ref="A1:H1"/>
    <mergeCell ref="A5:H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24.xml><?xml version="1.0" encoding="utf-8"?>
<worksheet xmlns="http://schemas.openxmlformats.org/spreadsheetml/2006/main" xmlns:r="http://schemas.openxmlformats.org/officeDocument/2006/relationships">
  <sheetPr>
    <tabColor indexed="10"/>
  </sheetPr>
  <dimension ref="A1:I26"/>
  <sheetViews>
    <sheetView zoomScalePageLayoutView="0" workbookViewId="0" topLeftCell="A7">
      <selection activeCell="B15" sqref="B15"/>
    </sheetView>
  </sheetViews>
  <sheetFormatPr defaultColWidth="7.09765625" defaultRowHeight="14.25"/>
  <cols>
    <col min="1" max="1" width="7.09765625" style="1057" customWidth="1"/>
    <col min="2" max="2" width="45.8984375" style="1057" customWidth="1"/>
    <col min="3" max="3" width="7.09765625" style="1057" customWidth="1"/>
    <col min="4" max="4" width="10" style="1057" customWidth="1"/>
    <col min="5" max="5" width="11" style="1057" customWidth="1"/>
    <col min="6" max="6" width="10.09765625" style="1057" customWidth="1"/>
    <col min="7" max="7" width="10.3984375" style="1057" customWidth="1"/>
    <col min="8" max="8" width="11" style="1057" customWidth="1"/>
    <col min="9" max="9" width="8.8984375" style="1057" customWidth="1"/>
    <col min="10" max="16384" width="7.09765625" style="1057" customWidth="1"/>
  </cols>
  <sheetData>
    <row r="1" spans="1:8" ht="12.75">
      <c r="A1" s="1058"/>
      <c r="B1" s="1058"/>
      <c r="C1" s="1058"/>
      <c r="D1" s="1058"/>
      <c r="E1" s="1058"/>
      <c r="F1" s="1058"/>
      <c r="G1" s="1058"/>
      <c r="H1" s="1058"/>
    </row>
    <row r="2" spans="1:8" ht="12.75">
      <c r="A2" s="1593" t="s">
        <v>0</v>
      </c>
      <c r="B2" s="1593"/>
      <c r="C2" s="1593"/>
      <c r="D2" s="1593"/>
      <c r="E2" s="1593"/>
      <c r="F2" s="1593"/>
      <c r="G2" s="1593"/>
      <c r="H2" s="1593"/>
    </row>
    <row r="3" spans="1:8" ht="12.75">
      <c r="A3" s="1062"/>
      <c r="B3" s="1062"/>
      <c r="C3" s="1062"/>
      <c r="D3" s="1062"/>
      <c r="E3" s="1207"/>
      <c r="F3" s="1207"/>
      <c r="G3" s="1206" t="s">
        <v>1417</v>
      </c>
      <c r="H3" s="1207"/>
    </row>
    <row r="4" spans="1:8" ht="12.75">
      <c r="A4" s="1058"/>
      <c r="B4" s="1097" t="s">
        <v>2</v>
      </c>
      <c r="C4" s="1058"/>
      <c r="D4" s="1058"/>
      <c r="E4" s="1058"/>
      <c r="F4" s="1058"/>
      <c r="G4" s="1207"/>
      <c r="H4" s="1207"/>
    </row>
    <row r="5" spans="1:8" ht="12.75">
      <c r="A5" s="1058"/>
      <c r="B5" s="1058"/>
      <c r="C5" s="1058"/>
      <c r="D5" s="1058"/>
      <c r="E5" s="1058"/>
      <c r="F5" s="1058"/>
      <c r="G5" s="1058"/>
      <c r="H5" s="1058"/>
    </row>
    <row r="6" spans="1:8" ht="13.5" customHeight="1">
      <c r="A6" s="1581" t="s">
        <v>1620</v>
      </c>
      <c r="B6" s="1581"/>
      <c r="C6" s="1581"/>
      <c r="D6" s="1581"/>
      <c r="E6" s="1581"/>
      <c r="F6" s="1581"/>
      <c r="G6" s="1581"/>
      <c r="H6" s="1581"/>
    </row>
    <row r="7" spans="1:9" ht="36">
      <c r="A7" s="1136" t="s">
        <v>4</v>
      </c>
      <c r="B7" s="1136" t="s">
        <v>5</v>
      </c>
      <c r="C7" s="1136" t="s">
        <v>6</v>
      </c>
      <c r="D7" s="1136" t="s">
        <v>7</v>
      </c>
      <c r="E7" s="1136" t="s">
        <v>486</v>
      </c>
      <c r="F7" s="1136" t="s">
        <v>130</v>
      </c>
      <c r="G7" s="1136" t="s">
        <v>10</v>
      </c>
      <c r="H7" s="1136" t="s">
        <v>11</v>
      </c>
      <c r="I7" s="26" t="s">
        <v>12</v>
      </c>
    </row>
    <row r="8" spans="1:9" ht="12.75">
      <c r="A8" s="1137"/>
      <c r="B8" s="1137" t="s">
        <v>13</v>
      </c>
      <c r="C8" s="1137" t="s">
        <v>13</v>
      </c>
      <c r="D8" s="1137" t="s">
        <v>13</v>
      </c>
      <c r="E8" s="1137" t="s">
        <v>14</v>
      </c>
      <c r="F8" s="1137" t="s">
        <v>14</v>
      </c>
      <c r="G8" s="1137" t="s">
        <v>13</v>
      </c>
      <c r="H8" s="1137" t="s">
        <v>13</v>
      </c>
      <c r="I8" s="1069" t="s">
        <v>13</v>
      </c>
    </row>
    <row r="9" spans="1:9" ht="12.75">
      <c r="A9" s="1140">
        <v>1</v>
      </c>
      <c r="B9" s="1101" t="s">
        <v>1621</v>
      </c>
      <c r="C9" s="1141" t="s">
        <v>16</v>
      </c>
      <c r="D9" s="1140">
        <v>600</v>
      </c>
      <c r="E9" s="1142"/>
      <c r="F9" s="1208">
        <f>D9*E9</f>
        <v>0</v>
      </c>
      <c r="G9" s="1209"/>
      <c r="H9" s="1209"/>
      <c r="I9" s="996"/>
    </row>
    <row r="10" spans="1:8" ht="25.5" customHeight="1">
      <c r="A10" s="1594" t="s">
        <v>171</v>
      </c>
      <c r="B10" s="1594"/>
      <c r="C10" s="1136" t="s">
        <v>21</v>
      </c>
      <c r="D10" s="1136" t="s">
        <v>22</v>
      </c>
      <c r="E10" s="1146"/>
      <c r="F10" s="1146"/>
      <c r="G10" s="1146"/>
      <c r="H10" s="1146"/>
    </row>
    <row r="11" spans="1:8" ht="15" customHeight="1">
      <c r="A11" s="1140">
        <v>1</v>
      </c>
      <c r="B11" s="1210" t="s">
        <v>50</v>
      </c>
      <c r="C11" s="1140"/>
      <c r="D11" s="1137"/>
      <c r="E11" s="1146"/>
      <c r="F11" s="1146"/>
      <c r="G11" s="1146"/>
      <c r="H11" s="1146"/>
    </row>
    <row r="12" spans="1:8" ht="15" customHeight="1">
      <c r="A12" s="1140">
        <v>2</v>
      </c>
      <c r="B12" s="1210" t="s">
        <v>24</v>
      </c>
      <c r="C12" s="1140"/>
      <c r="D12" s="1137"/>
      <c r="E12" s="1146"/>
      <c r="F12" s="1146"/>
      <c r="G12" s="1146"/>
      <c r="H12" s="1146"/>
    </row>
    <row r="13" spans="1:8" ht="12.75">
      <c r="A13" s="1140">
        <v>3</v>
      </c>
      <c r="B13" s="1210" t="s">
        <v>317</v>
      </c>
      <c r="C13" s="1140"/>
      <c r="D13" s="1140"/>
      <c r="E13" s="1146"/>
      <c r="F13" s="1146"/>
      <c r="G13" s="1146"/>
      <c r="H13" s="1146"/>
    </row>
    <row r="14" spans="1:8" ht="15" customHeight="1">
      <c r="A14" s="1140">
        <v>4</v>
      </c>
      <c r="B14" s="1100" t="s">
        <v>1622</v>
      </c>
      <c r="C14" s="1140"/>
      <c r="D14" s="1140"/>
      <c r="E14" s="1146"/>
      <c r="F14" s="1146"/>
      <c r="G14" s="1146"/>
      <c r="H14" s="1146"/>
    </row>
    <row r="15" spans="1:8" ht="12.75">
      <c r="A15" s="1140">
        <v>5</v>
      </c>
      <c r="B15" s="1100" t="s">
        <v>1623</v>
      </c>
      <c r="C15" s="1140"/>
      <c r="D15" s="1140"/>
      <c r="E15" s="1146"/>
      <c r="F15" s="1146"/>
      <c r="G15" s="1146"/>
      <c r="H15" s="1146"/>
    </row>
    <row r="16" spans="1:8" ht="12.75">
      <c r="A16" s="1140">
        <v>6</v>
      </c>
      <c r="B16" s="1100" t="s">
        <v>1624</v>
      </c>
      <c r="C16" s="1140"/>
      <c r="D16" s="1140"/>
      <c r="E16" s="1146"/>
      <c r="F16" s="1146"/>
      <c r="G16" s="1146"/>
      <c r="H16" s="1146"/>
    </row>
    <row r="17" spans="1:8" ht="12.75">
      <c r="A17" s="1140">
        <v>7</v>
      </c>
      <c r="B17" s="1100" t="s">
        <v>1625</v>
      </c>
      <c r="C17" s="1140"/>
      <c r="D17" s="1140"/>
      <c r="E17" s="1146"/>
      <c r="F17" s="1146"/>
      <c r="G17" s="1146"/>
      <c r="H17" s="1146"/>
    </row>
    <row r="18" spans="1:8" ht="15" customHeight="1">
      <c r="A18" s="1140">
        <v>8</v>
      </c>
      <c r="B18" s="1210" t="s">
        <v>322</v>
      </c>
      <c r="C18" s="1140"/>
      <c r="D18" s="1140"/>
      <c r="E18" s="1146"/>
      <c r="F18" s="1146"/>
      <c r="G18" s="1146"/>
      <c r="H18" s="1146"/>
    </row>
    <row r="19" spans="1:8" ht="12.75">
      <c r="A19" s="1211">
        <v>9</v>
      </c>
      <c r="B19" s="1100" t="s">
        <v>1626</v>
      </c>
      <c r="C19" s="1212"/>
      <c r="D19" s="1212"/>
      <c r="E19" s="1147"/>
      <c r="F19" s="1146"/>
      <c r="G19" s="1146"/>
      <c r="H19" s="1146"/>
    </row>
    <row r="20" spans="1:8" ht="36">
      <c r="A20" s="1213">
        <v>10</v>
      </c>
      <c r="B20" s="1102" t="s">
        <v>1627</v>
      </c>
      <c r="C20" s="1214"/>
      <c r="D20" s="1214"/>
      <c r="E20" s="1058"/>
      <c r="F20" s="1058"/>
      <c r="G20" s="1058"/>
      <c r="H20" s="1058"/>
    </row>
    <row r="21" spans="1:8" ht="12.75">
      <c r="A21" s="1213">
        <v>11</v>
      </c>
      <c r="B21" s="1100" t="s">
        <v>1628</v>
      </c>
      <c r="C21" s="1214"/>
      <c r="D21" s="1214"/>
      <c r="E21" s="1058"/>
      <c r="F21" s="1058"/>
      <c r="G21" s="1058"/>
      <c r="H21" s="1058"/>
    </row>
    <row r="22" spans="1:8" ht="12.75">
      <c r="A22" s="1213">
        <v>12</v>
      </c>
      <c r="B22" s="1100" t="s">
        <v>1629</v>
      </c>
      <c r="C22" s="1214"/>
      <c r="D22" s="1214"/>
      <c r="E22" s="1058"/>
      <c r="F22" s="1058"/>
      <c r="G22" s="1058"/>
      <c r="H22" s="1058"/>
    </row>
    <row r="23" spans="1:8" ht="12.75">
      <c r="A23" s="1058"/>
      <c r="B23" s="1058"/>
      <c r="C23" s="1058"/>
      <c r="D23" s="1058"/>
      <c r="E23" s="1058"/>
      <c r="F23" s="1058"/>
      <c r="G23" s="1058"/>
      <c r="H23" s="1058"/>
    </row>
    <row r="24" spans="1:8" ht="12.75">
      <c r="A24" s="1058"/>
      <c r="B24" s="1058"/>
      <c r="C24" s="1058"/>
      <c r="D24" s="1058"/>
      <c r="E24" s="1058"/>
      <c r="F24" s="1058"/>
      <c r="G24" s="1058"/>
      <c r="H24" s="1058"/>
    </row>
    <row r="25" spans="1:8" ht="12.75">
      <c r="A25" s="1058"/>
      <c r="B25" s="1058"/>
      <c r="C25" s="1058"/>
      <c r="D25" s="1058"/>
      <c r="E25" s="1058"/>
      <c r="F25" s="1215" t="s">
        <v>1035</v>
      </c>
      <c r="G25" s="1176"/>
      <c r="H25" s="1058"/>
    </row>
    <row r="26" spans="1:8" ht="12.75">
      <c r="A26" s="1058"/>
      <c r="B26" s="1058"/>
      <c r="C26" s="1058"/>
      <c r="D26" s="1058"/>
      <c r="E26" s="1058"/>
      <c r="F26" s="1215" t="s">
        <v>1036</v>
      </c>
      <c r="G26" s="1176"/>
      <c r="H26" s="1058"/>
    </row>
  </sheetData>
  <sheetProtection selectLockedCells="1" selectUnlockedCells="1"/>
  <mergeCells count="3">
    <mergeCell ref="A2:H2"/>
    <mergeCell ref="A6:H6"/>
    <mergeCell ref="A10:B10"/>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25.xml><?xml version="1.0" encoding="utf-8"?>
<worksheet xmlns="http://schemas.openxmlformats.org/spreadsheetml/2006/main" xmlns:r="http://schemas.openxmlformats.org/officeDocument/2006/relationships">
  <sheetPr>
    <tabColor indexed="10"/>
  </sheetPr>
  <dimension ref="A1:K20"/>
  <sheetViews>
    <sheetView zoomScalePageLayoutView="0" workbookViewId="0" topLeftCell="A1">
      <selection activeCell="E6" sqref="E6"/>
    </sheetView>
  </sheetViews>
  <sheetFormatPr defaultColWidth="7.09765625" defaultRowHeight="14.25"/>
  <cols>
    <col min="1" max="1" width="3.19921875" style="0" customWidth="1"/>
    <col min="2" max="2" width="51.59765625" style="0" customWidth="1"/>
    <col min="3" max="3" width="7.8984375" style="0" customWidth="1"/>
    <col min="4" max="4" width="7.09765625" style="0" customWidth="1"/>
    <col min="5" max="7" width="10.59765625" style="0" customWidth="1"/>
    <col min="8" max="8" width="12.8984375" style="0" customWidth="1"/>
    <col min="9" max="9" width="13.59765625" style="0" customWidth="1"/>
    <col min="10" max="10" width="9" style="0" customWidth="1"/>
  </cols>
  <sheetData>
    <row r="1" spans="1:10" ht="14.25">
      <c r="A1" s="1575" t="s">
        <v>0</v>
      </c>
      <c r="B1" s="1575"/>
      <c r="C1" s="1575"/>
      <c r="D1" s="1575"/>
      <c r="E1" s="1575"/>
      <c r="F1" s="1575"/>
      <c r="G1" s="1575"/>
      <c r="H1" s="1575"/>
      <c r="I1" s="1575"/>
      <c r="J1" s="1575"/>
    </row>
    <row r="2" spans="1:10" ht="14.25">
      <c r="A2" s="1106"/>
      <c r="B2" s="1107"/>
      <c r="C2" s="1106"/>
      <c r="D2" s="1106"/>
      <c r="E2" s="1106"/>
      <c r="F2" s="1106"/>
      <c r="G2" s="1106"/>
      <c r="H2" s="1106"/>
      <c r="I2" s="1105" t="s">
        <v>1417</v>
      </c>
      <c r="J2" s="1105"/>
    </row>
    <row r="3" spans="1:10" ht="14.25">
      <c r="A3" s="1004"/>
      <c r="B3" s="1097" t="s">
        <v>2</v>
      </c>
      <c r="C3" s="1004"/>
      <c r="D3" s="1004"/>
      <c r="E3" s="1004"/>
      <c r="F3" s="1004"/>
      <c r="G3" s="1004"/>
      <c r="H3" s="1004"/>
      <c r="I3" s="1004"/>
      <c r="J3" s="1004"/>
    </row>
    <row r="4" spans="1:10" ht="14.25">
      <c r="A4" s="1004"/>
      <c r="B4" s="1004"/>
      <c r="C4" s="1004"/>
      <c r="D4" s="1004"/>
      <c r="E4" s="1004"/>
      <c r="F4" s="1004"/>
      <c r="G4" s="1004"/>
      <c r="H4" s="1004"/>
      <c r="I4" s="1004"/>
      <c r="J4" s="1004"/>
    </row>
    <row r="5" spans="1:10" ht="12.75" customHeight="1">
      <c r="A5" s="1576" t="s">
        <v>1630</v>
      </c>
      <c r="B5" s="1576"/>
      <c r="C5" s="1576"/>
      <c r="D5" s="1576"/>
      <c r="E5" s="1576"/>
      <c r="F5" s="1576"/>
      <c r="G5" s="1576"/>
      <c r="H5" s="1576"/>
      <c r="I5" s="1576"/>
      <c r="J5" s="1576"/>
    </row>
    <row r="6" spans="1:11" ht="54" customHeight="1">
      <c r="A6" s="1108" t="s">
        <v>301</v>
      </c>
      <c r="B6" s="1108" t="s">
        <v>5</v>
      </c>
      <c r="C6" s="1108" t="s">
        <v>6</v>
      </c>
      <c r="D6" s="1108" t="s">
        <v>805</v>
      </c>
      <c r="E6" s="1108" t="s">
        <v>584</v>
      </c>
      <c r="F6" s="1108" t="s">
        <v>585</v>
      </c>
      <c r="G6" s="1108" t="s">
        <v>486</v>
      </c>
      <c r="H6" s="1108" t="s">
        <v>130</v>
      </c>
      <c r="I6" s="1108" t="s">
        <v>302</v>
      </c>
      <c r="J6" s="1108" t="s">
        <v>11</v>
      </c>
      <c r="K6" s="26" t="s">
        <v>12</v>
      </c>
    </row>
    <row r="7" spans="1:11" ht="14.25">
      <c r="A7" s="1109" t="s">
        <v>13</v>
      </c>
      <c r="B7" s="1109" t="s">
        <v>13</v>
      </c>
      <c r="C7" s="1110" t="s">
        <v>13</v>
      </c>
      <c r="D7" s="1111" t="s">
        <v>13</v>
      </c>
      <c r="E7" s="1111"/>
      <c r="F7" s="1111"/>
      <c r="G7" s="1111" t="s">
        <v>14</v>
      </c>
      <c r="H7" s="1109" t="s">
        <v>14</v>
      </c>
      <c r="I7" s="1109" t="s">
        <v>13</v>
      </c>
      <c r="J7" s="1109" t="s">
        <v>13</v>
      </c>
      <c r="K7" s="1069" t="s">
        <v>13</v>
      </c>
    </row>
    <row r="8" spans="1:11" ht="14.25">
      <c r="A8" s="1200">
        <v>1</v>
      </c>
      <c r="B8" s="1178" t="s">
        <v>1631</v>
      </c>
      <c r="C8" s="1200" t="s">
        <v>16</v>
      </c>
      <c r="D8" s="1202">
        <v>45000</v>
      </c>
      <c r="E8" s="1202"/>
      <c r="F8" s="1202"/>
      <c r="G8" s="1095"/>
      <c r="H8" s="1216">
        <f>D8*G8</f>
        <v>0</v>
      </c>
      <c r="I8" s="1115"/>
      <c r="J8" s="1112"/>
      <c r="K8" s="996"/>
    </row>
    <row r="9" spans="1:10" ht="24">
      <c r="A9" s="1116"/>
      <c r="B9" s="1117" t="s">
        <v>808</v>
      </c>
      <c r="C9" s="1117" t="s">
        <v>180</v>
      </c>
      <c r="D9" s="1195" t="s">
        <v>49</v>
      </c>
      <c r="E9" s="1195"/>
      <c r="F9" s="1195"/>
      <c r="G9" s="1116"/>
      <c r="H9" s="1116"/>
      <c r="I9" s="1116"/>
      <c r="J9" s="1116"/>
    </row>
    <row r="10" spans="1:10" ht="14.25">
      <c r="A10" s="1116"/>
      <c r="B10" s="1098" t="s">
        <v>1632</v>
      </c>
      <c r="C10" s="1119" t="s">
        <v>181</v>
      </c>
      <c r="D10" s="1112"/>
      <c r="E10" s="1112"/>
      <c r="F10" s="1112"/>
      <c r="G10" s="1116"/>
      <c r="H10" s="1116"/>
      <c r="I10" s="1116"/>
      <c r="J10" s="1116"/>
    </row>
    <row r="11" spans="1:10" ht="14.25">
      <c r="A11" s="1116"/>
      <c r="B11" s="1098" t="s">
        <v>1633</v>
      </c>
      <c r="C11" s="1119" t="s">
        <v>181</v>
      </c>
      <c r="D11" s="1112"/>
      <c r="E11" s="1112"/>
      <c r="F11" s="1112"/>
      <c r="G11" s="1116"/>
      <c r="H11" s="1116"/>
      <c r="I11" s="1116"/>
      <c r="J11" s="1116"/>
    </row>
    <row r="12" spans="1:10" ht="24">
      <c r="A12" s="1116"/>
      <c r="B12" s="1118" t="s">
        <v>1634</v>
      </c>
      <c r="C12" s="1119" t="s">
        <v>181</v>
      </c>
      <c r="D12" s="1112"/>
      <c r="E12" s="1112"/>
      <c r="F12" s="1112"/>
      <c r="G12" s="1116"/>
      <c r="H12" s="1116"/>
      <c r="I12" s="1116"/>
      <c r="J12" s="1116"/>
    </row>
    <row r="13" spans="1:10" ht="24">
      <c r="A13" s="1116"/>
      <c r="B13" s="1217" t="s">
        <v>1635</v>
      </c>
      <c r="C13" s="1218" t="s">
        <v>181</v>
      </c>
      <c r="D13" s="1219"/>
      <c r="E13" s="1219"/>
      <c r="F13" s="1219"/>
      <c r="G13" s="1116"/>
      <c r="H13" s="1116"/>
      <c r="I13" s="1116"/>
      <c r="J13" s="1116"/>
    </row>
    <row r="14" spans="1:10" ht="24">
      <c r="A14" s="1116"/>
      <c r="B14" s="1178" t="s">
        <v>1636</v>
      </c>
      <c r="C14" s="1119" t="s">
        <v>181</v>
      </c>
      <c r="D14" s="1220"/>
      <c r="E14" s="1220"/>
      <c r="F14" s="1220"/>
      <c r="G14" s="1116"/>
      <c r="H14" s="1116"/>
      <c r="I14" s="1116"/>
      <c r="J14" s="1116"/>
    </row>
    <row r="15" spans="1:10" ht="14.25">
      <c r="A15" s="1116"/>
      <c r="B15" s="1184" t="s">
        <v>1637</v>
      </c>
      <c r="C15" s="1119" t="s">
        <v>181</v>
      </c>
      <c r="D15" s="1220"/>
      <c r="E15" s="1220"/>
      <c r="F15" s="1220"/>
      <c r="G15" s="1116"/>
      <c r="H15" s="1004"/>
      <c r="I15" s="1004"/>
      <c r="J15" s="1004"/>
    </row>
    <row r="16" spans="1:10" ht="14.25">
      <c r="A16" s="1004"/>
      <c r="B16" s="1004"/>
      <c r="C16" s="1004"/>
      <c r="D16" s="1004"/>
      <c r="E16" s="1004"/>
      <c r="F16" s="1004"/>
      <c r="G16" s="1004"/>
      <c r="H16" s="1004"/>
      <c r="I16" s="1120"/>
      <c r="J16" s="1120"/>
    </row>
    <row r="17" spans="1:10" ht="14.25">
      <c r="A17" s="1004"/>
      <c r="B17" s="1004"/>
      <c r="C17" s="1004"/>
      <c r="D17" s="1004"/>
      <c r="E17" s="1004"/>
      <c r="F17" s="1004"/>
      <c r="G17" s="1004"/>
      <c r="H17" s="1004"/>
      <c r="I17" s="1004"/>
      <c r="J17" s="1004"/>
    </row>
    <row r="18" spans="1:10" ht="14.25">
      <c r="A18" s="1004"/>
      <c r="B18" s="1004"/>
      <c r="C18" s="1004"/>
      <c r="D18" s="1004"/>
      <c r="E18" s="1004"/>
      <c r="F18" s="1004"/>
      <c r="G18" s="1004"/>
      <c r="H18" s="1004"/>
      <c r="I18" s="1004"/>
      <c r="J18" s="1004"/>
    </row>
    <row r="19" spans="1:10" ht="14.25">
      <c r="A19" s="1004"/>
      <c r="B19" s="1004"/>
      <c r="C19" s="1004"/>
      <c r="D19" s="1004"/>
      <c r="E19" s="1004"/>
      <c r="F19" s="1004"/>
      <c r="G19" s="1004"/>
      <c r="H19" s="1004"/>
      <c r="I19" s="1006" t="s">
        <v>1612</v>
      </c>
      <c r="J19" s="1004"/>
    </row>
    <row r="20" spans="1:10" ht="14.25">
      <c r="A20" s="1004"/>
      <c r="B20" s="1004"/>
      <c r="C20" s="1004"/>
      <c r="D20" s="1004"/>
      <c r="E20" s="1004"/>
      <c r="F20" s="1004"/>
      <c r="G20" s="1004"/>
      <c r="H20" s="1004"/>
      <c r="I20" s="1105" t="s">
        <v>60</v>
      </c>
      <c r="J20" s="1004"/>
    </row>
  </sheetData>
  <sheetProtection selectLockedCells="1" selectUnlockedCells="1"/>
  <mergeCells count="2">
    <mergeCell ref="A1:J1"/>
    <mergeCell ref="A5:J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26.xml><?xml version="1.0" encoding="utf-8"?>
<worksheet xmlns="http://schemas.openxmlformats.org/spreadsheetml/2006/main" xmlns:r="http://schemas.openxmlformats.org/officeDocument/2006/relationships">
  <dimension ref="A1:BL18"/>
  <sheetViews>
    <sheetView zoomScalePageLayoutView="0" workbookViewId="0" topLeftCell="A1">
      <selection activeCell="E9" sqref="E9"/>
    </sheetView>
  </sheetViews>
  <sheetFormatPr defaultColWidth="6.8984375" defaultRowHeight="14.25"/>
  <cols>
    <col min="1" max="1" width="3.8984375" style="1221" customWidth="1"/>
    <col min="2" max="2" width="41.3984375" style="1221" customWidth="1"/>
    <col min="3" max="3" width="6.8984375" style="1221" customWidth="1"/>
    <col min="4" max="4" width="5.59765625" style="1221" customWidth="1"/>
    <col min="5" max="5" width="10.69921875" style="1221" customWidth="1"/>
    <col min="6" max="6" width="11.59765625" style="1221" customWidth="1"/>
    <col min="7" max="7" width="13.5" style="1221" customWidth="1"/>
    <col min="8" max="8" width="10.09765625" style="1221" customWidth="1"/>
    <col min="9" max="9" width="8.5" style="1221" customWidth="1"/>
    <col min="10" max="64" width="5.59765625" style="1221" customWidth="1"/>
    <col min="65" max="16384" width="6.8984375" style="1221" customWidth="1"/>
  </cols>
  <sheetData>
    <row r="1" spans="1:8" ht="14.25">
      <c r="A1" s="1222"/>
      <c r="B1" s="1222"/>
      <c r="C1" s="1222"/>
      <c r="D1" s="1222"/>
      <c r="E1" s="1222"/>
      <c r="F1" s="1222"/>
      <c r="G1" s="1222"/>
      <c r="H1" s="1222"/>
    </row>
    <row r="2" spans="1:8" ht="14.25">
      <c r="A2" s="1595" t="s">
        <v>0</v>
      </c>
      <c r="B2" s="1595"/>
      <c r="C2" s="1595"/>
      <c r="D2" s="1595"/>
      <c r="E2" s="1595"/>
      <c r="F2" s="1595"/>
      <c r="G2" s="1595"/>
      <c r="H2" s="1595"/>
    </row>
    <row r="3" spans="1:8" ht="14.25">
      <c r="A3" s="1224"/>
      <c r="B3" s="1225"/>
      <c r="C3" s="1224"/>
      <c r="D3" s="1224"/>
      <c r="E3" s="1224"/>
      <c r="F3" s="1224"/>
      <c r="G3" s="1223" t="s">
        <v>1417</v>
      </c>
      <c r="H3" s="1222"/>
    </row>
    <row r="4" spans="1:8" ht="14.25">
      <c r="A4" s="1224"/>
      <c r="B4" s="1061" t="s">
        <v>1536</v>
      </c>
      <c r="C4" s="1224"/>
      <c r="D4" s="1224"/>
      <c r="E4" s="1224"/>
      <c r="F4" s="1224"/>
      <c r="G4" s="1222"/>
      <c r="H4" s="1222"/>
    </row>
    <row r="5" spans="1:8" ht="14.25">
      <c r="A5" s="1226"/>
      <c r="B5" s="1226"/>
      <c r="C5" s="1222"/>
      <c r="D5" s="1222"/>
      <c r="E5" s="1222"/>
      <c r="F5" s="1222"/>
      <c r="G5" s="1222"/>
      <c r="H5" s="1227"/>
    </row>
    <row r="6" spans="1:8" ht="14.25" customHeight="1">
      <c r="A6" s="1596" t="s">
        <v>1638</v>
      </c>
      <c r="B6" s="1596"/>
      <c r="C6" s="1596"/>
      <c r="D6" s="1596"/>
      <c r="E6" s="1596"/>
      <c r="F6" s="1596"/>
      <c r="G6" s="1596"/>
      <c r="H6" s="1596"/>
    </row>
    <row r="7" spans="1:9" ht="36">
      <c r="A7" s="1228" t="s">
        <v>301</v>
      </c>
      <c r="B7" s="1228" t="s">
        <v>5</v>
      </c>
      <c r="C7" s="1228" t="s">
        <v>6</v>
      </c>
      <c r="D7" s="1228" t="s">
        <v>7</v>
      </c>
      <c r="E7" s="1228" t="s">
        <v>486</v>
      </c>
      <c r="F7" s="1228" t="s">
        <v>130</v>
      </c>
      <c r="G7" s="1228" t="s">
        <v>302</v>
      </c>
      <c r="H7" s="1228" t="s">
        <v>11</v>
      </c>
      <c r="I7" s="26" t="s">
        <v>12</v>
      </c>
    </row>
    <row r="8" spans="1:9" ht="14.25">
      <c r="A8" s="1229" t="s">
        <v>13</v>
      </c>
      <c r="B8" s="1229" t="s">
        <v>13</v>
      </c>
      <c r="C8" s="1230" t="s">
        <v>13</v>
      </c>
      <c r="D8" s="1231" t="s">
        <v>13</v>
      </c>
      <c r="E8" s="1231" t="s">
        <v>14</v>
      </c>
      <c r="F8" s="1229" t="s">
        <v>14</v>
      </c>
      <c r="G8" s="1229" t="s">
        <v>13</v>
      </c>
      <c r="H8" s="1229" t="s">
        <v>13</v>
      </c>
      <c r="I8" s="1069" t="s">
        <v>13</v>
      </c>
    </row>
    <row r="9" spans="1:64" ht="60">
      <c r="A9" s="1232">
        <v>1</v>
      </c>
      <c r="B9" s="1233" t="s">
        <v>1639</v>
      </c>
      <c r="C9" s="1232" t="s">
        <v>45</v>
      </c>
      <c r="D9" s="1234">
        <v>24</v>
      </c>
      <c r="E9" s="1235"/>
      <c r="F9" s="1236">
        <f>D9*E9</f>
        <v>0</v>
      </c>
      <c r="G9" s="1237"/>
      <c r="H9" s="1238"/>
      <c r="I9" s="996"/>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row>
    <row r="10" spans="1:8" ht="24" customHeight="1">
      <c r="A10" s="1597" t="s">
        <v>1640</v>
      </c>
      <c r="B10" s="1597"/>
      <c r="C10" s="1240" t="s">
        <v>602</v>
      </c>
      <c r="D10" s="1241" t="s">
        <v>108</v>
      </c>
      <c r="E10" s="1242"/>
      <c r="F10" s="1242"/>
      <c r="G10" s="1242"/>
      <c r="H10" s="1242"/>
    </row>
    <row r="11" spans="1:8" ht="14.25">
      <c r="A11" s="1243">
        <v>1</v>
      </c>
      <c r="B11" s="1244" t="s">
        <v>50</v>
      </c>
      <c r="C11" s="1245"/>
      <c r="D11" s="1238"/>
      <c r="E11" s="1242"/>
      <c r="F11" s="1242"/>
      <c r="G11" s="1242"/>
      <c r="H11" s="1242"/>
    </row>
    <row r="12" spans="1:8" ht="14.25">
      <c r="A12" s="1243">
        <v>2</v>
      </c>
      <c r="B12" s="1244" t="s">
        <v>24</v>
      </c>
      <c r="C12" s="1245"/>
      <c r="D12" s="1238"/>
      <c r="E12" s="1242"/>
      <c r="F12" s="1242"/>
      <c r="G12" s="1242"/>
      <c r="H12" s="1242"/>
    </row>
    <row r="13" spans="1:8" ht="14.25">
      <c r="A13" s="1243">
        <v>3</v>
      </c>
      <c r="B13" s="1246" t="s">
        <v>25</v>
      </c>
      <c r="C13" s="1245"/>
      <c r="D13" s="1238"/>
      <c r="E13" s="1242"/>
      <c r="F13" s="1242"/>
      <c r="G13" s="1242"/>
      <c r="H13" s="1242"/>
    </row>
    <row r="14" spans="1:8" ht="14.25">
      <c r="A14" s="1222"/>
      <c r="B14" s="1222"/>
      <c r="C14" s="1222"/>
      <c r="D14" s="1222"/>
      <c r="E14" s="1222"/>
      <c r="F14" s="1222"/>
      <c r="G14" s="1247"/>
      <c r="H14" s="1247"/>
    </row>
    <row r="15" spans="1:8" ht="15" customHeight="1">
      <c r="A15" s="1222"/>
      <c r="B15" s="1222"/>
      <c r="C15" s="1222"/>
      <c r="D15" s="1222"/>
      <c r="E15" s="1222"/>
      <c r="F15" s="1248"/>
      <c r="G15" s="1248"/>
      <c r="H15" s="1248"/>
    </row>
    <row r="16" spans="1:8" ht="14.25">
      <c r="A16" s="1222"/>
      <c r="B16" s="1222"/>
      <c r="C16" s="1222"/>
      <c r="D16" s="1222"/>
      <c r="E16" s="1222"/>
      <c r="F16" s="1222"/>
      <c r="G16" s="1249" t="s">
        <v>1612</v>
      </c>
      <c r="H16" s="1222"/>
    </row>
    <row r="17" spans="1:8" ht="14.25">
      <c r="A17" s="1222"/>
      <c r="B17" s="1250"/>
      <c r="C17" s="1222"/>
      <c r="D17" s="1222"/>
      <c r="E17" s="1222"/>
      <c r="F17" s="1222"/>
      <c r="G17" s="1251" t="s">
        <v>60</v>
      </c>
      <c r="H17" s="1222"/>
    </row>
    <row r="18" spans="1:8" ht="14.25">
      <c r="A18" s="1222"/>
      <c r="B18" s="1222"/>
      <c r="C18" s="1222"/>
      <c r="D18" s="1222"/>
      <c r="E18" s="1222"/>
      <c r="F18" s="1222"/>
      <c r="G18" s="1222"/>
      <c r="H18" s="1222"/>
    </row>
  </sheetData>
  <sheetProtection selectLockedCells="1" selectUnlockedCells="1"/>
  <mergeCells count="3">
    <mergeCell ref="A2:H2"/>
    <mergeCell ref="A6:H6"/>
    <mergeCell ref="A10:B10"/>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27.xml><?xml version="1.0" encoding="utf-8"?>
<worksheet xmlns="http://schemas.openxmlformats.org/spreadsheetml/2006/main" xmlns:r="http://schemas.openxmlformats.org/officeDocument/2006/relationships">
  <dimension ref="A1:I28"/>
  <sheetViews>
    <sheetView zoomScalePageLayoutView="0" workbookViewId="0" topLeftCell="A1">
      <selection activeCell="B25" sqref="B25"/>
    </sheetView>
  </sheetViews>
  <sheetFormatPr defaultColWidth="7.09765625" defaultRowHeight="14.25"/>
  <cols>
    <col min="1" max="1" width="7.09765625" style="1057" customWidth="1"/>
    <col min="2" max="2" width="43.19921875" style="1057" customWidth="1"/>
    <col min="3" max="5" width="7.09765625" style="1057" customWidth="1"/>
    <col min="6" max="6" width="9.59765625" style="1057" customWidth="1"/>
    <col min="7" max="8" width="7.09765625" style="1057" customWidth="1"/>
    <col min="9" max="9" width="9.09765625" style="1057" customWidth="1"/>
    <col min="10" max="16384" width="7.09765625" style="1057" customWidth="1"/>
  </cols>
  <sheetData>
    <row r="1" spans="1:9" ht="12.75">
      <c r="A1" s="1058"/>
      <c r="B1" s="1058"/>
      <c r="C1" s="1058"/>
      <c r="D1" s="1058"/>
      <c r="E1" s="1058"/>
      <c r="F1" s="1058"/>
      <c r="G1" s="1058"/>
      <c r="H1" s="1058"/>
      <c r="I1" s="1058"/>
    </row>
    <row r="2" spans="1:9" ht="12.75">
      <c r="A2" s="1252"/>
      <c r="B2" s="1252"/>
      <c r="C2" s="1252"/>
      <c r="D2" s="1252"/>
      <c r="E2" s="1252"/>
      <c r="F2" s="1252"/>
      <c r="G2" s="1252"/>
      <c r="H2" s="1252"/>
      <c r="I2" s="1252"/>
    </row>
    <row r="3" spans="1:9" ht="12.75">
      <c r="A3" s="1565" t="s">
        <v>0</v>
      </c>
      <c r="B3" s="1565"/>
      <c r="C3" s="1565"/>
      <c r="D3" s="1565"/>
      <c r="E3" s="1565"/>
      <c r="F3" s="1565"/>
      <c r="G3" s="1565"/>
      <c r="H3" s="1565"/>
      <c r="I3" s="1565"/>
    </row>
    <row r="4" spans="1:9" ht="12.75">
      <c r="A4" s="1059"/>
      <c r="B4" s="1097"/>
      <c r="C4" s="1059"/>
      <c r="D4" s="1059"/>
      <c r="E4" s="1059"/>
      <c r="F4" s="1059"/>
      <c r="G4" s="1059"/>
      <c r="H4" s="1059"/>
      <c r="I4" s="1097"/>
    </row>
    <row r="5" spans="1:9" ht="12.75">
      <c r="A5" s="1059"/>
      <c r="B5" s="1097"/>
      <c r="C5" s="1059"/>
      <c r="D5" s="1059"/>
      <c r="E5" s="1059"/>
      <c r="F5" s="1059"/>
      <c r="G5" s="1206" t="s">
        <v>1417</v>
      </c>
      <c r="H5" s="1253"/>
      <c r="I5" s="1253"/>
    </row>
    <row r="6" spans="1:9" ht="12.75">
      <c r="A6" s="1059"/>
      <c r="B6" s="1097"/>
      <c r="C6" s="1059"/>
      <c r="D6" s="1059"/>
      <c r="E6" s="1059"/>
      <c r="F6" s="1059"/>
      <c r="G6" s="1058"/>
      <c r="H6" s="1207"/>
      <c r="I6" s="1207"/>
    </row>
    <row r="7" spans="1:9" ht="12.75">
      <c r="A7" s="1059"/>
      <c r="B7" s="1253" t="s">
        <v>1536</v>
      </c>
      <c r="C7" s="1253"/>
      <c r="D7" s="1059"/>
      <c r="E7" s="1059"/>
      <c r="F7" s="1059"/>
      <c r="G7" s="1059"/>
      <c r="H7" s="1059"/>
      <c r="I7" s="1059"/>
    </row>
    <row r="8" spans="1:9" ht="12.75">
      <c r="A8" s="1058"/>
      <c r="B8" s="1058"/>
      <c r="C8" s="1058"/>
      <c r="D8" s="1058"/>
      <c r="E8" s="1058"/>
      <c r="F8" s="1058"/>
      <c r="G8" s="1058"/>
      <c r="H8" s="1058"/>
      <c r="I8" s="1058"/>
    </row>
    <row r="9" spans="1:9" ht="12.75" customHeight="1">
      <c r="A9" s="1581" t="s">
        <v>1641</v>
      </c>
      <c r="B9" s="1581"/>
      <c r="C9" s="1581"/>
      <c r="D9" s="1581"/>
      <c r="E9" s="1581"/>
      <c r="F9" s="1581"/>
      <c r="G9" s="1581"/>
      <c r="H9" s="1581"/>
      <c r="I9" s="1058"/>
    </row>
    <row r="10" spans="1:9" ht="60">
      <c r="A10" s="1136" t="s">
        <v>4</v>
      </c>
      <c r="B10" s="1136" t="s">
        <v>5</v>
      </c>
      <c r="C10" s="1136" t="s">
        <v>6</v>
      </c>
      <c r="D10" s="1136" t="s">
        <v>7</v>
      </c>
      <c r="E10" s="1136" t="s">
        <v>486</v>
      </c>
      <c r="F10" s="1136" t="s">
        <v>130</v>
      </c>
      <c r="G10" s="1136" t="s">
        <v>10</v>
      </c>
      <c r="H10" s="1136" t="s">
        <v>11</v>
      </c>
      <c r="I10" s="26" t="s">
        <v>12</v>
      </c>
    </row>
    <row r="11" spans="1:9" ht="12.75">
      <c r="A11" s="1137"/>
      <c r="B11" s="1137" t="s">
        <v>13</v>
      </c>
      <c r="C11" s="1137" t="s">
        <v>13</v>
      </c>
      <c r="D11" s="1137" t="s">
        <v>13</v>
      </c>
      <c r="E11" s="1137" t="s">
        <v>14</v>
      </c>
      <c r="F11" s="1137" t="s">
        <v>14</v>
      </c>
      <c r="G11" s="1137" t="s">
        <v>13</v>
      </c>
      <c r="H11" s="1137" t="s">
        <v>13</v>
      </c>
      <c r="I11" s="1069" t="s">
        <v>13</v>
      </c>
    </row>
    <row r="12" spans="1:9" ht="24" customHeight="1">
      <c r="A12" s="1138">
        <v>1</v>
      </c>
      <c r="B12" s="1139" t="s">
        <v>1642</v>
      </c>
      <c r="C12" s="1140" t="s">
        <v>16</v>
      </c>
      <c r="D12" s="1141">
        <v>3000</v>
      </c>
      <c r="E12" s="1142"/>
      <c r="F12" s="1142">
        <f>D12*E12</f>
        <v>0</v>
      </c>
      <c r="G12" s="1140"/>
      <c r="H12" s="1254"/>
      <c r="I12" s="996"/>
    </row>
    <row r="13" spans="1:9" ht="12.75" customHeight="1">
      <c r="A13" s="1582" t="s">
        <v>33</v>
      </c>
      <c r="B13" s="1582"/>
      <c r="C13" s="1582"/>
      <c r="D13" s="1582"/>
      <c r="E13" s="1582"/>
      <c r="F13" s="1145">
        <f>D12*E12</f>
        <v>0</v>
      </c>
      <c r="G13" s="1583"/>
      <c r="H13" s="1583"/>
      <c r="I13" s="1058"/>
    </row>
    <row r="14" spans="1:9" ht="36" customHeight="1">
      <c r="A14" s="1058"/>
      <c r="B14" s="1255" t="s">
        <v>1470</v>
      </c>
      <c r="C14" s="1255" t="s">
        <v>383</v>
      </c>
      <c r="D14" s="1600" t="s">
        <v>108</v>
      </c>
      <c r="E14" s="1600"/>
      <c r="F14" s="1058"/>
      <c r="G14" s="1058"/>
      <c r="H14" s="1058"/>
      <c r="I14" s="1058"/>
    </row>
    <row r="15" spans="1:9" ht="24" customHeight="1">
      <c r="A15" s="1058"/>
      <c r="B15" s="1256" t="s">
        <v>1643</v>
      </c>
      <c r="C15" s="1257"/>
      <c r="D15" s="1598"/>
      <c r="E15" s="1598"/>
      <c r="F15" s="1058"/>
      <c r="G15" s="1058"/>
      <c r="H15" s="1058"/>
      <c r="I15" s="1058"/>
    </row>
    <row r="16" spans="1:9" ht="12.75" customHeight="1">
      <c r="A16" s="1058"/>
      <c r="B16" s="1256" t="s">
        <v>1644</v>
      </c>
      <c r="C16" s="1257"/>
      <c r="D16" s="1598"/>
      <c r="E16" s="1598"/>
      <c r="F16" s="1058"/>
      <c r="G16" s="1058"/>
      <c r="H16" s="1058"/>
      <c r="I16" s="1058"/>
    </row>
    <row r="17" spans="1:9" ht="12.75" customHeight="1">
      <c r="A17" s="1058"/>
      <c r="B17" s="1256" t="s">
        <v>1645</v>
      </c>
      <c r="C17" s="1257"/>
      <c r="D17" s="1598"/>
      <c r="E17" s="1598"/>
      <c r="F17" s="1058"/>
      <c r="G17" s="1058"/>
      <c r="H17" s="1058"/>
      <c r="I17" s="1058"/>
    </row>
    <row r="18" spans="1:9" ht="12.75" customHeight="1">
      <c r="A18" s="1058"/>
      <c r="B18" s="1256" t="s">
        <v>1646</v>
      </c>
      <c r="C18" s="1257"/>
      <c r="D18" s="1598"/>
      <c r="E18" s="1598"/>
      <c r="F18" s="1058"/>
      <c r="G18" s="1058"/>
      <c r="H18" s="1058"/>
      <c r="I18" s="1058"/>
    </row>
    <row r="19" spans="1:9" ht="12.75" customHeight="1">
      <c r="A19" s="1058"/>
      <c r="B19" s="1256" t="s">
        <v>1647</v>
      </c>
      <c r="C19" s="1257"/>
      <c r="D19" s="1598"/>
      <c r="E19" s="1598"/>
      <c r="F19" s="1058"/>
      <c r="G19" s="1058"/>
      <c r="H19" s="1058"/>
      <c r="I19" s="1058"/>
    </row>
    <row r="20" spans="1:9" ht="36" customHeight="1">
      <c r="A20" s="1058"/>
      <c r="B20" s="1256" t="s">
        <v>1648</v>
      </c>
      <c r="C20" s="1257"/>
      <c r="D20" s="1598"/>
      <c r="E20" s="1598"/>
      <c r="F20" s="1058"/>
      <c r="G20" s="1058"/>
      <c r="H20" s="1058"/>
      <c r="I20" s="1058"/>
    </row>
    <row r="21" spans="1:9" ht="24" customHeight="1">
      <c r="A21" s="1058"/>
      <c r="B21" s="1256" t="s">
        <v>1649</v>
      </c>
      <c r="C21" s="1257"/>
      <c r="D21" s="1598"/>
      <c r="E21" s="1598"/>
      <c r="F21" s="1058"/>
      <c r="G21" s="1058"/>
      <c r="H21" s="1058"/>
      <c r="I21" s="1058"/>
    </row>
    <row r="22" spans="1:9" ht="24" customHeight="1">
      <c r="A22" s="1058"/>
      <c r="B22" s="1256" t="s">
        <v>1650</v>
      </c>
      <c r="C22" s="1257"/>
      <c r="D22" s="1598"/>
      <c r="E22" s="1598"/>
      <c r="F22" s="1058"/>
      <c r="G22" s="1058"/>
      <c r="H22" s="1058"/>
      <c r="I22" s="1058"/>
    </row>
    <row r="23" spans="1:9" ht="12.75">
      <c r="A23" s="1058"/>
      <c r="B23" s="1256" t="s">
        <v>1651</v>
      </c>
      <c r="C23" s="1257"/>
      <c r="D23" s="1598"/>
      <c r="E23" s="1598"/>
      <c r="F23" s="1058"/>
      <c r="G23" s="1058"/>
      <c r="H23" s="1058"/>
      <c r="I23" s="1058"/>
    </row>
    <row r="24" spans="1:9" ht="12.75" customHeight="1">
      <c r="A24" s="1058"/>
      <c r="B24" s="1058"/>
      <c r="C24" s="1058"/>
      <c r="D24" s="1058"/>
      <c r="E24" s="1058"/>
      <c r="F24" s="1058"/>
      <c r="G24" s="1058"/>
      <c r="H24" s="1058"/>
      <c r="I24" s="1058"/>
    </row>
    <row r="25" spans="1:9" ht="15" customHeight="1">
      <c r="A25" s="1058"/>
      <c r="B25" s="1081"/>
      <c r="C25" s="1058"/>
      <c r="D25" s="1058"/>
      <c r="E25" s="1058"/>
      <c r="F25" s="1058"/>
      <c r="G25" s="1058"/>
      <c r="H25" s="1058"/>
      <c r="I25" s="1058"/>
    </row>
    <row r="26" spans="1:9" ht="12.75">
      <c r="A26" s="1058"/>
      <c r="B26" s="1058"/>
      <c r="C26" s="1058"/>
      <c r="D26" s="1058"/>
      <c r="E26" s="1058"/>
      <c r="F26" s="1058"/>
      <c r="G26" s="1058"/>
      <c r="H26" s="1058"/>
      <c r="I26" s="1058"/>
    </row>
    <row r="27" spans="1:9" ht="12.75" customHeight="1">
      <c r="A27" s="1058"/>
      <c r="B27" s="1058"/>
      <c r="C27" s="1058"/>
      <c r="D27" s="1058"/>
      <c r="E27" s="1058"/>
      <c r="F27" s="1599" t="s">
        <v>1539</v>
      </c>
      <c r="G27" s="1599"/>
      <c r="H27" s="1599"/>
      <c r="I27" s="1258"/>
    </row>
    <row r="28" spans="1:9" ht="12.75" customHeight="1">
      <c r="A28" s="1058"/>
      <c r="B28" s="1058"/>
      <c r="C28" s="1058"/>
      <c r="D28" s="1058"/>
      <c r="E28" s="1058"/>
      <c r="F28" s="1599" t="s">
        <v>1036</v>
      </c>
      <c r="G28" s="1599"/>
      <c r="H28" s="1599"/>
      <c r="I28" s="1259"/>
    </row>
  </sheetData>
  <sheetProtection selectLockedCells="1" selectUnlockedCells="1"/>
  <mergeCells count="16">
    <mergeCell ref="A3:I3"/>
    <mergeCell ref="A9:H9"/>
    <mergeCell ref="A13:E13"/>
    <mergeCell ref="G13:H13"/>
    <mergeCell ref="D14:E14"/>
    <mergeCell ref="D15:E15"/>
    <mergeCell ref="D22:E22"/>
    <mergeCell ref="D23:E23"/>
    <mergeCell ref="F27:H27"/>
    <mergeCell ref="F28:H28"/>
    <mergeCell ref="D16:E16"/>
    <mergeCell ref="D17:E17"/>
    <mergeCell ref="D18:E18"/>
    <mergeCell ref="D19:E19"/>
    <mergeCell ref="D20:E20"/>
    <mergeCell ref="D21:E21"/>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28.xml><?xml version="1.0" encoding="utf-8"?>
<worksheet xmlns="http://schemas.openxmlformats.org/spreadsheetml/2006/main" xmlns:r="http://schemas.openxmlformats.org/officeDocument/2006/relationships">
  <dimension ref="A1:K22"/>
  <sheetViews>
    <sheetView zoomScalePageLayoutView="0" workbookViewId="0" topLeftCell="A1">
      <selection activeCell="B8" sqref="B8"/>
    </sheetView>
  </sheetViews>
  <sheetFormatPr defaultColWidth="7" defaultRowHeight="14.25"/>
  <cols>
    <col min="1" max="1" width="2.8984375" style="1150" customWidth="1"/>
    <col min="2" max="2" width="42" style="1150" customWidth="1"/>
    <col min="3" max="3" width="7.59765625" style="1150" customWidth="1"/>
    <col min="4" max="4" width="7" style="1150" customWidth="1"/>
    <col min="5" max="5" width="13.09765625" style="1150" customWidth="1"/>
    <col min="6" max="6" width="13.3984375" style="1150" customWidth="1"/>
    <col min="7" max="7" width="13.59765625" style="1150" customWidth="1"/>
    <col min="8" max="8" width="12.8984375" style="1150" customWidth="1"/>
    <col min="9" max="9" width="9.09765625" style="1150" customWidth="1"/>
    <col min="10" max="16384" width="7" style="1150" customWidth="1"/>
  </cols>
  <sheetData>
    <row r="1" spans="1:8" ht="12.75">
      <c r="A1" s="1601" t="s">
        <v>0</v>
      </c>
      <c r="B1" s="1601"/>
      <c r="C1" s="1601"/>
      <c r="D1" s="1601"/>
      <c r="E1" s="1601"/>
      <c r="F1" s="1601"/>
      <c r="G1" s="1601"/>
      <c r="H1" s="1601"/>
    </row>
    <row r="2" spans="1:10" ht="12.75">
      <c r="A2" s="1174"/>
      <c r="B2" s="1174"/>
      <c r="C2" s="1174"/>
      <c r="D2" s="1174"/>
      <c r="E2" s="1174"/>
      <c r="F2" s="1174"/>
      <c r="G2" s="1174" t="s">
        <v>1417</v>
      </c>
      <c r="H2" s="1154"/>
      <c r="I2" s="1261"/>
      <c r="J2" s="1261"/>
    </row>
    <row r="3" spans="1:10" ht="12.75">
      <c r="A3" s="1174"/>
      <c r="B3" s="1253" t="s">
        <v>1536</v>
      </c>
      <c r="C3" s="1174"/>
      <c r="D3" s="1174"/>
      <c r="E3" s="1174"/>
      <c r="F3" s="1174"/>
      <c r="G3" s="1262"/>
      <c r="H3" s="1154"/>
      <c r="I3" s="1261"/>
      <c r="J3" s="1261"/>
    </row>
    <row r="4" spans="1:10" ht="12.75">
      <c r="A4" s="1174"/>
      <c r="B4" s="1174"/>
      <c r="C4" s="1174"/>
      <c r="D4" s="1174"/>
      <c r="E4" s="1174"/>
      <c r="F4" s="1174"/>
      <c r="G4" s="1262"/>
      <c r="H4" s="1154"/>
      <c r="I4" s="1261"/>
      <c r="J4" s="1261"/>
    </row>
    <row r="5" spans="1:10" ht="12.75" customHeight="1">
      <c r="A5" s="1602" t="s">
        <v>1652</v>
      </c>
      <c r="B5" s="1602"/>
      <c r="C5" s="1602"/>
      <c r="D5" s="1602"/>
      <c r="E5" s="1602"/>
      <c r="F5" s="1602"/>
      <c r="G5" s="1602"/>
      <c r="H5" s="1602"/>
      <c r="I5" s="1263"/>
      <c r="J5" s="1263"/>
    </row>
    <row r="6" spans="1:11" ht="24">
      <c r="A6" s="1264" t="s">
        <v>4</v>
      </c>
      <c r="B6" s="1264" t="s">
        <v>39</v>
      </c>
      <c r="C6" s="1264" t="s">
        <v>6</v>
      </c>
      <c r="D6" s="1264" t="s">
        <v>805</v>
      </c>
      <c r="E6" s="1264" t="s">
        <v>1653</v>
      </c>
      <c r="F6" s="1264" t="s">
        <v>1654</v>
      </c>
      <c r="G6" s="1264" t="s">
        <v>10</v>
      </c>
      <c r="H6" s="1264" t="s">
        <v>11</v>
      </c>
      <c r="I6" s="26" t="s">
        <v>12</v>
      </c>
      <c r="K6" s="1265"/>
    </row>
    <row r="7" spans="1:11" s="1267" customFormat="1" ht="12.75">
      <c r="A7" s="1266"/>
      <c r="B7" s="1266" t="s">
        <v>13</v>
      </c>
      <c r="C7" s="1266" t="s">
        <v>13</v>
      </c>
      <c r="D7" s="1266" t="s">
        <v>13</v>
      </c>
      <c r="E7" s="1266" t="s">
        <v>14</v>
      </c>
      <c r="F7" s="1266" t="s">
        <v>14</v>
      </c>
      <c r="G7" s="1266" t="s">
        <v>13</v>
      </c>
      <c r="H7" s="1266" t="s">
        <v>13</v>
      </c>
      <c r="I7" s="1069" t="s">
        <v>13</v>
      </c>
      <c r="K7" s="1268"/>
    </row>
    <row r="8" spans="1:9" ht="72">
      <c r="A8" s="1269">
        <v>1</v>
      </c>
      <c r="B8" s="1270" t="s">
        <v>1655</v>
      </c>
      <c r="C8" s="1269" t="s">
        <v>16</v>
      </c>
      <c r="D8" s="1269">
        <v>10</v>
      </c>
      <c r="E8" s="1271"/>
      <c r="F8" s="1272">
        <f>D8*E8</f>
        <v>0</v>
      </c>
      <c r="G8" s="1273"/>
      <c r="H8" s="1269"/>
      <c r="I8" s="996"/>
    </row>
    <row r="9" spans="1:9" ht="60">
      <c r="A9" s="1269">
        <v>2</v>
      </c>
      <c r="B9" s="1270" t="s">
        <v>1656</v>
      </c>
      <c r="C9" s="1269" t="s">
        <v>16</v>
      </c>
      <c r="D9" s="1269">
        <v>10</v>
      </c>
      <c r="E9" s="1271"/>
      <c r="F9" s="1272">
        <f>D9*E9</f>
        <v>0</v>
      </c>
      <c r="G9" s="1274"/>
      <c r="H9" s="1275"/>
      <c r="I9" s="996"/>
    </row>
    <row r="10" spans="1:9" ht="12.75">
      <c r="A10" s="1269">
        <v>3</v>
      </c>
      <c r="B10" s="1270" t="s">
        <v>1657</v>
      </c>
      <c r="C10" s="1269" t="s">
        <v>16</v>
      </c>
      <c r="D10" s="1269">
        <v>20</v>
      </c>
      <c r="E10" s="1276"/>
      <c r="F10" s="1272">
        <f>D10*E10</f>
        <v>0</v>
      </c>
      <c r="G10" s="1275"/>
      <c r="H10" s="1275"/>
      <c r="I10" s="996"/>
    </row>
    <row r="11" spans="1:9" ht="12.75" customHeight="1">
      <c r="A11" s="1603" t="s">
        <v>33</v>
      </c>
      <c r="B11" s="1603"/>
      <c r="C11" s="1603"/>
      <c r="D11" s="1603"/>
      <c r="E11" s="1603"/>
      <c r="F11" s="1277">
        <f>SUM(F8:F10)</f>
        <v>0</v>
      </c>
      <c r="G11" s="1604"/>
      <c r="H11" s="1604"/>
      <c r="I11" s="1278"/>
    </row>
    <row r="12" spans="1:8" ht="36">
      <c r="A12" s="1279"/>
      <c r="B12" s="1280" t="s">
        <v>95</v>
      </c>
      <c r="C12" s="1281" t="s">
        <v>180</v>
      </c>
      <c r="D12" s="1282" t="s">
        <v>49</v>
      </c>
      <c r="E12" s="1154"/>
      <c r="F12" s="1154"/>
      <c r="G12" s="1154"/>
      <c r="H12" s="1154"/>
    </row>
    <row r="13" spans="1:8" ht="12.75">
      <c r="A13" s="1283">
        <v>1</v>
      </c>
      <c r="B13" s="1284" t="s">
        <v>50</v>
      </c>
      <c r="C13" s="1285" t="s">
        <v>181</v>
      </c>
      <c r="D13" s="1286"/>
      <c r="E13" s="1154"/>
      <c r="F13" s="1154"/>
      <c r="G13" s="1154"/>
      <c r="H13" s="1154"/>
    </row>
    <row r="14" spans="1:8" ht="12.75">
      <c r="A14" s="1283">
        <v>2</v>
      </c>
      <c r="B14" s="1284" t="s">
        <v>24</v>
      </c>
      <c r="C14" s="1285" t="s">
        <v>181</v>
      </c>
      <c r="D14" s="1286"/>
      <c r="E14" s="1154"/>
      <c r="F14" s="1154"/>
      <c r="G14" s="1154"/>
      <c r="H14" s="1154"/>
    </row>
    <row r="15" spans="1:9" ht="12.75" customHeight="1">
      <c r="A15" s="1283">
        <v>3</v>
      </c>
      <c r="B15" s="1284" t="s">
        <v>394</v>
      </c>
      <c r="C15" s="1285" t="s">
        <v>181</v>
      </c>
      <c r="D15" s="1286"/>
      <c r="E15" s="1154"/>
      <c r="F15" s="1287"/>
      <c r="G15" s="1287"/>
      <c r="H15" s="1287"/>
      <c r="I15" s="1288"/>
    </row>
    <row r="16" spans="1:9" ht="15" customHeight="1">
      <c r="A16" s="1283">
        <v>4</v>
      </c>
      <c r="B16" s="1284" t="s">
        <v>1658</v>
      </c>
      <c r="C16" s="1285" t="s">
        <v>181</v>
      </c>
      <c r="D16" s="1286"/>
      <c r="E16" s="1154"/>
      <c r="F16" s="1287"/>
      <c r="G16" s="1154"/>
      <c r="H16" s="1154"/>
      <c r="I16" s="1289"/>
    </row>
    <row r="17" spans="1:8" ht="12.75">
      <c r="A17" s="1283">
        <v>5</v>
      </c>
      <c r="B17" s="1284" t="s">
        <v>1659</v>
      </c>
      <c r="C17" s="1285" t="s">
        <v>181</v>
      </c>
      <c r="D17" s="1286"/>
      <c r="E17" s="1154"/>
      <c r="F17" s="1154"/>
      <c r="G17" s="1287"/>
      <c r="H17" s="1154"/>
    </row>
    <row r="18" spans="1:8" ht="24">
      <c r="A18" s="1283">
        <v>6</v>
      </c>
      <c r="B18" s="1284" t="s">
        <v>1660</v>
      </c>
      <c r="C18" s="1285" t="s">
        <v>181</v>
      </c>
      <c r="D18" s="1286"/>
      <c r="E18" s="1154"/>
      <c r="F18" s="1290"/>
      <c r="G18" s="1290"/>
      <c r="H18" s="1154"/>
    </row>
    <row r="19" spans="1:8" ht="24">
      <c r="A19" s="1283">
        <v>7</v>
      </c>
      <c r="B19" s="1284" t="s">
        <v>1661</v>
      </c>
      <c r="C19" s="1285" t="s">
        <v>181</v>
      </c>
      <c r="D19" s="1286"/>
      <c r="E19" s="1154"/>
      <c r="F19" s="1290"/>
      <c r="G19" s="1290"/>
      <c r="H19" s="1154"/>
    </row>
    <row r="20" spans="1:8" ht="12.75">
      <c r="A20" s="1283">
        <v>8</v>
      </c>
      <c r="B20" s="1291" t="s">
        <v>1662</v>
      </c>
      <c r="C20" s="1285" t="s">
        <v>181</v>
      </c>
      <c r="D20" s="1286"/>
      <c r="E20" s="1154"/>
      <c r="F20" s="1154"/>
      <c r="G20" s="1154"/>
      <c r="H20" s="1154"/>
    </row>
    <row r="21" spans="1:8" ht="12.75">
      <c r="A21" s="1154"/>
      <c r="B21" s="1154"/>
      <c r="C21" s="1154"/>
      <c r="D21" s="1154"/>
      <c r="E21" s="1154"/>
      <c r="F21" s="1154"/>
      <c r="G21" s="1174" t="s">
        <v>858</v>
      </c>
      <c r="H21" s="1154"/>
    </row>
    <row r="22" spans="1:8" ht="12.75">
      <c r="A22" s="1154"/>
      <c r="B22" s="1154"/>
      <c r="C22" s="1154"/>
      <c r="D22" s="1154"/>
      <c r="E22" s="1154"/>
      <c r="F22" s="1154"/>
      <c r="G22" s="1292" t="s">
        <v>1036</v>
      </c>
      <c r="H22" s="1154"/>
    </row>
  </sheetData>
  <sheetProtection selectLockedCells="1" selectUnlockedCells="1"/>
  <mergeCells count="4">
    <mergeCell ref="A1:H1"/>
    <mergeCell ref="A5:H5"/>
    <mergeCell ref="A11:E11"/>
    <mergeCell ref="G11:H11"/>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29.xml><?xml version="1.0" encoding="utf-8"?>
<worksheet xmlns="http://schemas.openxmlformats.org/spreadsheetml/2006/main" xmlns:r="http://schemas.openxmlformats.org/officeDocument/2006/relationships">
  <dimension ref="A1:J25"/>
  <sheetViews>
    <sheetView zoomScalePageLayoutView="0" workbookViewId="0" topLeftCell="A1">
      <selection activeCell="E9" sqref="E9"/>
    </sheetView>
  </sheetViews>
  <sheetFormatPr defaultColWidth="7.09765625" defaultRowHeight="14.25"/>
  <cols>
    <col min="1" max="1" width="7.09765625" style="0" customWidth="1"/>
    <col min="2" max="2" width="39" style="0" customWidth="1"/>
    <col min="3" max="3" width="9.09765625" style="0" customWidth="1"/>
    <col min="4" max="4" width="7.09765625" style="0" customWidth="1"/>
    <col min="5" max="5" width="13.19921875" style="0" customWidth="1"/>
    <col min="6" max="6" width="13.59765625" style="0" customWidth="1"/>
    <col min="7" max="7" width="14.09765625" style="0" customWidth="1"/>
    <col min="8" max="8" width="10.3984375" style="0" customWidth="1"/>
    <col min="9" max="9" width="7.19921875" style="0" customWidth="1"/>
    <col min="10" max="10" width="16.69921875" style="0" customWidth="1"/>
  </cols>
  <sheetData>
    <row r="1" spans="1:10" ht="14.25">
      <c r="A1" s="1004"/>
      <c r="B1" s="1004"/>
      <c r="C1" s="1004"/>
      <c r="D1" s="1004"/>
      <c r="E1" s="1004"/>
      <c r="F1" s="1004"/>
      <c r="G1" s="1004"/>
      <c r="H1" s="1004"/>
      <c r="I1" s="1004"/>
      <c r="J1" s="1004"/>
    </row>
    <row r="2" spans="1:10" ht="14.25">
      <c r="A2" s="1575" t="s">
        <v>0</v>
      </c>
      <c r="B2" s="1575"/>
      <c r="C2" s="1575"/>
      <c r="D2" s="1575"/>
      <c r="E2" s="1575"/>
      <c r="F2" s="1575"/>
      <c r="G2" s="1575"/>
      <c r="H2" s="1575"/>
      <c r="I2" s="1120"/>
      <c r="J2" s="1120"/>
    </row>
    <row r="3" spans="1:10" ht="14.25">
      <c r="A3" s="1004"/>
      <c r="B3" s="1004"/>
      <c r="C3" s="1293"/>
      <c r="D3" s="1293"/>
      <c r="E3" s="1293"/>
      <c r="F3" s="1293"/>
      <c r="G3" s="1006" t="s">
        <v>1417</v>
      </c>
      <c r="H3" s="1293"/>
      <c r="I3" s="1293"/>
      <c r="J3" s="1293"/>
    </row>
    <row r="4" spans="1:10" ht="14.25">
      <c r="A4" s="1004"/>
      <c r="B4" s="1253" t="s">
        <v>1536</v>
      </c>
      <c r="C4" s="1293"/>
      <c r="D4" s="1293"/>
      <c r="E4" s="1293"/>
      <c r="F4" s="1293"/>
      <c r="G4" s="1006"/>
      <c r="H4" s="1293"/>
      <c r="I4" s="1293"/>
      <c r="J4" s="1293"/>
    </row>
    <row r="5" spans="1:10" ht="14.25">
      <c r="A5" s="1006"/>
      <c r="B5" s="1006"/>
      <c r="C5" s="1006"/>
      <c r="D5" s="1006"/>
      <c r="E5" s="1006"/>
      <c r="F5" s="1006"/>
      <c r="G5" s="1004"/>
      <c r="H5" s="1004"/>
      <c r="I5" s="1004"/>
      <c r="J5" s="1004"/>
    </row>
    <row r="6" spans="1:10" ht="12.75" customHeight="1">
      <c r="A6" s="1606" t="s">
        <v>1663</v>
      </c>
      <c r="B6" s="1606"/>
      <c r="C6" s="1606"/>
      <c r="D6" s="1606"/>
      <c r="E6" s="1606"/>
      <c r="F6" s="1606"/>
      <c r="G6" s="1606"/>
      <c r="H6" s="1606"/>
      <c r="I6" s="1004"/>
      <c r="J6" s="1004"/>
    </row>
    <row r="7" spans="1:10" ht="25.5">
      <c r="A7" s="1191" t="s">
        <v>4</v>
      </c>
      <c r="B7" s="1191" t="s">
        <v>39</v>
      </c>
      <c r="C7" s="1191" t="s">
        <v>6</v>
      </c>
      <c r="D7" s="1191" t="s">
        <v>805</v>
      </c>
      <c r="E7" s="1191" t="s">
        <v>1653</v>
      </c>
      <c r="F7" s="1191" t="s">
        <v>1654</v>
      </c>
      <c r="G7" s="1191" t="s">
        <v>302</v>
      </c>
      <c r="H7" s="1191" t="s">
        <v>11</v>
      </c>
      <c r="I7" s="26" t="s">
        <v>12</v>
      </c>
      <c r="J7" s="1004"/>
    </row>
    <row r="8" spans="1:10" ht="14.25">
      <c r="A8" s="1294"/>
      <c r="B8" s="1294" t="s">
        <v>13</v>
      </c>
      <c r="C8" s="1294" t="s">
        <v>13</v>
      </c>
      <c r="D8" s="1294" t="s">
        <v>13</v>
      </c>
      <c r="E8" s="1294" t="s">
        <v>14</v>
      </c>
      <c r="F8" s="1294" t="s">
        <v>14</v>
      </c>
      <c r="G8" s="1294" t="s">
        <v>13</v>
      </c>
      <c r="H8" s="1294" t="s">
        <v>13</v>
      </c>
      <c r="I8" s="1069" t="s">
        <v>13</v>
      </c>
      <c r="J8" s="1004"/>
    </row>
    <row r="9" spans="1:10" ht="30.75" customHeight="1">
      <c r="A9" s="1016">
        <v>1</v>
      </c>
      <c r="B9" s="760" t="s">
        <v>1664</v>
      </c>
      <c r="C9" s="1016" t="s">
        <v>73</v>
      </c>
      <c r="D9" s="1016">
        <v>50</v>
      </c>
      <c r="E9" s="1295"/>
      <c r="F9" s="1296">
        <f>D9*E9</f>
        <v>0</v>
      </c>
      <c r="G9" s="1297"/>
      <c r="H9" s="1016"/>
      <c r="I9" s="996"/>
      <c r="J9" s="1004"/>
    </row>
    <row r="10" spans="1:10" ht="24">
      <c r="A10" s="1016">
        <v>2</v>
      </c>
      <c r="B10" s="760" t="s">
        <v>1665</v>
      </c>
      <c r="C10" s="1016" t="s">
        <v>73</v>
      </c>
      <c r="D10" s="1016">
        <v>50</v>
      </c>
      <c r="E10" s="1295"/>
      <c r="F10" s="1296">
        <f>D10*E10</f>
        <v>0</v>
      </c>
      <c r="G10" s="1298"/>
      <c r="H10" s="1299"/>
      <c r="I10" s="996"/>
      <c r="J10" s="1004"/>
    </row>
    <row r="11" spans="1:10" ht="12.75" customHeight="1">
      <c r="A11" s="1607" t="s">
        <v>33</v>
      </c>
      <c r="B11" s="1607"/>
      <c r="C11" s="1607"/>
      <c r="D11" s="1607"/>
      <c r="E11" s="1607"/>
      <c r="F11" s="1300">
        <f>SUM(F9:F10)</f>
        <v>0</v>
      </c>
      <c r="G11" s="1608"/>
      <c r="H11" s="1608"/>
      <c r="I11" s="1004"/>
      <c r="J11" s="1004"/>
    </row>
    <row r="12" spans="1:10" ht="24" customHeight="1">
      <c r="A12" s="1008"/>
      <c r="B12" s="1067" t="s">
        <v>34</v>
      </c>
      <c r="C12" s="1067" t="s">
        <v>180</v>
      </c>
      <c r="D12" s="1591" t="s">
        <v>49</v>
      </c>
      <c r="E12" s="1591"/>
      <c r="F12" s="1004"/>
      <c r="G12" s="1004"/>
      <c r="H12" s="1004"/>
      <c r="I12" s="1004"/>
      <c r="J12" s="1004"/>
    </row>
    <row r="13" spans="1:10" ht="12.75" customHeight="1">
      <c r="A13" s="1004"/>
      <c r="B13" s="1078" t="s">
        <v>50</v>
      </c>
      <c r="C13" s="1079"/>
      <c r="D13" s="1563"/>
      <c r="E13" s="1563"/>
      <c r="F13" s="1004"/>
      <c r="G13" s="1004"/>
      <c r="H13" s="1004"/>
      <c r="I13" s="1004"/>
      <c r="J13" s="1004"/>
    </row>
    <row r="14" spans="1:10" ht="12.75" customHeight="1">
      <c r="A14" s="1004"/>
      <c r="B14" s="1078" t="s">
        <v>25</v>
      </c>
      <c r="C14" s="1079"/>
      <c r="D14" s="1563"/>
      <c r="E14" s="1563"/>
      <c r="F14" s="1083"/>
      <c r="G14" s="1083"/>
      <c r="H14" s="1083"/>
      <c r="I14" s="1004"/>
      <c r="J14" s="1004"/>
    </row>
    <row r="15" spans="1:10" ht="12.75" customHeight="1">
      <c r="A15" s="1004"/>
      <c r="B15" s="1078" t="s">
        <v>1666</v>
      </c>
      <c r="C15" s="1079"/>
      <c r="D15" s="1563"/>
      <c r="E15" s="1563"/>
      <c r="F15" s="1083"/>
      <c r="G15" s="1004"/>
      <c r="H15" s="1004"/>
      <c r="I15" s="1004"/>
      <c r="J15" s="1004"/>
    </row>
    <row r="16" spans="1:10" ht="12.75" customHeight="1">
      <c r="A16" s="1004"/>
      <c r="B16" s="1078" t="s">
        <v>1667</v>
      </c>
      <c r="C16" s="1079"/>
      <c r="D16" s="1563"/>
      <c r="E16" s="1563"/>
      <c r="F16" s="1004"/>
      <c r="G16" s="1083"/>
      <c r="H16" s="1004"/>
      <c r="I16" s="1004"/>
      <c r="J16" s="1004"/>
    </row>
    <row r="17" spans="1:10" ht="12.75" customHeight="1">
      <c r="A17" s="1004"/>
      <c r="B17" s="1301" t="s">
        <v>1668</v>
      </c>
      <c r="C17" s="1302"/>
      <c r="D17" s="1563"/>
      <c r="E17" s="1563"/>
      <c r="F17" s="1004"/>
      <c r="G17" s="1004"/>
      <c r="H17" s="1004"/>
      <c r="I17" s="1004"/>
      <c r="J17" s="1004"/>
    </row>
    <row r="18" spans="1:10" ht="12.75" customHeight="1">
      <c r="A18" s="1004"/>
      <c r="B18" s="1129" t="s">
        <v>1669</v>
      </c>
      <c r="C18" s="1129"/>
      <c r="D18" s="1605"/>
      <c r="E18" s="1605"/>
      <c r="F18" s="1004"/>
      <c r="G18" s="1004"/>
      <c r="H18" s="1004"/>
      <c r="I18" s="1004"/>
      <c r="J18" s="1004"/>
    </row>
    <row r="19" spans="1:10" ht="12.75" customHeight="1">
      <c r="A19" s="1004"/>
      <c r="B19" s="1129" t="s">
        <v>1670</v>
      </c>
      <c r="C19" s="1129"/>
      <c r="D19" s="1605"/>
      <c r="E19" s="1605"/>
      <c r="F19" s="1004"/>
      <c r="G19" s="1004"/>
      <c r="H19" s="1004"/>
      <c r="I19" s="1004"/>
      <c r="J19" s="1004"/>
    </row>
    <row r="20" spans="1:10" ht="14.25">
      <c r="A20" s="1004"/>
      <c r="B20" s="1004"/>
      <c r="C20" s="1004"/>
      <c r="D20" s="1004"/>
      <c r="E20" s="1004"/>
      <c r="F20" s="1004"/>
      <c r="G20" s="1004"/>
      <c r="H20" s="1004"/>
      <c r="I20" s="1004"/>
      <c r="J20" s="1004"/>
    </row>
    <row r="21" spans="1:10" ht="14.25">
      <c r="A21" s="1004"/>
      <c r="B21" s="1004"/>
      <c r="C21" s="1004"/>
      <c r="D21" s="1004"/>
      <c r="E21" s="1004"/>
      <c r="F21" s="1004"/>
      <c r="G21" s="1006" t="s">
        <v>549</v>
      </c>
      <c r="H21" s="1004"/>
      <c r="I21" s="1004"/>
      <c r="J21" s="1004"/>
    </row>
    <row r="22" spans="1:10" ht="14.25">
      <c r="A22" s="1004"/>
      <c r="B22" s="1004"/>
      <c r="C22" s="1004"/>
      <c r="D22" s="1004"/>
      <c r="E22" s="1004"/>
      <c r="F22" s="1004"/>
      <c r="G22" s="1082" t="s">
        <v>1036</v>
      </c>
      <c r="H22" s="1004"/>
      <c r="I22" s="1004"/>
      <c r="J22" s="1004"/>
    </row>
    <row r="23" spans="1:10" ht="14.25">
      <c r="A23" s="1004"/>
      <c r="B23" s="1004"/>
      <c r="C23" s="1004"/>
      <c r="D23" s="1004"/>
      <c r="E23" s="1004"/>
      <c r="F23" s="1004"/>
      <c r="G23" s="1004"/>
      <c r="H23" s="1004"/>
      <c r="I23" s="1004"/>
      <c r="J23" s="1004"/>
    </row>
    <row r="24" spans="1:10" ht="14.25">
      <c r="A24" s="1004"/>
      <c r="B24" s="1004"/>
      <c r="C24" s="1004"/>
      <c r="D24" s="1004"/>
      <c r="E24" s="1004"/>
      <c r="F24" s="1004"/>
      <c r="G24" s="1004"/>
      <c r="H24" s="1004"/>
      <c r="I24" s="1004"/>
      <c r="J24" s="1004"/>
    </row>
    <row r="25" spans="1:10" ht="14.25">
      <c r="A25" s="1004"/>
      <c r="B25" s="1004"/>
      <c r="C25" s="1004"/>
      <c r="D25" s="1004"/>
      <c r="E25" s="1004"/>
      <c r="F25" s="1004"/>
      <c r="G25" s="1004"/>
      <c r="H25" s="1004"/>
      <c r="I25" s="1004"/>
      <c r="J25" s="1004"/>
    </row>
  </sheetData>
  <sheetProtection selectLockedCells="1" selectUnlockedCells="1"/>
  <mergeCells count="12">
    <mergeCell ref="A2:H2"/>
    <mergeCell ref="A6:H6"/>
    <mergeCell ref="A11:E11"/>
    <mergeCell ref="G11:H11"/>
    <mergeCell ref="D12:E12"/>
    <mergeCell ref="D13:E13"/>
    <mergeCell ref="D14:E14"/>
    <mergeCell ref="D15:E15"/>
    <mergeCell ref="D16:E16"/>
    <mergeCell ref="D17:E17"/>
    <mergeCell ref="D18:E18"/>
    <mergeCell ref="D19:E19"/>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3.xml><?xml version="1.0" encoding="utf-8"?>
<worksheet xmlns="http://schemas.openxmlformats.org/spreadsheetml/2006/main" xmlns:r="http://schemas.openxmlformats.org/officeDocument/2006/relationships">
  <sheetPr>
    <tabColor indexed="10"/>
  </sheetPr>
  <dimension ref="A1:J106"/>
  <sheetViews>
    <sheetView zoomScalePageLayoutView="0" workbookViewId="0" topLeftCell="A1">
      <selection activeCell="B11" sqref="B11"/>
    </sheetView>
  </sheetViews>
  <sheetFormatPr defaultColWidth="8.796875" defaultRowHeight="14.25"/>
  <cols>
    <col min="1" max="1" width="4.09765625" style="0" customWidth="1"/>
    <col min="2" max="2" width="37.09765625" style="0" customWidth="1"/>
    <col min="3" max="5" width="8.3984375" style="0" customWidth="1"/>
    <col min="6" max="6" width="11.09765625" style="0" customWidth="1"/>
    <col min="7" max="9" width="8.3984375" style="0" customWidth="1"/>
    <col min="10" max="10"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9" ht="15">
      <c r="B3" s="6" t="s">
        <v>2</v>
      </c>
      <c r="F3" s="1347"/>
      <c r="G3" s="1347"/>
      <c r="I3" s="36"/>
    </row>
    <row r="4" ht="14.25">
      <c r="J4" s="37"/>
    </row>
    <row r="5" spans="1:9" ht="26.25" customHeight="1">
      <c r="A5" s="45"/>
      <c r="B5" s="1348" t="s">
        <v>194</v>
      </c>
      <c r="C5" s="1348"/>
      <c r="D5" s="1348"/>
      <c r="E5" s="1348"/>
      <c r="F5" s="1348"/>
      <c r="G5" s="1348"/>
      <c r="H5" s="1348"/>
      <c r="I5" s="171"/>
    </row>
    <row r="6" spans="1:9" ht="40.5">
      <c r="A6" s="9" t="s">
        <v>4</v>
      </c>
      <c r="B6" s="8" t="s">
        <v>5</v>
      </c>
      <c r="C6" s="8" t="s">
        <v>6</v>
      </c>
      <c r="D6" s="8" t="s">
        <v>7</v>
      </c>
      <c r="E6" s="172" t="s">
        <v>8</v>
      </c>
      <c r="F6" s="8" t="s">
        <v>195</v>
      </c>
      <c r="G6" s="8" t="s">
        <v>10</v>
      </c>
      <c r="H6" s="8" t="s">
        <v>11</v>
      </c>
      <c r="I6" s="9" t="s">
        <v>12</v>
      </c>
    </row>
    <row r="7" spans="1:9" ht="14.25">
      <c r="A7" s="11"/>
      <c r="B7" s="12" t="s">
        <v>13</v>
      </c>
      <c r="C7" s="12" t="s">
        <v>13</v>
      </c>
      <c r="D7" s="12" t="s">
        <v>13</v>
      </c>
      <c r="E7" s="173" t="s">
        <v>14</v>
      </c>
      <c r="F7" s="12" t="s">
        <v>14</v>
      </c>
      <c r="G7" s="12" t="s">
        <v>13</v>
      </c>
      <c r="H7" s="12" t="s">
        <v>13</v>
      </c>
      <c r="I7" s="11" t="s">
        <v>13</v>
      </c>
    </row>
    <row r="8" spans="1:9" ht="28.5" customHeight="1">
      <c r="A8" s="174">
        <v>1</v>
      </c>
      <c r="B8" s="1375" t="s">
        <v>196</v>
      </c>
      <c r="C8" s="1375"/>
      <c r="D8" s="1375"/>
      <c r="E8" s="1375"/>
      <c r="F8" s="1375"/>
      <c r="G8" s="1375"/>
      <c r="H8" s="1375"/>
      <c r="I8" s="13"/>
    </row>
    <row r="9" spans="1:9" ht="14.25">
      <c r="A9" s="13" t="s">
        <v>63</v>
      </c>
      <c r="B9" s="175" t="s">
        <v>197</v>
      </c>
      <c r="C9" s="176" t="s">
        <v>16</v>
      </c>
      <c r="D9" s="127">
        <v>160</v>
      </c>
      <c r="E9" s="177"/>
      <c r="F9" s="18">
        <f>D9*E9</f>
        <v>0</v>
      </c>
      <c r="G9" s="161"/>
      <c r="H9" s="178"/>
      <c r="I9" s="13"/>
    </row>
    <row r="10" spans="1:9" ht="14.25">
      <c r="A10" s="13" t="s">
        <v>198</v>
      </c>
      <c r="B10" s="148" t="s">
        <v>199</v>
      </c>
      <c r="C10" s="112" t="s">
        <v>16</v>
      </c>
      <c r="D10" s="13">
        <v>160</v>
      </c>
      <c r="E10" s="179"/>
      <c r="F10" s="18">
        <f>D10*E10</f>
        <v>0</v>
      </c>
      <c r="G10" s="161"/>
      <c r="H10" s="30"/>
      <c r="I10" s="13"/>
    </row>
    <row r="11" spans="1:9" ht="38.25">
      <c r="A11" s="13" t="s">
        <v>200</v>
      </c>
      <c r="B11" s="180" t="s">
        <v>201</v>
      </c>
      <c r="C11" s="15" t="s">
        <v>16</v>
      </c>
      <c r="D11" s="16">
        <v>50</v>
      </c>
      <c r="E11" s="181"/>
      <c r="F11" s="18">
        <f>D11*E11</f>
        <v>0</v>
      </c>
      <c r="G11" s="161"/>
      <c r="H11" s="182"/>
      <c r="I11" s="13"/>
    </row>
    <row r="12" spans="1:9" ht="30.75" customHeight="1">
      <c r="A12" s="183">
        <v>2</v>
      </c>
      <c r="B12" s="1375" t="s">
        <v>202</v>
      </c>
      <c r="C12" s="1375"/>
      <c r="D12" s="1375"/>
      <c r="E12" s="1375"/>
      <c r="F12" s="1375"/>
      <c r="G12" s="1375"/>
      <c r="H12" s="1375"/>
      <c r="I12" s="13"/>
    </row>
    <row r="13" spans="1:9" ht="14.25">
      <c r="A13" s="110" t="s">
        <v>203</v>
      </c>
      <c r="B13" s="175" t="s">
        <v>204</v>
      </c>
      <c r="C13" s="127" t="s">
        <v>16</v>
      </c>
      <c r="D13" s="127">
        <v>20</v>
      </c>
      <c r="E13" s="184"/>
      <c r="F13" s="18">
        <f>D13*E13</f>
        <v>0</v>
      </c>
      <c r="G13" s="161"/>
      <c r="H13" s="127"/>
      <c r="I13" s="13"/>
    </row>
    <row r="14" spans="1:9" ht="14.25">
      <c r="A14" s="110" t="s">
        <v>205</v>
      </c>
      <c r="B14" s="148" t="s">
        <v>197</v>
      </c>
      <c r="C14" s="13" t="s">
        <v>16</v>
      </c>
      <c r="D14" s="13">
        <v>100</v>
      </c>
      <c r="E14" s="184"/>
      <c r="F14" s="18">
        <f>D14*E14</f>
        <v>0</v>
      </c>
      <c r="G14" s="161"/>
      <c r="H14" s="13"/>
      <c r="I14" s="13"/>
    </row>
    <row r="15" spans="1:9" ht="14.25">
      <c r="A15" s="110" t="s">
        <v>206</v>
      </c>
      <c r="B15" s="148" t="s">
        <v>199</v>
      </c>
      <c r="C15" s="13" t="s">
        <v>16</v>
      </c>
      <c r="D15" s="13">
        <v>100</v>
      </c>
      <c r="E15" s="184"/>
      <c r="F15" s="18">
        <f>D15*E15</f>
        <v>0</v>
      </c>
      <c r="G15" s="161"/>
      <c r="H15" s="13"/>
      <c r="I15" s="13"/>
    </row>
    <row r="16" spans="1:9" ht="14.25">
      <c r="A16" s="110" t="s">
        <v>207</v>
      </c>
      <c r="B16" s="148" t="s">
        <v>208</v>
      </c>
      <c r="C16" s="13" t="s">
        <v>16</v>
      </c>
      <c r="D16" s="13">
        <v>100</v>
      </c>
      <c r="E16" s="184"/>
      <c r="F16" s="18">
        <f>D16*E16</f>
        <v>0</v>
      </c>
      <c r="G16" s="161"/>
      <c r="H16" s="13"/>
      <c r="I16" s="13"/>
    </row>
    <row r="17" spans="1:9" ht="14.25">
      <c r="A17" s="110" t="s">
        <v>209</v>
      </c>
      <c r="B17" s="185" t="s">
        <v>210</v>
      </c>
      <c r="C17" s="16" t="s">
        <v>16</v>
      </c>
      <c r="D17" s="16">
        <v>25</v>
      </c>
      <c r="E17" s="184"/>
      <c r="F17" s="18">
        <f>D17*E17</f>
        <v>0</v>
      </c>
      <c r="G17" s="161"/>
      <c r="H17" s="16"/>
      <c r="I17" s="13"/>
    </row>
    <row r="18" spans="1:9" ht="28.5" customHeight="1">
      <c r="A18" s="183">
        <v>3</v>
      </c>
      <c r="B18" s="1375" t="s">
        <v>211</v>
      </c>
      <c r="C18" s="1375"/>
      <c r="D18" s="1375"/>
      <c r="E18" s="1375"/>
      <c r="F18" s="1375"/>
      <c r="G18" s="1375"/>
      <c r="H18" s="1375"/>
      <c r="I18" s="13"/>
    </row>
    <row r="19" spans="1:9" ht="14.25">
      <c r="A19" s="110" t="s">
        <v>212</v>
      </c>
      <c r="B19" s="186" t="s">
        <v>213</v>
      </c>
      <c r="C19" s="187" t="s">
        <v>16</v>
      </c>
      <c r="D19" s="187">
        <v>30</v>
      </c>
      <c r="E19" s="188"/>
      <c r="F19" s="18">
        <f>D19*E19</f>
        <v>0</v>
      </c>
      <c r="G19" s="41"/>
      <c r="H19" s="187"/>
      <c r="I19" s="13"/>
    </row>
    <row r="20" spans="1:9" ht="27" customHeight="1">
      <c r="A20" s="183">
        <v>4</v>
      </c>
      <c r="B20" s="1375" t="s">
        <v>214</v>
      </c>
      <c r="C20" s="1375"/>
      <c r="D20" s="1375"/>
      <c r="E20" s="1375"/>
      <c r="F20" s="1375"/>
      <c r="G20" s="1375"/>
      <c r="H20" s="1375"/>
      <c r="I20" s="13"/>
    </row>
    <row r="21" spans="1:9" ht="14.25">
      <c r="A21" s="110" t="s">
        <v>215</v>
      </c>
      <c r="B21" s="175" t="s">
        <v>216</v>
      </c>
      <c r="C21" s="127" t="s">
        <v>16</v>
      </c>
      <c r="D21" s="127">
        <v>300</v>
      </c>
      <c r="E21" s="177"/>
      <c r="F21" s="18">
        <f aca="true" t="shared" si="0" ref="F21:F33">D21*E21</f>
        <v>0</v>
      </c>
      <c r="G21" s="161"/>
      <c r="H21" s="127"/>
      <c r="I21" s="13"/>
    </row>
    <row r="22" spans="1:9" ht="14.25">
      <c r="A22" s="110" t="s">
        <v>217</v>
      </c>
      <c r="B22" s="148" t="s">
        <v>218</v>
      </c>
      <c r="C22" s="13" t="s">
        <v>16</v>
      </c>
      <c r="D22" s="13">
        <v>1500</v>
      </c>
      <c r="E22" s="177"/>
      <c r="F22" s="18">
        <f t="shared" si="0"/>
        <v>0</v>
      </c>
      <c r="G22" s="161"/>
      <c r="H22" s="13"/>
      <c r="I22" s="13"/>
    </row>
    <row r="23" spans="1:9" ht="14.25">
      <c r="A23" s="110" t="s">
        <v>219</v>
      </c>
      <c r="B23" s="148" t="s">
        <v>220</v>
      </c>
      <c r="C23" s="13" t="s">
        <v>16</v>
      </c>
      <c r="D23" s="13">
        <v>50</v>
      </c>
      <c r="E23" s="177"/>
      <c r="F23" s="18">
        <f t="shared" si="0"/>
        <v>0</v>
      </c>
      <c r="G23" s="161"/>
      <c r="H23" s="13"/>
      <c r="I23" s="13"/>
    </row>
    <row r="24" spans="1:9" ht="14.25">
      <c r="A24" s="110" t="s">
        <v>221</v>
      </c>
      <c r="B24" s="148" t="s">
        <v>222</v>
      </c>
      <c r="C24" s="13" t="s">
        <v>16</v>
      </c>
      <c r="D24" s="13">
        <v>300</v>
      </c>
      <c r="E24" s="177"/>
      <c r="F24" s="18">
        <f t="shared" si="0"/>
        <v>0</v>
      </c>
      <c r="G24" s="161"/>
      <c r="H24" s="13"/>
      <c r="I24" s="13"/>
    </row>
    <row r="25" spans="1:9" ht="14.25">
      <c r="A25" s="110" t="s">
        <v>223</v>
      </c>
      <c r="B25" s="148" t="s">
        <v>224</v>
      </c>
      <c r="C25" s="13" t="s">
        <v>16</v>
      </c>
      <c r="D25" s="13">
        <v>100</v>
      </c>
      <c r="E25" s="177"/>
      <c r="F25" s="18">
        <f t="shared" si="0"/>
        <v>0</v>
      </c>
      <c r="G25" s="161"/>
      <c r="H25" s="13"/>
      <c r="I25" s="13"/>
    </row>
    <row r="26" spans="1:9" ht="14.25">
      <c r="A26" s="110" t="s">
        <v>225</v>
      </c>
      <c r="B26" s="148" t="s">
        <v>226</v>
      </c>
      <c r="C26" s="13" t="s">
        <v>16</v>
      </c>
      <c r="D26" s="13">
        <v>1500</v>
      </c>
      <c r="E26" s="177"/>
      <c r="F26" s="18">
        <f t="shared" si="0"/>
        <v>0</v>
      </c>
      <c r="G26" s="161"/>
      <c r="H26" s="13"/>
      <c r="I26" s="13"/>
    </row>
    <row r="27" spans="1:9" ht="14.25">
      <c r="A27" s="110" t="s">
        <v>227</v>
      </c>
      <c r="B27" s="148" t="s">
        <v>228</v>
      </c>
      <c r="C27" s="13" t="s">
        <v>16</v>
      </c>
      <c r="D27" s="13">
        <v>300</v>
      </c>
      <c r="E27" s="179"/>
      <c r="F27" s="18">
        <f t="shared" si="0"/>
        <v>0</v>
      </c>
      <c r="G27" s="161"/>
      <c r="H27" s="13"/>
      <c r="I27" s="13"/>
    </row>
    <row r="28" spans="1:9" ht="14.25">
      <c r="A28" s="110" t="s">
        <v>229</v>
      </c>
      <c r="B28" s="148" t="s">
        <v>230</v>
      </c>
      <c r="C28" s="13" t="s">
        <v>16</v>
      </c>
      <c r="D28" s="13">
        <v>2200</v>
      </c>
      <c r="E28" s="177"/>
      <c r="F28" s="18">
        <f t="shared" si="0"/>
        <v>0</v>
      </c>
      <c r="G28" s="161"/>
      <c r="H28" s="13"/>
      <c r="I28" s="13"/>
    </row>
    <row r="29" spans="1:9" ht="14.25">
      <c r="A29" s="110" t="s">
        <v>231</v>
      </c>
      <c r="B29" s="148" t="s">
        <v>232</v>
      </c>
      <c r="C29" s="13" t="s">
        <v>16</v>
      </c>
      <c r="D29" s="13">
        <v>1100</v>
      </c>
      <c r="E29" s="179"/>
      <c r="F29" s="18">
        <f t="shared" si="0"/>
        <v>0</v>
      </c>
      <c r="G29" s="161"/>
      <c r="H29" s="13"/>
      <c r="I29" s="13"/>
    </row>
    <row r="30" spans="1:9" ht="14.25">
      <c r="A30" s="110" t="s">
        <v>233</v>
      </c>
      <c r="B30" s="148" t="s">
        <v>234</v>
      </c>
      <c r="C30" s="13" t="s">
        <v>16</v>
      </c>
      <c r="D30" s="13">
        <v>225</v>
      </c>
      <c r="E30" s="179"/>
      <c r="F30" s="18">
        <f t="shared" si="0"/>
        <v>0</v>
      </c>
      <c r="G30" s="161"/>
      <c r="H30" s="13"/>
      <c r="I30" s="13"/>
    </row>
    <row r="31" spans="1:9" ht="14.25">
      <c r="A31" s="189" t="s">
        <v>235</v>
      </c>
      <c r="B31" s="185" t="s">
        <v>236</v>
      </c>
      <c r="C31" s="16" t="s">
        <v>16</v>
      </c>
      <c r="D31" s="16">
        <v>100</v>
      </c>
      <c r="E31" s="181"/>
      <c r="F31" s="18">
        <f t="shared" si="0"/>
        <v>0</v>
      </c>
      <c r="G31" s="161"/>
      <c r="H31" s="16"/>
      <c r="I31" s="13"/>
    </row>
    <row r="32" spans="1:9" ht="14.25">
      <c r="A32" s="155" t="s">
        <v>237</v>
      </c>
      <c r="B32" s="61" t="s">
        <v>238</v>
      </c>
      <c r="C32" s="104" t="s">
        <v>16</v>
      </c>
      <c r="D32" s="98">
        <v>750</v>
      </c>
      <c r="E32" s="190"/>
      <c r="F32" s="159">
        <f t="shared" si="0"/>
        <v>0</v>
      </c>
      <c r="G32" s="161"/>
      <c r="H32" s="106"/>
      <c r="I32" s="13"/>
    </row>
    <row r="33" spans="1:9" ht="14.25">
      <c r="A33" s="155" t="s">
        <v>239</v>
      </c>
      <c r="B33" s="61" t="s">
        <v>240</v>
      </c>
      <c r="C33" s="104" t="s">
        <v>16</v>
      </c>
      <c r="D33" s="98">
        <v>450</v>
      </c>
      <c r="E33" s="190"/>
      <c r="F33" s="159">
        <f t="shared" si="0"/>
        <v>0</v>
      </c>
      <c r="G33" s="161"/>
      <c r="H33" s="106"/>
      <c r="I33" s="13"/>
    </row>
    <row r="34" spans="1:9" ht="27" customHeight="1">
      <c r="A34" s="191">
        <v>5</v>
      </c>
      <c r="B34" s="1376" t="s">
        <v>241</v>
      </c>
      <c r="C34" s="1376"/>
      <c r="D34" s="1376"/>
      <c r="E34" s="1376"/>
      <c r="F34" s="1376"/>
      <c r="G34" s="1376"/>
      <c r="H34" s="1376"/>
      <c r="I34" s="13"/>
    </row>
    <row r="35" spans="1:9" ht="14.25">
      <c r="A35" s="110" t="s">
        <v>242</v>
      </c>
      <c r="B35" s="175" t="s">
        <v>243</v>
      </c>
      <c r="C35" s="127" t="s">
        <v>16</v>
      </c>
      <c r="D35" s="127">
        <v>100</v>
      </c>
      <c r="E35" s="177"/>
      <c r="F35" s="18">
        <f>D35*E35</f>
        <v>0</v>
      </c>
      <c r="G35" s="192"/>
      <c r="H35" s="127"/>
      <c r="I35" s="13"/>
    </row>
    <row r="36" spans="1:9" ht="14.25">
      <c r="A36" s="110" t="s">
        <v>244</v>
      </c>
      <c r="B36" s="148" t="s">
        <v>245</v>
      </c>
      <c r="C36" s="13" t="s">
        <v>16</v>
      </c>
      <c r="D36" s="13">
        <v>150</v>
      </c>
      <c r="E36" s="179"/>
      <c r="F36" s="18">
        <f>D36*E36</f>
        <v>0</v>
      </c>
      <c r="G36" s="192"/>
      <c r="H36" s="13"/>
      <c r="I36" s="13"/>
    </row>
    <row r="37" spans="1:9" ht="14.25">
      <c r="A37" s="155" t="s">
        <v>246</v>
      </c>
      <c r="B37" s="180" t="s">
        <v>228</v>
      </c>
      <c r="C37" s="104" t="s">
        <v>16</v>
      </c>
      <c r="D37" s="104">
        <v>50</v>
      </c>
      <c r="E37" s="193"/>
      <c r="F37" s="194">
        <f>D37*E37</f>
        <v>0</v>
      </c>
      <c r="G37" s="192"/>
      <c r="H37" s="195"/>
      <c r="I37" s="13"/>
    </row>
    <row r="38" spans="1:9" ht="32.25" customHeight="1">
      <c r="A38" s="183">
        <v>6</v>
      </c>
      <c r="B38" s="1375" t="s">
        <v>247</v>
      </c>
      <c r="C38" s="1375"/>
      <c r="D38" s="1375"/>
      <c r="E38" s="1375"/>
      <c r="F38" s="1375"/>
      <c r="G38" s="1375"/>
      <c r="H38" s="1375"/>
      <c r="I38" s="13"/>
    </row>
    <row r="39" spans="1:9" ht="14.25">
      <c r="A39" s="110" t="s">
        <v>248</v>
      </c>
      <c r="B39" s="175" t="s">
        <v>249</v>
      </c>
      <c r="C39" s="127" t="s">
        <v>16</v>
      </c>
      <c r="D39" s="127">
        <v>100</v>
      </c>
      <c r="E39" s="177"/>
      <c r="F39" s="18">
        <f>D39*E39</f>
        <v>0</v>
      </c>
      <c r="G39" s="161"/>
      <c r="H39" s="127"/>
      <c r="I39" s="13"/>
    </row>
    <row r="40" spans="1:9" ht="14.25">
      <c r="A40" s="110" t="s">
        <v>250</v>
      </c>
      <c r="B40" s="148" t="s">
        <v>251</v>
      </c>
      <c r="C40" s="13" t="s">
        <v>16</v>
      </c>
      <c r="D40" s="13">
        <v>30</v>
      </c>
      <c r="E40" s="179"/>
      <c r="F40" s="18">
        <f>D40*E40</f>
        <v>0</v>
      </c>
      <c r="G40" s="161"/>
      <c r="H40" s="13"/>
      <c r="I40" s="13"/>
    </row>
    <row r="41" spans="1:9" ht="14.25">
      <c r="A41" s="110" t="s">
        <v>252</v>
      </c>
      <c r="B41" s="185" t="s">
        <v>253</v>
      </c>
      <c r="C41" s="16" t="s">
        <v>16</v>
      </c>
      <c r="D41" s="16">
        <v>3200</v>
      </c>
      <c r="E41" s="181"/>
      <c r="F41" s="18">
        <f>D41*E41</f>
        <v>0</v>
      </c>
      <c r="G41" s="161"/>
      <c r="H41" s="16"/>
      <c r="I41" s="13"/>
    </row>
    <row r="42" spans="1:9" ht="20.25" customHeight="1">
      <c r="A42" s="183">
        <v>7</v>
      </c>
      <c r="B42" s="1377" t="s">
        <v>254</v>
      </c>
      <c r="C42" s="1377"/>
      <c r="D42" s="1377"/>
      <c r="E42" s="1377"/>
      <c r="F42" s="1377"/>
      <c r="G42" s="1377"/>
      <c r="H42" s="1377"/>
      <c r="I42" s="13"/>
    </row>
    <row r="43" spans="1:9" ht="14.25">
      <c r="A43" s="189" t="s">
        <v>255</v>
      </c>
      <c r="B43" s="196" t="s">
        <v>256</v>
      </c>
      <c r="C43" s="187" t="s">
        <v>16</v>
      </c>
      <c r="D43" s="187">
        <v>900</v>
      </c>
      <c r="E43" s="188"/>
      <c r="F43" s="18">
        <f>D43*E43</f>
        <v>0</v>
      </c>
      <c r="G43" s="41"/>
      <c r="H43" s="127"/>
      <c r="I43" s="13"/>
    </row>
    <row r="44" spans="1:9" ht="15.75" customHeight="1">
      <c r="A44" s="1372" t="s">
        <v>257</v>
      </c>
      <c r="B44" s="1372"/>
      <c r="C44" s="1372"/>
      <c r="D44" s="1372"/>
      <c r="E44" s="1372"/>
      <c r="F44" s="18">
        <f>SUM(F9:F43)</f>
        <v>0</v>
      </c>
      <c r="G44" s="1345"/>
      <c r="H44" s="1345"/>
      <c r="I44" s="171"/>
    </row>
    <row r="45" spans="1:9" ht="25.5" customHeight="1">
      <c r="A45" s="1373" t="s">
        <v>107</v>
      </c>
      <c r="B45" s="1373"/>
      <c r="C45" s="197" t="s">
        <v>21</v>
      </c>
      <c r="D45" s="27" t="s">
        <v>22</v>
      </c>
      <c r="E45" s="198"/>
      <c r="F45" s="28"/>
      <c r="G45" s="28"/>
      <c r="H45" s="28"/>
      <c r="I45" s="171"/>
    </row>
    <row r="46" spans="1:9" ht="15">
      <c r="A46" s="127">
        <v>1</v>
      </c>
      <c r="B46" s="29" t="s">
        <v>50</v>
      </c>
      <c r="C46" s="13"/>
      <c r="D46" s="47"/>
      <c r="E46" s="198"/>
      <c r="F46" s="28"/>
      <c r="G46" s="28"/>
      <c r="H46" s="28"/>
      <c r="I46" s="171"/>
    </row>
    <row r="47" spans="1:9" ht="15">
      <c r="A47" s="13">
        <v>2</v>
      </c>
      <c r="B47" s="32" t="s">
        <v>24</v>
      </c>
      <c r="C47" s="13"/>
      <c r="D47" s="47"/>
      <c r="E47" s="198"/>
      <c r="F47" s="28"/>
      <c r="G47" s="28"/>
      <c r="H47" s="28"/>
      <c r="I47" s="171"/>
    </row>
    <row r="48" spans="1:9" ht="15">
      <c r="A48" s="13">
        <v>3</v>
      </c>
      <c r="B48" s="32" t="s">
        <v>25</v>
      </c>
      <c r="C48" s="13"/>
      <c r="D48" s="13"/>
      <c r="E48" s="198"/>
      <c r="F48" s="28"/>
      <c r="G48" s="28"/>
      <c r="H48" s="28"/>
      <c r="I48" s="171"/>
    </row>
    <row r="49" spans="1:9" ht="15">
      <c r="A49" s="13">
        <v>4</v>
      </c>
      <c r="B49" s="32" t="s">
        <v>258</v>
      </c>
      <c r="C49" s="13"/>
      <c r="D49" s="13"/>
      <c r="E49" s="198"/>
      <c r="F49" s="28"/>
      <c r="G49" s="28"/>
      <c r="H49" s="28"/>
      <c r="I49" s="171"/>
    </row>
    <row r="50" spans="1:9" ht="38.25" customHeight="1">
      <c r="A50" s="13">
        <v>5</v>
      </c>
      <c r="B50" s="32" t="s">
        <v>259</v>
      </c>
      <c r="C50" s="13"/>
      <c r="D50" s="13"/>
      <c r="E50" s="198"/>
      <c r="F50" s="28"/>
      <c r="G50" s="28"/>
      <c r="H50" s="28"/>
      <c r="I50" s="171"/>
    </row>
    <row r="51" spans="1:9" ht="25.5" customHeight="1">
      <c r="A51" s="1359" t="s">
        <v>118</v>
      </c>
      <c r="B51" s="1359"/>
      <c r="C51" s="26" t="s">
        <v>21</v>
      </c>
      <c r="D51" s="26" t="s">
        <v>22</v>
      </c>
      <c r="E51" s="198"/>
      <c r="F51" s="28"/>
      <c r="G51" s="28"/>
      <c r="H51" s="28"/>
      <c r="I51" s="171"/>
    </row>
    <row r="52" spans="1:9" ht="15">
      <c r="A52" s="13">
        <v>1</v>
      </c>
      <c r="B52" s="32" t="s">
        <v>50</v>
      </c>
      <c r="C52" s="13"/>
      <c r="D52" s="47"/>
      <c r="E52" s="198"/>
      <c r="F52" s="28"/>
      <c r="G52" s="28"/>
      <c r="H52" s="28"/>
      <c r="I52" s="171"/>
    </row>
    <row r="53" spans="1:9" ht="17.25" customHeight="1">
      <c r="A53" s="13">
        <v>2</v>
      </c>
      <c r="B53" s="32" t="s">
        <v>24</v>
      </c>
      <c r="C53" s="13"/>
      <c r="D53" s="47"/>
      <c r="E53" s="198"/>
      <c r="F53" s="28"/>
      <c r="G53" s="28"/>
      <c r="H53" s="28"/>
      <c r="I53" s="171"/>
    </row>
    <row r="54" spans="1:9" ht="15">
      <c r="A54" s="13">
        <v>3</v>
      </c>
      <c r="B54" s="32" t="s">
        <v>25</v>
      </c>
      <c r="C54" s="13"/>
      <c r="D54" s="13"/>
      <c r="E54" s="198"/>
      <c r="F54" s="28"/>
      <c r="G54" s="28"/>
      <c r="H54" s="28"/>
      <c r="I54" s="171"/>
    </row>
    <row r="55" spans="1:9" ht="18" customHeight="1">
      <c r="A55" s="13">
        <v>4</v>
      </c>
      <c r="B55" s="32" t="s">
        <v>260</v>
      </c>
      <c r="C55" s="13"/>
      <c r="D55" s="13"/>
      <c r="E55" s="198"/>
      <c r="F55" s="28"/>
      <c r="G55" s="28"/>
      <c r="H55" s="28"/>
      <c r="I55" s="171"/>
    </row>
    <row r="56" spans="1:9" ht="20.25" customHeight="1">
      <c r="A56" s="13">
        <v>5</v>
      </c>
      <c r="B56" s="32" t="s">
        <v>261</v>
      </c>
      <c r="C56" s="13"/>
      <c r="D56" s="13"/>
      <c r="E56" s="198"/>
      <c r="F56" s="28"/>
      <c r="G56" s="28"/>
      <c r="H56" s="28"/>
      <c r="I56" s="171"/>
    </row>
    <row r="57" spans="1:9" ht="21" customHeight="1">
      <c r="A57" s="13">
        <v>6</v>
      </c>
      <c r="B57" s="32" t="s">
        <v>262</v>
      </c>
      <c r="C57" s="13"/>
      <c r="D57" s="13"/>
      <c r="E57" s="198"/>
      <c r="F57" s="28"/>
      <c r="G57" s="28"/>
      <c r="H57" s="28"/>
      <c r="I57" s="171"/>
    </row>
    <row r="58" spans="1:9" ht="30" customHeight="1">
      <c r="A58" s="13">
        <v>7</v>
      </c>
      <c r="B58" s="32" t="s">
        <v>263</v>
      </c>
      <c r="C58" s="13"/>
      <c r="D58" s="13"/>
      <c r="E58" s="198"/>
      <c r="F58" s="28"/>
      <c r="G58" s="28"/>
      <c r="H58" s="28"/>
      <c r="I58" s="171"/>
    </row>
    <row r="59" spans="1:9" ht="25.5" customHeight="1">
      <c r="A59" s="1359" t="s">
        <v>264</v>
      </c>
      <c r="B59" s="1359"/>
      <c r="C59" s="26" t="s">
        <v>21</v>
      </c>
      <c r="D59" s="26" t="s">
        <v>22</v>
      </c>
      <c r="E59" s="198"/>
      <c r="F59" s="28"/>
      <c r="G59" s="28"/>
      <c r="H59" s="28"/>
      <c r="I59" s="171"/>
    </row>
    <row r="60" spans="1:9" ht="15">
      <c r="A60" s="13">
        <v>1</v>
      </c>
      <c r="B60" s="32" t="s">
        <v>23</v>
      </c>
      <c r="C60" s="13"/>
      <c r="D60" s="47"/>
      <c r="E60" s="198"/>
      <c r="F60" s="28"/>
      <c r="G60" s="28"/>
      <c r="H60" s="28"/>
      <c r="I60" s="171"/>
    </row>
    <row r="61" spans="1:9" ht="15">
      <c r="A61" s="13">
        <v>2</v>
      </c>
      <c r="B61" s="32" t="s">
        <v>24</v>
      </c>
      <c r="C61" s="13"/>
      <c r="D61" s="47"/>
      <c r="E61" s="198"/>
      <c r="F61" s="28"/>
      <c r="G61" s="28"/>
      <c r="H61" s="28"/>
      <c r="I61" s="171"/>
    </row>
    <row r="62" spans="1:9" ht="15">
      <c r="A62" s="13">
        <v>3</v>
      </c>
      <c r="B62" s="32" t="s">
        <v>25</v>
      </c>
      <c r="C62" s="13"/>
      <c r="D62" s="13"/>
      <c r="E62" s="198"/>
      <c r="F62" s="28"/>
      <c r="G62" s="28"/>
      <c r="H62" s="28"/>
      <c r="I62" s="171"/>
    </row>
    <row r="63" spans="1:9" ht="13.5" customHeight="1">
      <c r="A63" s="13">
        <v>4</v>
      </c>
      <c r="B63" s="1374" t="s">
        <v>265</v>
      </c>
      <c r="C63" s="1374"/>
      <c r="D63" s="1374"/>
      <c r="E63" s="198"/>
      <c r="F63" s="28"/>
      <c r="G63" s="28"/>
      <c r="H63" s="28"/>
      <c r="I63" s="171"/>
    </row>
    <row r="64" spans="1:9" ht="21.75" customHeight="1">
      <c r="A64" s="13" t="s">
        <v>215</v>
      </c>
      <c r="B64" s="32" t="s">
        <v>266</v>
      </c>
      <c r="C64" s="13"/>
      <c r="D64" s="13"/>
      <c r="E64" s="198"/>
      <c r="F64" s="28"/>
      <c r="G64" s="28"/>
      <c r="H64" s="28"/>
      <c r="I64" s="171"/>
    </row>
    <row r="65" spans="1:9" ht="33" customHeight="1">
      <c r="A65" s="13" t="s">
        <v>217</v>
      </c>
      <c r="B65" s="32" t="s">
        <v>267</v>
      </c>
      <c r="C65" s="13"/>
      <c r="D65" s="13"/>
      <c r="E65" s="198"/>
      <c r="F65" s="28"/>
      <c r="G65" s="28"/>
      <c r="H65" s="28"/>
      <c r="I65" s="171"/>
    </row>
    <row r="66" spans="1:9" ht="28.5" customHeight="1">
      <c r="A66" s="13" t="s">
        <v>219</v>
      </c>
      <c r="B66" s="32" t="s">
        <v>268</v>
      </c>
      <c r="C66" s="13"/>
      <c r="D66" s="13"/>
      <c r="E66" s="198"/>
      <c r="F66" s="28"/>
      <c r="G66" s="28"/>
      <c r="H66" s="28"/>
      <c r="I66" s="171"/>
    </row>
    <row r="67" spans="1:9" ht="24" customHeight="1">
      <c r="A67" s="13" t="s">
        <v>221</v>
      </c>
      <c r="B67" s="32" t="s">
        <v>269</v>
      </c>
      <c r="C67" s="13"/>
      <c r="D67" s="13"/>
      <c r="E67" s="198"/>
      <c r="F67" s="28"/>
      <c r="G67" s="28"/>
      <c r="H67" s="28"/>
      <c r="I67" s="171"/>
    </row>
    <row r="68" spans="1:9" ht="19.5" customHeight="1">
      <c r="A68" s="13" t="s">
        <v>223</v>
      </c>
      <c r="B68" s="119" t="s">
        <v>270</v>
      </c>
      <c r="C68" s="13"/>
      <c r="D68" s="13"/>
      <c r="E68" s="198"/>
      <c r="F68" s="28"/>
      <c r="G68" s="28"/>
      <c r="H68" s="28"/>
      <c r="I68" s="171"/>
    </row>
    <row r="69" spans="1:9" ht="25.5" customHeight="1">
      <c r="A69" s="1337" t="s">
        <v>271</v>
      </c>
      <c r="B69" s="1337"/>
      <c r="C69" s="126" t="s">
        <v>21</v>
      </c>
      <c r="D69" s="26" t="s">
        <v>22</v>
      </c>
      <c r="E69" s="198"/>
      <c r="F69" s="28"/>
      <c r="G69" s="28"/>
      <c r="H69" s="28"/>
      <c r="I69" s="171"/>
    </row>
    <row r="70" spans="1:9" ht="15">
      <c r="A70" s="127">
        <v>1</v>
      </c>
      <c r="B70" s="29" t="s">
        <v>23</v>
      </c>
      <c r="C70" s="13"/>
      <c r="D70" s="47"/>
      <c r="E70" s="198"/>
      <c r="F70" s="28"/>
      <c r="G70" s="28"/>
      <c r="H70" s="28"/>
      <c r="I70" s="171"/>
    </row>
    <row r="71" spans="1:9" ht="15">
      <c r="A71" s="13">
        <v>2</v>
      </c>
      <c r="B71" s="118" t="s">
        <v>272</v>
      </c>
      <c r="C71" s="13"/>
      <c r="D71" s="47"/>
      <c r="E71" s="198"/>
      <c r="F71" s="28"/>
      <c r="G71" s="28"/>
      <c r="H71" s="28"/>
      <c r="I71" s="171"/>
    </row>
    <row r="72" spans="1:9" ht="15">
      <c r="A72" s="13">
        <v>3</v>
      </c>
      <c r="B72" s="32" t="s">
        <v>25</v>
      </c>
      <c r="C72" s="13"/>
      <c r="D72" s="13"/>
      <c r="E72" s="198"/>
      <c r="F72" s="28"/>
      <c r="G72" s="28"/>
      <c r="H72" s="28"/>
      <c r="I72" s="171"/>
    </row>
    <row r="73" spans="1:9" ht="33" customHeight="1">
      <c r="A73" s="13">
        <v>4</v>
      </c>
      <c r="B73" s="32" t="s">
        <v>273</v>
      </c>
      <c r="C73" s="13"/>
      <c r="D73" s="13"/>
      <c r="E73" s="198"/>
      <c r="F73" s="28"/>
      <c r="G73" s="28"/>
      <c r="H73" s="28"/>
      <c r="I73" s="171"/>
    </row>
    <row r="74" spans="1:9" ht="39" customHeight="1">
      <c r="A74" s="13">
        <v>5</v>
      </c>
      <c r="B74" s="32" t="s">
        <v>274</v>
      </c>
      <c r="C74" s="13"/>
      <c r="D74" s="13"/>
      <c r="E74" s="198"/>
      <c r="F74" s="28"/>
      <c r="G74" s="28"/>
      <c r="H74" s="28"/>
      <c r="I74" s="171"/>
    </row>
    <row r="75" spans="1:9" ht="49.5" customHeight="1">
      <c r="A75" s="13">
        <v>6</v>
      </c>
      <c r="B75" s="32" t="s">
        <v>275</v>
      </c>
      <c r="C75" s="13"/>
      <c r="D75" s="13"/>
      <c r="E75" s="198"/>
      <c r="F75" s="28"/>
      <c r="G75" s="28"/>
      <c r="H75" s="28"/>
      <c r="I75" s="171"/>
    </row>
    <row r="76" spans="1:9" ht="20.25" customHeight="1">
      <c r="A76" s="13">
        <v>7</v>
      </c>
      <c r="B76" s="32" t="s">
        <v>276</v>
      </c>
      <c r="C76" s="13"/>
      <c r="D76" s="13"/>
      <c r="E76" s="198"/>
      <c r="F76" s="28"/>
      <c r="G76" s="28"/>
      <c r="H76" s="28"/>
      <c r="I76" s="171"/>
    </row>
    <row r="77" spans="1:9" ht="15">
      <c r="A77" s="13">
        <v>8</v>
      </c>
      <c r="B77" s="32" t="s">
        <v>189</v>
      </c>
      <c r="C77" s="13"/>
      <c r="D77" s="13"/>
      <c r="E77" s="198"/>
      <c r="F77" s="28"/>
      <c r="G77" s="28"/>
      <c r="H77" s="28"/>
      <c r="I77" s="171"/>
    </row>
    <row r="78" spans="1:9" ht="25.5" customHeight="1">
      <c r="A78" s="1359" t="s">
        <v>277</v>
      </c>
      <c r="B78" s="1359"/>
      <c r="C78" s="26" t="s">
        <v>21</v>
      </c>
      <c r="D78" s="26" t="s">
        <v>22</v>
      </c>
      <c r="E78" s="198"/>
      <c r="F78" s="28"/>
      <c r="G78" s="28"/>
      <c r="H78" s="28"/>
      <c r="I78" s="171"/>
    </row>
    <row r="79" spans="1:9" ht="15">
      <c r="A79" s="13">
        <v>1</v>
      </c>
      <c r="B79" s="32" t="s">
        <v>23</v>
      </c>
      <c r="C79" s="13"/>
      <c r="D79" s="47"/>
      <c r="E79" s="198"/>
      <c r="F79" s="28"/>
      <c r="G79" s="28"/>
      <c r="H79" s="28"/>
      <c r="I79" s="171"/>
    </row>
    <row r="80" spans="1:9" ht="15">
      <c r="A80" s="13">
        <v>2</v>
      </c>
      <c r="B80" s="118" t="s">
        <v>278</v>
      </c>
      <c r="C80" s="13"/>
      <c r="D80" s="47"/>
      <c r="E80" s="198"/>
      <c r="F80" s="28"/>
      <c r="G80" s="28"/>
      <c r="H80" s="28"/>
      <c r="I80" s="171"/>
    </row>
    <row r="81" spans="1:9" ht="21" customHeight="1">
      <c r="A81" s="13">
        <v>3</v>
      </c>
      <c r="B81" s="32" t="s">
        <v>25</v>
      </c>
      <c r="C81" s="13"/>
      <c r="D81" s="13"/>
      <c r="E81" s="198"/>
      <c r="F81" s="28"/>
      <c r="G81" s="28"/>
      <c r="H81" s="28"/>
      <c r="I81" s="171"/>
    </row>
    <row r="82" spans="1:9" ht="33" customHeight="1">
      <c r="A82" s="13">
        <v>4</v>
      </c>
      <c r="B82" s="32" t="s">
        <v>279</v>
      </c>
      <c r="C82" s="13"/>
      <c r="D82" s="13"/>
      <c r="E82" s="198"/>
      <c r="F82" s="28"/>
      <c r="G82" s="28"/>
      <c r="H82" s="28"/>
      <c r="I82" s="171"/>
    </row>
    <row r="83" spans="1:9" ht="34.5" customHeight="1">
      <c r="A83" s="13">
        <v>5</v>
      </c>
      <c r="B83" s="32" t="s">
        <v>274</v>
      </c>
      <c r="C83" s="13"/>
      <c r="D83" s="13"/>
      <c r="E83" s="198"/>
      <c r="F83" s="28"/>
      <c r="G83" s="28"/>
      <c r="H83" s="28"/>
      <c r="I83" s="171"/>
    </row>
    <row r="84" spans="1:9" ht="42.75" customHeight="1">
      <c r="A84" s="13">
        <v>6</v>
      </c>
      <c r="B84" s="32" t="s">
        <v>275</v>
      </c>
      <c r="C84" s="13"/>
      <c r="D84" s="13"/>
      <c r="E84" s="198"/>
      <c r="F84" s="28"/>
      <c r="G84" s="28"/>
      <c r="H84" s="28"/>
      <c r="I84" s="171"/>
    </row>
    <row r="85" spans="1:9" ht="20.25" customHeight="1">
      <c r="A85" s="13">
        <v>7</v>
      </c>
      <c r="B85" s="32" t="s">
        <v>276</v>
      </c>
      <c r="C85" s="13"/>
      <c r="D85" s="13"/>
      <c r="E85" s="198"/>
      <c r="F85" s="28"/>
      <c r="G85" s="28"/>
      <c r="H85" s="28"/>
      <c r="I85" s="171"/>
    </row>
    <row r="86" spans="1:9" ht="19.5" customHeight="1">
      <c r="A86" s="13">
        <v>8</v>
      </c>
      <c r="B86" s="32" t="s">
        <v>189</v>
      </c>
      <c r="C86" s="13"/>
      <c r="D86" s="13"/>
      <c r="E86" s="198"/>
      <c r="F86" s="28"/>
      <c r="G86" s="28"/>
      <c r="H86" s="28"/>
      <c r="I86" s="171"/>
    </row>
    <row r="87" spans="1:9" ht="25.5" customHeight="1">
      <c r="A87" s="1359" t="s">
        <v>280</v>
      </c>
      <c r="B87" s="1359"/>
      <c r="C87" s="26" t="s">
        <v>21</v>
      </c>
      <c r="D87" s="26" t="s">
        <v>22</v>
      </c>
      <c r="E87" s="198"/>
      <c r="F87" s="28"/>
      <c r="G87" s="28"/>
      <c r="H87" s="28"/>
      <c r="I87" s="171"/>
    </row>
    <row r="88" spans="1:9" ht="15">
      <c r="A88" s="13">
        <v>1</v>
      </c>
      <c r="B88" s="32" t="s">
        <v>23</v>
      </c>
      <c r="C88" s="13"/>
      <c r="D88" s="199"/>
      <c r="E88" s="198"/>
      <c r="F88" s="28"/>
      <c r="G88" s="28"/>
      <c r="H88" s="28"/>
      <c r="I88" s="171"/>
    </row>
    <row r="89" spans="1:9" ht="15">
      <c r="A89" s="13">
        <v>2</v>
      </c>
      <c r="B89" s="32" t="s">
        <v>24</v>
      </c>
      <c r="C89" s="13"/>
      <c r="D89" s="199"/>
      <c r="E89" s="198"/>
      <c r="F89" s="28"/>
      <c r="G89" s="28"/>
      <c r="H89" s="28"/>
      <c r="I89" s="171"/>
    </row>
    <row r="90" spans="1:9" ht="15">
      <c r="A90" s="13">
        <v>3</v>
      </c>
      <c r="B90" s="32" t="s">
        <v>25</v>
      </c>
      <c r="C90" s="13"/>
      <c r="D90" s="200"/>
      <c r="E90" s="198"/>
      <c r="F90" s="28"/>
      <c r="G90" s="28"/>
      <c r="H90" s="28"/>
      <c r="I90" s="171"/>
    </row>
    <row r="91" spans="1:9" ht="42" customHeight="1">
      <c r="A91" s="13">
        <v>4</v>
      </c>
      <c r="B91" s="32" t="s">
        <v>275</v>
      </c>
      <c r="C91" s="13"/>
      <c r="D91" s="200"/>
      <c r="E91" s="198"/>
      <c r="F91" s="28"/>
      <c r="G91" s="28"/>
      <c r="H91" s="28"/>
      <c r="I91" s="171"/>
    </row>
    <row r="92" spans="1:9" ht="15">
      <c r="A92" s="13">
        <v>5</v>
      </c>
      <c r="B92" s="32" t="s">
        <v>276</v>
      </c>
      <c r="C92" s="13"/>
      <c r="D92" s="200"/>
      <c r="E92" s="198"/>
      <c r="F92" s="28"/>
      <c r="G92" s="28"/>
      <c r="H92" s="28"/>
      <c r="I92" s="171"/>
    </row>
    <row r="93" spans="1:9" ht="15">
      <c r="A93" s="13">
        <v>6</v>
      </c>
      <c r="B93" s="32" t="s">
        <v>189</v>
      </c>
      <c r="C93" s="13"/>
      <c r="D93" s="200"/>
      <c r="E93" s="198"/>
      <c r="F93" s="28"/>
      <c r="G93" s="28"/>
      <c r="H93" s="28"/>
      <c r="I93" s="171"/>
    </row>
    <row r="94" spans="1:9" ht="25.5" customHeight="1">
      <c r="A94" s="1359" t="s">
        <v>281</v>
      </c>
      <c r="B94" s="1359"/>
      <c r="C94" s="26" t="s">
        <v>21</v>
      </c>
      <c r="D94" s="26" t="s">
        <v>22</v>
      </c>
      <c r="E94" s="201"/>
      <c r="F94" s="1"/>
      <c r="G94" s="1"/>
      <c r="H94" s="28"/>
      <c r="I94" s="171"/>
    </row>
    <row r="95" spans="1:9" ht="23.25" customHeight="1">
      <c r="A95" s="13">
        <v>1</v>
      </c>
      <c r="B95" s="32" t="s">
        <v>23</v>
      </c>
      <c r="C95" s="13"/>
      <c r="D95" s="199"/>
      <c r="E95" s="201"/>
      <c r="F95" s="1"/>
      <c r="G95" s="1"/>
      <c r="H95" s="28"/>
      <c r="I95" s="171"/>
    </row>
    <row r="96" spans="1:9" ht="19.5" customHeight="1">
      <c r="A96" s="13">
        <v>2</v>
      </c>
      <c r="B96" s="32" t="s">
        <v>24</v>
      </c>
      <c r="C96" s="13"/>
      <c r="D96" s="199"/>
      <c r="E96" s="201"/>
      <c r="F96" s="1"/>
      <c r="G96" s="1"/>
      <c r="H96" s="28"/>
      <c r="I96" s="171"/>
    </row>
    <row r="97" spans="1:9" ht="20.25" customHeight="1">
      <c r="A97" s="13">
        <v>3</v>
      </c>
      <c r="B97" s="32" t="s">
        <v>25</v>
      </c>
      <c r="C97" s="13"/>
      <c r="D97" s="200"/>
      <c r="E97" s="201"/>
      <c r="F97" s="1"/>
      <c r="G97" s="1"/>
      <c r="H97" s="28"/>
      <c r="I97" s="171"/>
    </row>
    <row r="98" spans="1:9" ht="47.25" customHeight="1">
      <c r="A98" s="13">
        <v>4</v>
      </c>
      <c r="B98" s="32" t="s">
        <v>282</v>
      </c>
      <c r="C98" s="13"/>
      <c r="D98" s="200"/>
      <c r="E98" s="201"/>
      <c r="F98" s="1"/>
      <c r="G98" s="1"/>
      <c r="H98" s="28"/>
      <c r="I98" s="171"/>
    </row>
    <row r="99" spans="1:9" ht="18" customHeight="1">
      <c r="A99" s="13">
        <v>5</v>
      </c>
      <c r="B99" s="32" t="s">
        <v>283</v>
      </c>
      <c r="C99" s="13"/>
      <c r="D99" s="200"/>
      <c r="E99" s="201"/>
      <c r="F99" s="1"/>
      <c r="G99" s="1"/>
      <c r="H99" s="28"/>
      <c r="I99" s="171"/>
    </row>
    <row r="100" spans="1:9" ht="19.5" customHeight="1">
      <c r="A100" s="13">
        <v>6</v>
      </c>
      <c r="B100" s="32" t="s">
        <v>284</v>
      </c>
      <c r="C100" s="13"/>
      <c r="D100" s="200"/>
      <c r="E100" s="201"/>
      <c r="F100" s="1"/>
      <c r="G100" s="1"/>
      <c r="H100" s="28"/>
      <c r="I100" s="171"/>
    </row>
    <row r="101" spans="1:9" ht="20.25" customHeight="1">
      <c r="A101" s="13">
        <v>7</v>
      </c>
      <c r="B101" s="32" t="s">
        <v>285</v>
      </c>
      <c r="C101" s="13"/>
      <c r="D101" s="200"/>
      <c r="E101" s="201"/>
      <c r="F101" s="1"/>
      <c r="G101" s="1"/>
      <c r="H101" s="28"/>
      <c r="I101" s="171"/>
    </row>
    <row r="102" spans="1:9" ht="21.75" customHeight="1">
      <c r="A102" s="13">
        <v>8</v>
      </c>
      <c r="B102" s="32" t="s">
        <v>286</v>
      </c>
      <c r="C102" s="13"/>
      <c r="D102" s="200"/>
      <c r="E102" s="201"/>
      <c r="F102" s="1"/>
      <c r="G102" s="1"/>
      <c r="H102" s="28"/>
      <c r="I102" s="171"/>
    </row>
    <row r="103" spans="1:9" ht="15">
      <c r="A103" s="28"/>
      <c r="B103" s="1"/>
      <c r="C103" s="4"/>
      <c r="D103" s="4"/>
      <c r="E103" s="1"/>
      <c r="F103" s="28"/>
      <c r="G103" s="28"/>
      <c r="H103" s="28"/>
      <c r="I103" s="171"/>
    </row>
    <row r="104" spans="1:8" ht="14.25">
      <c r="A104" s="28"/>
      <c r="B104" s="28"/>
      <c r="C104" s="28"/>
      <c r="D104" s="28"/>
      <c r="E104" s="28"/>
      <c r="F104" s="1"/>
      <c r="G104" s="1"/>
      <c r="H104" s="28"/>
    </row>
    <row r="105" spans="1:8" ht="13.5" customHeight="1">
      <c r="A105" s="28"/>
      <c r="B105" s="28"/>
      <c r="C105" s="28"/>
      <c r="D105" s="28"/>
      <c r="E105" s="28"/>
      <c r="F105" s="1338" t="s">
        <v>28</v>
      </c>
      <c r="G105" s="1338"/>
      <c r="H105" s="28"/>
    </row>
    <row r="106" spans="1:8" ht="13.5" customHeight="1">
      <c r="A106" s="28"/>
      <c r="B106" s="28"/>
      <c r="C106" s="28"/>
      <c r="D106" s="28"/>
      <c r="E106" s="1339" t="s">
        <v>29</v>
      </c>
      <c r="F106" s="1339"/>
      <c r="G106" s="1339"/>
      <c r="H106" s="1339"/>
    </row>
  </sheetData>
  <sheetProtection selectLockedCells="1" selectUnlockedCells="1"/>
  <mergeCells count="24">
    <mergeCell ref="A1:E1"/>
    <mergeCell ref="F1:H1"/>
    <mergeCell ref="E2:H2"/>
    <mergeCell ref="F3:G3"/>
    <mergeCell ref="B5:H5"/>
    <mergeCell ref="B8:H8"/>
    <mergeCell ref="B12:H12"/>
    <mergeCell ref="B18:H18"/>
    <mergeCell ref="B20:H20"/>
    <mergeCell ref="B34:H34"/>
    <mergeCell ref="B38:H38"/>
    <mergeCell ref="B42:H42"/>
    <mergeCell ref="A44:E44"/>
    <mergeCell ref="G44:H44"/>
    <mergeCell ref="A45:B45"/>
    <mergeCell ref="A51:B51"/>
    <mergeCell ref="A59:B59"/>
    <mergeCell ref="B63:D63"/>
    <mergeCell ref="A69:B69"/>
    <mergeCell ref="A78:B78"/>
    <mergeCell ref="A87:B87"/>
    <mergeCell ref="A94:B94"/>
    <mergeCell ref="F105:G105"/>
    <mergeCell ref="E106:H106"/>
  </mergeCells>
  <printOptions/>
  <pageMargins left="0" right="0" top="0.39375" bottom="0.39375" header="0" footer="0"/>
  <pageSetup horizontalDpi="300" verticalDpi="300" orientation="portrait" pageOrder="overThenDown" paperSize="9"/>
  <headerFooter alignWithMargins="0">
    <oddHeader>&amp;C&amp;A</oddHeader>
    <oddFooter>&amp;CPage &amp;P</oddFooter>
  </headerFooter>
</worksheet>
</file>

<file path=xl/worksheets/sheet130.xml><?xml version="1.0" encoding="utf-8"?>
<worksheet xmlns="http://schemas.openxmlformats.org/spreadsheetml/2006/main" xmlns:r="http://schemas.openxmlformats.org/officeDocument/2006/relationships">
  <dimension ref="A1:J21"/>
  <sheetViews>
    <sheetView zoomScalePageLayoutView="0" workbookViewId="0" topLeftCell="A1">
      <selection activeCell="E9" sqref="E9"/>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1671</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36">
      <c r="A9" s="1016">
        <v>1</v>
      </c>
      <c r="B9" s="760" t="s">
        <v>1672</v>
      </c>
      <c r="C9" s="1192" t="s">
        <v>16</v>
      </c>
      <c r="D9" s="1015">
        <v>15</v>
      </c>
      <c r="E9" s="1193"/>
      <c r="F9" s="1194">
        <f>D9*E9</f>
        <v>0</v>
      </c>
      <c r="G9" s="1015"/>
      <c r="H9" s="1015"/>
      <c r="I9" s="1015"/>
      <c r="J9" s="996"/>
    </row>
    <row r="10" spans="1:9" ht="24" customHeight="1">
      <c r="A10" s="1008"/>
      <c r="B10" s="1067" t="s">
        <v>308</v>
      </c>
      <c r="C10" s="1067" t="s">
        <v>180</v>
      </c>
      <c r="D10" s="1591" t="s">
        <v>49</v>
      </c>
      <c r="E10" s="1591"/>
      <c r="F10" s="1004"/>
      <c r="G10" s="1116"/>
      <c r="H10" s="1116"/>
      <c r="I10" s="1116"/>
    </row>
    <row r="11" spans="1:9" ht="12.75" customHeight="1">
      <c r="A11" s="1004"/>
      <c r="B11" s="1078" t="s">
        <v>50</v>
      </c>
      <c r="C11" s="1079"/>
      <c r="D11" s="1563"/>
      <c r="E11" s="1563"/>
      <c r="F11" s="1004"/>
      <c r="G11" s="1004"/>
      <c r="H11" s="1004"/>
      <c r="I11" s="1004"/>
    </row>
    <row r="12" spans="1:9" ht="12.75" customHeight="1">
      <c r="A12" s="1004"/>
      <c r="B12" s="1078" t="s">
        <v>587</v>
      </c>
      <c r="C12" s="1079"/>
      <c r="D12" s="1563"/>
      <c r="E12" s="1563"/>
      <c r="F12" s="1004"/>
      <c r="G12" s="1004"/>
      <c r="H12" s="1004"/>
      <c r="I12" s="1004"/>
    </row>
    <row r="13" spans="1:9" ht="12.75" customHeight="1">
      <c r="A13" s="1004"/>
      <c r="B13" s="1078" t="s">
        <v>25</v>
      </c>
      <c r="C13" s="1079"/>
      <c r="D13" s="1563"/>
      <c r="E13" s="1563"/>
      <c r="F13" s="1004"/>
      <c r="G13" s="1004"/>
      <c r="H13" s="1004"/>
      <c r="I13" s="1004"/>
    </row>
    <row r="14" spans="1:9" ht="12.75" customHeight="1">
      <c r="A14" s="1004"/>
      <c r="B14" s="1078" t="s">
        <v>1673</v>
      </c>
      <c r="C14" s="1079"/>
      <c r="D14" s="1563"/>
      <c r="E14" s="1563"/>
      <c r="F14" s="1004"/>
      <c r="G14" s="1004"/>
      <c r="H14" s="1004"/>
      <c r="I14" s="1004"/>
    </row>
    <row r="15" spans="1:9" ht="23.25" customHeight="1">
      <c r="A15" s="1004"/>
      <c r="B15" s="1078" t="s">
        <v>1674</v>
      </c>
      <c r="C15" s="1079"/>
      <c r="D15" s="1563"/>
      <c r="E15" s="1563"/>
      <c r="F15" s="1004"/>
      <c r="G15" s="1004"/>
      <c r="H15" s="1004"/>
      <c r="I15" s="1004"/>
    </row>
    <row r="16" spans="1:9" ht="12.75" customHeight="1">
      <c r="A16" s="1004"/>
      <c r="B16" s="1078" t="s">
        <v>1675</v>
      </c>
      <c r="C16" s="1079"/>
      <c r="D16" s="1563"/>
      <c r="E16" s="1563"/>
      <c r="F16" s="1004"/>
      <c r="G16" s="1004"/>
      <c r="H16" s="1004"/>
      <c r="I16" s="1004"/>
    </row>
    <row r="17" spans="1:9" ht="24" customHeight="1">
      <c r="A17" s="1004"/>
      <c r="B17" s="1078" t="s">
        <v>1676</v>
      </c>
      <c r="C17" s="1079"/>
      <c r="D17" s="1563"/>
      <c r="E17" s="1563"/>
      <c r="F17" s="1004"/>
      <c r="G17" s="1004"/>
      <c r="H17" s="1004"/>
      <c r="I17" s="1004"/>
    </row>
    <row r="18" spans="1:9" ht="14.25">
      <c r="A18" s="1004"/>
      <c r="B18" s="1004"/>
      <c r="C18" s="1004"/>
      <c r="D18" s="1004"/>
      <c r="E18" s="1004"/>
      <c r="F18" s="1004"/>
      <c r="G18" s="1004"/>
      <c r="H18" s="1004"/>
      <c r="I18" s="1004"/>
    </row>
    <row r="19" spans="1:9" ht="14.25">
      <c r="A19" s="1004"/>
      <c r="B19" s="1004"/>
      <c r="C19" s="1004"/>
      <c r="D19" s="1004"/>
      <c r="E19" s="1004"/>
      <c r="F19" s="1004"/>
      <c r="G19" s="1004"/>
      <c r="H19" s="1004"/>
      <c r="I19" s="1004"/>
    </row>
    <row r="20" spans="1:9" ht="14.25">
      <c r="A20" s="1004"/>
      <c r="B20" s="1004"/>
      <c r="C20" s="1004"/>
      <c r="D20" s="1004"/>
      <c r="E20" s="1004"/>
      <c r="F20" s="1004"/>
      <c r="G20" s="1004"/>
      <c r="H20" s="1006" t="s">
        <v>761</v>
      </c>
      <c r="I20" s="1004"/>
    </row>
    <row r="21" spans="1:9" ht="14.25">
      <c r="A21" s="1004"/>
      <c r="B21" s="1004"/>
      <c r="C21" s="1004"/>
      <c r="D21" s="1004"/>
      <c r="E21" s="1004"/>
      <c r="F21" s="1004"/>
      <c r="G21" s="1004"/>
      <c r="H21" s="1105" t="s">
        <v>60</v>
      </c>
      <c r="I21" s="1004"/>
    </row>
  </sheetData>
  <sheetProtection selectLockedCells="1" selectUnlockedCells="1"/>
  <mergeCells count="10">
    <mergeCell ref="D14:E14"/>
    <mergeCell ref="D15:E15"/>
    <mergeCell ref="D16:E16"/>
    <mergeCell ref="D17:E17"/>
    <mergeCell ref="A2:I2"/>
    <mergeCell ref="A6:I6"/>
    <mergeCell ref="D10:E10"/>
    <mergeCell ref="D11:E11"/>
    <mergeCell ref="D12:E12"/>
    <mergeCell ref="D13:E13"/>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31.xml><?xml version="1.0" encoding="utf-8"?>
<worksheet xmlns="http://schemas.openxmlformats.org/spreadsheetml/2006/main" xmlns:r="http://schemas.openxmlformats.org/officeDocument/2006/relationships">
  <dimension ref="A1:J29"/>
  <sheetViews>
    <sheetView zoomScalePageLayoutView="0" workbookViewId="0" topLeftCell="A4">
      <selection activeCell="B10" sqref="B10"/>
    </sheetView>
  </sheetViews>
  <sheetFormatPr defaultColWidth="7.09765625" defaultRowHeight="14.25"/>
  <cols>
    <col min="1" max="1" width="7.09765625" style="0" customWidth="1"/>
    <col min="2" max="2" width="38.3984375" style="0" customWidth="1"/>
    <col min="3" max="6" width="7.09765625" style="0" customWidth="1"/>
    <col min="7" max="7" width="9.3984375" style="0" customWidth="1"/>
    <col min="8" max="8" width="9.09765625" style="0" customWidth="1"/>
    <col min="9" max="9" width="9.398437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1677</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303"/>
      <c r="B8" s="1068" t="s">
        <v>13</v>
      </c>
      <c r="C8" s="1068" t="s">
        <v>13</v>
      </c>
      <c r="D8" s="1068" t="s">
        <v>13</v>
      </c>
      <c r="E8" s="1068" t="s">
        <v>14</v>
      </c>
      <c r="F8" s="1068" t="s">
        <v>14</v>
      </c>
      <c r="G8" s="1068" t="s">
        <v>13</v>
      </c>
      <c r="H8" s="1068" t="s">
        <v>13</v>
      </c>
      <c r="I8" s="1068" t="s">
        <v>13</v>
      </c>
      <c r="J8" s="1069" t="s">
        <v>13</v>
      </c>
    </row>
    <row r="9" spans="1:10" ht="15" customHeight="1">
      <c r="A9" s="1016">
        <v>1</v>
      </c>
      <c r="B9" s="760" t="s">
        <v>1678</v>
      </c>
      <c r="C9" s="1192" t="s">
        <v>16</v>
      </c>
      <c r="D9" s="1015">
        <v>15</v>
      </c>
      <c r="E9" s="1193"/>
      <c r="F9" s="1194">
        <f>D9*E9</f>
        <v>0</v>
      </c>
      <c r="G9" s="1015"/>
      <c r="H9" s="1015"/>
      <c r="I9" s="1015"/>
      <c r="J9" s="996"/>
    </row>
    <row r="10" spans="1:10" ht="15" customHeight="1">
      <c r="A10" s="1016">
        <v>2</v>
      </c>
      <c r="B10" s="760" t="s">
        <v>1678</v>
      </c>
      <c r="C10" s="1192" t="s">
        <v>16</v>
      </c>
      <c r="D10" s="1015">
        <v>15</v>
      </c>
      <c r="E10" s="1193"/>
      <c r="F10" s="1194">
        <f>D10*E10</f>
        <v>0</v>
      </c>
      <c r="G10" s="1015"/>
      <c r="H10" s="1015"/>
      <c r="I10" s="1015"/>
      <c r="J10" s="996"/>
    </row>
    <row r="11" spans="1:9" ht="15" customHeight="1">
      <c r="A11" s="1016"/>
      <c r="B11" s="760"/>
      <c r="C11" s="1192"/>
      <c r="D11" s="1015"/>
      <c r="E11" s="1193" t="s">
        <v>1408</v>
      </c>
      <c r="F11" s="1194">
        <f>SUM(F9:F10)</f>
        <v>0</v>
      </c>
      <c r="G11" s="1015"/>
      <c r="H11" s="1015"/>
      <c r="I11" s="1015"/>
    </row>
    <row r="12" spans="1:9" ht="24" customHeight="1">
      <c r="A12" s="1008"/>
      <c r="B12" s="1067" t="s">
        <v>308</v>
      </c>
      <c r="C12" s="1067" t="s">
        <v>180</v>
      </c>
      <c r="D12" s="1591" t="s">
        <v>49</v>
      </c>
      <c r="E12" s="1591"/>
      <c r="F12" s="1004"/>
      <c r="G12" s="1116"/>
      <c r="H12" s="1116"/>
      <c r="I12" s="1116"/>
    </row>
    <row r="13" spans="1:9" ht="12.75" customHeight="1">
      <c r="A13" s="1004"/>
      <c r="B13" s="1078" t="s">
        <v>50</v>
      </c>
      <c r="C13" s="1079" t="s">
        <v>181</v>
      </c>
      <c r="D13" s="1563"/>
      <c r="E13" s="1563"/>
      <c r="F13" s="1004"/>
      <c r="G13" s="1004"/>
      <c r="H13" s="1004"/>
      <c r="I13" s="1004"/>
    </row>
    <row r="14" spans="1:9" ht="12.75" customHeight="1">
      <c r="A14" s="1004"/>
      <c r="B14" s="1078" t="s">
        <v>587</v>
      </c>
      <c r="C14" s="1079" t="s">
        <v>181</v>
      </c>
      <c r="D14" s="1563"/>
      <c r="E14" s="1563"/>
      <c r="F14" s="1004"/>
      <c r="G14" s="1004"/>
      <c r="H14" s="1004"/>
      <c r="I14" s="1004"/>
    </row>
    <row r="15" spans="1:9" ht="12.75" customHeight="1">
      <c r="A15" s="1004"/>
      <c r="B15" s="1078" t="s">
        <v>25</v>
      </c>
      <c r="C15" s="1079" t="s">
        <v>181</v>
      </c>
      <c r="D15" s="1563"/>
      <c r="E15" s="1563"/>
      <c r="F15" s="1004"/>
      <c r="G15" s="1004"/>
      <c r="H15" s="1004"/>
      <c r="I15" s="1004"/>
    </row>
    <row r="16" spans="1:9" ht="36.75" customHeight="1">
      <c r="A16" s="1004"/>
      <c r="B16" s="1078" t="s">
        <v>1679</v>
      </c>
      <c r="C16" s="1079" t="s">
        <v>181</v>
      </c>
      <c r="D16" s="1563"/>
      <c r="E16" s="1563"/>
      <c r="F16" s="1004"/>
      <c r="G16" s="1004"/>
      <c r="H16" s="1004"/>
      <c r="I16" s="1004"/>
    </row>
    <row r="17" spans="1:9" ht="23.25" customHeight="1">
      <c r="A17" s="1004"/>
      <c r="B17" s="1078" t="s">
        <v>1680</v>
      </c>
      <c r="C17" s="1079" t="s">
        <v>181</v>
      </c>
      <c r="D17" s="1563"/>
      <c r="E17" s="1563"/>
      <c r="F17" s="1004"/>
      <c r="G17" s="1004"/>
      <c r="H17" s="1004"/>
      <c r="I17" s="1004"/>
    </row>
    <row r="18" spans="1:9" ht="36">
      <c r="A18" s="1004"/>
      <c r="B18" s="1078" t="s">
        <v>1681</v>
      </c>
      <c r="C18" s="1079" t="s">
        <v>181</v>
      </c>
      <c r="D18" s="1563"/>
      <c r="E18" s="1563"/>
      <c r="F18" s="1004"/>
      <c r="G18" s="1004"/>
      <c r="H18" s="1004"/>
      <c r="I18" s="1004"/>
    </row>
    <row r="19" spans="1:9" ht="23.25" customHeight="1">
      <c r="A19" s="1004"/>
      <c r="B19" s="1067" t="s">
        <v>118</v>
      </c>
      <c r="C19" s="1067" t="s">
        <v>180</v>
      </c>
      <c r="D19" s="1591" t="s">
        <v>49</v>
      </c>
      <c r="E19" s="1591"/>
      <c r="F19" s="1004"/>
      <c r="G19" s="1004"/>
      <c r="H19" s="1004"/>
      <c r="I19" s="1004"/>
    </row>
    <row r="20" spans="1:9" ht="15.75" customHeight="1">
      <c r="A20" s="1004"/>
      <c r="B20" s="1078" t="s">
        <v>50</v>
      </c>
      <c r="C20" s="1079" t="s">
        <v>181</v>
      </c>
      <c r="D20" s="1563"/>
      <c r="E20" s="1563"/>
      <c r="F20" s="1004"/>
      <c r="I20" s="1004"/>
    </row>
    <row r="21" spans="1:9" ht="15.75" customHeight="1">
      <c r="A21" s="1004"/>
      <c r="B21" s="1078" t="s">
        <v>587</v>
      </c>
      <c r="C21" s="1079" t="s">
        <v>181</v>
      </c>
      <c r="D21" s="1563"/>
      <c r="E21" s="1563"/>
      <c r="F21" s="1004"/>
      <c r="I21" s="1004"/>
    </row>
    <row r="22" spans="2:5" ht="14.25">
      <c r="B22" s="1078" t="s">
        <v>25</v>
      </c>
      <c r="C22" s="1079" t="s">
        <v>181</v>
      </c>
      <c r="D22" s="1563"/>
      <c r="E22" s="1563"/>
    </row>
    <row r="23" spans="2:5" ht="48">
      <c r="B23" s="1078" t="s">
        <v>1682</v>
      </c>
      <c r="C23" s="1079" t="s">
        <v>181</v>
      </c>
      <c r="D23" s="1563"/>
      <c r="E23" s="1563"/>
    </row>
    <row r="24" spans="2:5" ht="24">
      <c r="B24" s="1078" t="s">
        <v>1683</v>
      </c>
      <c r="C24" s="1079" t="s">
        <v>181</v>
      </c>
      <c r="D24" s="1563"/>
      <c r="E24" s="1563"/>
    </row>
    <row r="25" spans="2:5" ht="60">
      <c r="B25" s="1078" t="s">
        <v>1684</v>
      </c>
      <c r="C25" s="1079" t="s">
        <v>181</v>
      </c>
      <c r="D25" s="1563"/>
      <c r="E25" s="1563"/>
    </row>
    <row r="26" spans="2:5" ht="48">
      <c r="B26" s="1078" t="s">
        <v>1685</v>
      </c>
      <c r="C26" s="1079" t="s">
        <v>181</v>
      </c>
      <c r="D26" s="1563"/>
      <c r="E26" s="1563"/>
    </row>
    <row r="27" ht="14.25">
      <c r="G27" s="1004"/>
    </row>
    <row r="28" ht="14.25">
      <c r="H28" s="1006" t="s">
        <v>1035</v>
      </c>
    </row>
    <row r="29" ht="14.25">
      <c r="H29" s="1105" t="s">
        <v>60</v>
      </c>
    </row>
  </sheetData>
  <sheetProtection selectLockedCells="1" selectUnlockedCells="1"/>
  <mergeCells count="17">
    <mergeCell ref="D21:E21"/>
    <mergeCell ref="A2:I2"/>
    <mergeCell ref="A6:I6"/>
    <mergeCell ref="D12:E12"/>
    <mergeCell ref="D13:E13"/>
    <mergeCell ref="D14:E14"/>
    <mergeCell ref="D15:E15"/>
    <mergeCell ref="D22:E22"/>
    <mergeCell ref="D23:E23"/>
    <mergeCell ref="D24:E24"/>
    <mergeCell ref="D25:E25"/>
    <mergeCell ref="D26:E26"/>
    <mergeCell ref="D16:E16"/>
    <mergeCell ref="D17:E17"/>
    <mergeCell ref="D18:E18"/>
    <mergeCell ref="D19:E19"/>
    <mergeCell ref="D20:E20"/>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32.xml><?xml version="1.0" encoding="utf-8"?>
<worksheet xmlns="http://schemas.openxmlformats.org/spreadsheetml/2006/main" xmlns:r="http://schemas.openxmlformats.org/officeDocument/2006/relationships">
  <dimension ref="A2:K17"/>
  <sheetViews>
    <sheetView zoomScalePageLayoutView="0" workbookViewId="0" topLeftCell="A1">
      <selection activeCell="E10" sqref="E10"/>
    </sheetView>
  </sheetViews>
  <sheetFormatPr defaultColWidth="7" defaultRowHeight="14.25"/>
  <cols>
    <col min="1" max="1" width="3.8984375" style="1150" customWidth="1"/>
    <col min="2" max="2" width="39" style="1150" customWidth="1"/>
    <col min="3" max="3" width="6.3984375" style="1150" customWidth="1"/>
    <col min="4" max="4" width="7" style="1150" customWidth="1"/>
    <col min="5" max="5" width="15.19921875" style="1150" customWidth="1"/>
    <col min="6" max="6" width="13.8984375" style="1150" customWidth="1"/>
    <col min="7" max="7" width="14.09765625" style="1150" customWidth="1"/>
    <col min="8" max="8" width="12.5" style="1150" customWidth="1"/>
    <col min="9" max="9" width="7.19921875" style="1150" hidden="1" customWidth="1"/>
    <col min="10" max="10" width="9.09765625" style="1150" customWidth="1"/>
    <col min="11" max="16384" width="7" style="1150" customWidth="1"/>
  </cols>
  <sheetData>
    <row r="1" s="1154" customFormat="1" ht="12"/>
    <row r="2" spans="1:8" s="1154" customFormat="1" ht="12">
      <c r="A2" s="1601" t="s">
        <v>0</v>
      </c>
      <c r="B2" s="1601"/>
      <c r="C2" s="1601"/>
      <c r="D2" s="1601"/>
      <c r="E2" s="1601"/>
      <c r="F2" s="1601"/>
      <c r="G2" s="1601"/>
      <c r="H2" s="1601"/>
    </row>
    <row r="3" spans="1:10" s="1154" customFormat="1" ht="12">
      <c r="A3" s="1174"/>
      <c r="B3" s="1304"/>
      <c r="C3" s="1174"/>
      <c r="D3" s="1174"/>
      <c r="E3" s="1174"/>
      <c r="F3" s="1174"/>
      <c r="G3" s="1174" t="s">
        <v>1417</v>
      </c>
      <c r="J3" s="1305"/>
    </row>
    <row r="4" spans="1:10" s="1154" customFormat="1" ht="12">
      <c r="A4" s="1174"/>
      <c r="B4" s="1306" t="s">
        <v>1536</v>
      </c>
      <c r="C4" s="1174"/>
      <c r="D4" s="1174"/>
      <c r="E4" s="1174"/>
      <c r="F4" s="1174"/>
      <c r="J4" s="1305"/>
    </row>
    <row r="5" spans="1:10" s="1154" customFormat="1" ht="12">
      <c r="A5" s="1174"/>
      <c r="B5" s="1174"/>
      <c r="C5" s="1174"/>
      <c r="D5" s="1174"/>
      <c r="E5" s="1174"/>
      <c r="F5" s="1174"/>
      <c r="I5" s="1305"/>
      <c r="J5" s="1305"/>
    </row>
    <row r="6" spans="1:10" s="1154" customFormat="1" ht="12.75" customHeight="1">
      <c r="A6" s="1602" t="s">
        <v>1686</v>
      </c>
      <c r="B6" s="1602"/>
      <c r="C6" s="1602"/>
      <c r="D6" s="1602"/>
      <c r="E6" s="1602"/>
      <c r="F6" s="1602"/>
      <c r="G6" s="1602"/>
      <c r="H6" s="1602"/>
      <c r="I6" s="1307"/>
      <c r="J6" s="1307"/>
    </row>
    <row r="7" spans="1:11" s="1154" customFormat="1" ht="24">
      <c r="A7" s="1264" t="s">
        <v>4</v>
      </c>
      <c r="B7" s="1264" t="s">
        <v>39</v>
      </c>
      <c r="C7" s="1264" t="s">
        <v>6</v>
      </c>
      <c r="D7" s="1264" t="s">
        <v>805</v>
      </c>
      <c r="E7" s="1264" t="s">
        <v>1653</v>
      </c>
      <c r="F7" s="1264" t="s">
        <v>1654</v>
      </c>
      <c r="G7" s="1264" t="s">
        <v>302</v>
      </c>
      <c r="H7" s="1264" t="s">
        <v>11</v>
      </c>
      <c r="I7" s="1308"/>
      <c r="J7" s="26" t="s">
        <v>12</v>
      </c>
      <c r="K7" s="1260"/>
    </row>
    <row r="8" spans="1:11" s="1311" customFormat="1" ht="12.75">
      <c r="A8" s="1266"/>
      <c r="B8" s="1266" t="s">
        <v>13</v>
      </c>
      <c r="C8" s="1266" t="s">
        <v>13</v>
      </c>
      <c r="D8" s="1266" t="s">
        <v>13</v>
      </c>
      <c r="E8" s="1266" t="s">
        <v>14</v>
      </c>
      <c r="F8" s="1266" t="s">
        <v>14</v>
      </c>
      <c r="G8" s="1266" t="s">
        <v>13</v>
      </c>
      <c r="H8" s="1266" t="s">
        <v>13</v>
      </c>
      <c r="I8" s="1309"/>
      <c r="J8" s="1069" t="s">
        <v>13</v>
      </c>
      <c r="K8" s="1310"/>
    </row>
    <row r="9" spans="1:11" s="1154" customFormat="1" ht="24">
      <c r="A9" s="1269">
        <v>1</v>
      </c>
      <c r="B9" s="1270" t="s">
        <v>1687</v>
      </c>
      <c r="C9" s="1269" t="s">
        <v>16</v>
      </c>
      <c r="D9" s="1269">
        <v>10</v>
      </c>
      <c r="E9" s="1312"/>
      <c r="F9" s="1313">
        <f>D9*E9</f>
        <v>0</v>
      </c>
      <c r="G9" s="1314"/>
      <c r="H9" s="1269"/>
      <c r="I9" s="1308"/>
      <c r="J9" s="996"/>
      <c r="K9" s="1315"/>
    </row>
    <row r="10" spans="1:10" s="1154" customFormat="1" ht="24">
      <c r="A10" s="1269">
        <v>2</v>
      </c>
      <c r="B10" s="1270" t="s">
        <v>1688</v>
      </c>
      <c r="C10" s="1269" t="s">
        <v>16</v>
      </c>
      <c r="D10" s="1269">
        <v>1000</v>
      </c>
      <c r="E10" s="1312"/>
      <c r="F10" s="1313">
        <f>D10*E10</f>
        <v>0</v>
      </c>
      <c r="G10" s="1275"/>
      <c r="H10" s="1316"/>
      <c r="I10" s="1308"/>
      <c r="J10" s="996"/>
    </row>
    <row r="11" spans="1:9" s="1154" customFormat="1" ht="12" customHeight="1">
      <c r="A11" s="1609" t="s">
        <v>33</v>
      </c>
      <c r="B11" s="1609"/>
      <c r="C11" s="1609"/>
      <c r="D11" s="1609"/>
      <c r="E11" s="1609"/>
      <c r="F11" s="1317">
        <f>SUM(F9:F10)</f>
        <v>0</v>
      </c>
      <c r="G11" s="1604"/>
      <c r="H11" s="1604"/>
      <c r="I11" s="1308"/>
    </row>
    <row r="12" s="1154" customFormat="1" ht="12"/>
    <row r="13" s="1154" customFormat="1" ht="12"/>
    <row r="14" s="1154" customFormat="1" ht="12"/>
    <row r="15" spans="6:9" s="1154" customFormat="1" ht="12.75" customHeight="1">
      <c r="F15" s="1318"/>
      <c r="G15" s="1318"/>
      <c r="H15" s="1318"/>
      <c r="I15" s="1319"/>
    </row>
    <row r="16" spans="6:9" s="1154" customFormat="1" ht="12.75" customHeight="1">
      <c r="F16" s="1287"/>
      <c r="G16" s="1174" t="s">
        <v>728</v>
      </c>
      <c r="I16" s="1320"/>
    </row>
    <row r="17" s="1154" customFormat="1" ht="12.75" customHeight="1">
      <c r="G17" s="1292" t="s">
        <v>60</v>
      </c>
    </row>
  </sheetData>
  <sheetProtection selectLockedCells="1" selectUnlockedCells="1"/>
  <mergeCells count="4">
    <mergeCell ref="A2:H2"/>
    <mergeCell ref="A6:H6"/>
    <mergeCell ref="A11:E11"/>
    <mergeCell ref="G11:H11"/>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33.xml><?xml version="1.0" encoding="utf-8"?>
<worksheet xmlns="http://schemas.openxmlformats.org/spreadsheetml/2006/main" xmlns:r="http://schemas.openxmlformats.org/officeDocument/2006/relationships">
  <dimension ref="A1:I14"/>
  <sheetViews>
    <sheetView zoomScalePageLayoutView="0" workbookViewId="0" topLeftCell="A1">
      <selection activeCell="E9" sqref="E9"/>
    </sheetView>
  </sheetViews>
  <sheetFormatPr defaultColWidth="7.09765625" defaultRowHeight="14.25"/>
  <cols>
    <col min="1" max="1" width="5.3984375" style="0" customWidth="1"/>
    <col min="2" max="2" width="28.8984375" style="0" customWidth="1"/>
    <col min="3" max="3" width="6.3984375" style="0" customWidth="1"/>
    <col min="4" max="4" width="7.09765625" style="0" customWidth="1"/>
    <col min="5" max="5" width="11.8984375" style="0" customWidth="1"/>
    <col min="6" max="6" width="14.59765625" style="0" customWidth="1"/>
    <col min="7" max="7" width="13.59765625" style="0" customWidth="1"/>
    <col min="8" max="8" width="14.69921875" style="0" customWidth="1"/>
    <col min="9" max="9" width="8.09765625" style="0" customWidth="1"/>
  </cols>
  <sheetData>
    <row r="1" spans="1:8" ht="14.25">
      <c r="A1" s="1321"/>
      <c r="B1" s="1321"/>
      <c r="C1" s="1321"/>
      <c r="D1" s="1321"/>
      <c r="E1" s="1321"/>
      <c r="F1" s="1321"/>
      <c r="G1" s="1321"/>
      <c r="H1" s="1321"/>
    </row>
    <row r="2" spans="1:8" ht="14.25">
      <c r="A2" s="1610" t="s">
        <v>0</v>
      </c>
      <c r="B2" s="1610"/>
      <c r="C2" s="1610"/>
      <c r="D2" s="1610"/>
      <c r="E2" s="1610"/>
      <c r="F2" s="1610"/>
      <c r="G2" s="1610"/>
      <c r="H2" s="1610"/>
    </row>
    <row r="3" spans="1:8" ht="14.25">
      <c r="A3" s="1323"/>
      <c r="B3" s="1323"/>
      <c r="C3" s="1323"/>
      <c r="D3" s="1323"/>
      <c r="E3" s="1324"/>
      <c r="F3" s="1324"/>
      <c r="G3" s="1322" t="s">
        <v>1417</v>
      </c>
      <c r="H3" s="1324"/>
    </row>
    <row r="4" spans="1:8" ht="14.25">
      <c r="A4" s="1321"/>
      <c r="B4" s="1253" t="s">
        <v>1536</v>
      </c>
      <c r="C4" s="1321"/>
      <c r="D4" s="1321"/>
      <c r="E4" s="1321"/>
      <c r="F4" s="1004"/>
      <c r="G4" s="1324"/>
      <c r="H4" s="1321"/>
    </row>
    <row r="5" spans="1:8" ht="14.25">
      <c r="A5" s="1321"/>
      <c r="B5" s="1321"/>
      <c r="C5" s="1321"/>
      <c r="D5" s="1321"/>
      <c r="E5" s="1321"/>
      <c r="F5" s="1321"/>
      <c r="G5" s="1321"/>
      <c r="H5" s="1321"/>
    </row>
    <row r="6" spans="1:8" ht="12.75" customHeight="1">
      <c r="A6" s="1576" t="s">
        <v>1689</v>
      </c>
      <c r="B6" s="1576"/>
      <c r="C6" s="1576"/>
      <c r="D6" s="1576"/>
      <c r="E6" s="1576"/>
      <c r="F6" s="1576"/>
      <c r="G6" s="1576"/>
      <c r="H6" s="1576"/>
    </row>
    <row r="7" spans="1:9" ht="25.5">
      <c r="A7" s="1117" t="s">
        <v>301</v>
      </c>
      <c r="B7" s="1117" t="s">
        <v>5</v>
      </c>
      <c r="C7" s="1117" t="s">
        <v>6</v>
      </c>
      <c r="D7" s="1325" t="s">
        <v>7</v>
      </c>
      <c r="E7" s="1117" t="s">
        <v>486</v>
      </c>
      <c r="F7" s="1117" t="s">
        <v>130</v>
      </c>
      <c r="G7" s="1117" t="s">
        <v>302</v>
      </c>
      <c r="H7" s="1117" t="s">
        <v>11</v>
      </c>
      <c r="I7" s="26" t="s">
        <v>12</v>
      </c>
    </row>
    <row r="8" spans="1:9" ht="14.25">
      <c r="A8" s="1109" t="s">
        <v>13</v>
      </c>
      <c r="B8" s="1109" t="s">
        <v>13</v>
      </c>
      <c r="C8" s="1110" t="s">
        <v>13</v>
      </c>
      <c r="D8" s="1111" t="s">
        <v>13</v>
      </c>
      <c r="E8" s="1111" t="s">
        <v>14</v>
      </c>
      <c r="F8" s="1109" t="s">
        <v>14</v>
      </c>
      <c r="G8" s="1109" t="s">
        <v>13</v>
      </c>
      <c r="H8" s="1109" t="s">
        <v>13</v>
      </c>
      <c r="I8" s="1069" t="s">
        <v>13</v>
      </c>
    </row>
    <row r="9" spans="1:9" ht="36">
      <c r="A9" s="1177">
        <v>1</v>
      </c>
      <c r="B9" s="1179" t="s">
        <v>1690</v>
      </c>
      <c r="C9" s="1326" t="s">
        <v>73</v>
      </c>
      <c r="D9" s="1327">
        <v>8</v>
      </c>
      <c r="E9" s="1328"/>
      <c r="F9" s="1329">
        <f>D9*E9</f>
        <v>0</v>
      </c>
      <c r="G9" s="1326"/>
      <c r="H9" s="1326"/>
      <c r="I9" s="996"/>
    </row>
    <row r="10" spans="1:8" ht="14.25">
      <c r="A10" s="1330"/>
      <c r="B10" s="1330"/>
      <c r="C10" s="1330"/>
      <c r="D10" s="1330"/>
      <c r="E10" s="1004"/>
      <c r="F10" s="1004"/>
      <c r="G10" s="1330"/>
      <c r="H10" s="1330"/>
    </row>
    <row r="11" spans="1:8" ht="14.25">
      <c r="A11" s="1330"/>
      <c r="B11" s="1330"/>
      <c r="C11" s="1330"/>
      <c r="D11" s="1330"/>
      <c r="E11" s="1004"/>
      <c r="F11" s="1004"/>
      <c r="G11" s="1330"/>
      <c r="H11" s="1330"/>
    </row>
    <row r="12" spans="1:8" ht="14.25">
      <c r="A12" s="1004"/>
      <c r="B12" s="1004"/>
      <c r="C12" s="1004"/>
      <c r="D12" s="1004"/>
      <c r="E12" s="1004"/>
      <c r="F12" s="1004"/>
      <c r="G12" s="1004"/>
      <c r="H12" s="1004"/>
    </row>
    <row r="13" spans="1:8" ht="14.25">
      <c r="A13" s="1004"/>
      <c r="B13" s="1004"/>
      <c r="C13" s="1004"/>
      <c r="D13" s="1004"/>
      <c r="E13" s="1004"/>
      <c r="F13" s="1004"/>
      <c r="G13" s="1082" t="s">
        <v>728</v>
      </c>
      <c r="H13" s="1331"/>
    </row>
    <row r="14" spans="1:8" ht="12.75" customHeight="1">
      <c r="A14" s="1004"/>
      <c r="B14" s="1004"/>
      <c r="C14" s="1004"/>
      <c r="D14" s="1004"/>
      <c r="E14" s="1004"/>
      <c r="F14" s="1004"/>
      <c r="G14" s="1082" t="s">
        <v>60</v>
      </c>
      <c r="H14" s="1103"/>
    </row>
  </sheetData>
  <sheetProtection selectLockedCells="1" selectUnlockedCells="1"/>
  <mergeCells count="2">
    <mergeCell ref="A2:H2"/>
    <mergeCell ref="A6:H6"/>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34.xml><?xml version="1.0" encoding="utf-8"?>
<worksheet xmlns="http://schemas.openxmlformats.org/spreadsheetml/2006/main" xmlns:r="http://schemas.openxmlformats.org/officeDocument/2006/relationships">
  <dimension ref="A1:J19"/>
  <sheetViews>
    <sheetView zoomScalePageLayoutView="0" workbookViewId="0" topLeftCell="W1">
      <selection activeCell="E9" sqref="E9"/>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1691</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14.25">
      <c r="A9" s="1016">
        <v>1</v>
      </c>
      <c r="B9" s="760" t="s">
        <v>1692</v>
      </c>
      <c r="C9" s="1192" t="s">
        <v>65</v>
      </c>
      <c r="D9" s="1015">
        <v>5</v>
      </c>
      <c r="E9" s="1193"/>
      <c r="F9" s="1194">
        <f>D9*E9</f>
        <v>0</v>
      </c>
      <c r="G9" s="1015"/>
      <c r="H9" s="1015"/>
      <c r="I9" s="1015"/>
      <c r="J9" s="996"/>
    </row>
    <row r="10" spans="1:10" ht="14.25">
      <c r="A10" s="1016">
        <v>2</v>
      </c>
      <c r="B10" s="760" t="s">
        <v>1693</v>
      </c>
      <c r="C10" s="1192" t="s">
        <v>65</v>
      </c>
      <c r="D10" s="1015">
        <v>5</v>
      </c>
      <c r="E10" s="1193"/>
      <c r="F10" s="1194">
        <f>D10*E10</f>
        <v>0</v>
      </c>
      <c r="G10" s="1015"/>
      <c r="H10" s="1015"/>
      <c r="I10" s="1015"/>
      <c r="J10" s="996"/>
    </row>
    <row r="11" spans="1:10" ht="14.25">
      <c r="A11" s="1016"/>
      <c r="B11" s="760"/>
      <c r="C11" s="1192"/>
      <c r="D11" s="1015"/>
      <c r="E11" s="1193" t="s">
        <v>1408</v>
      </c>
      <c r="F11" s="1194">
        <f>F10+F9</f>
        <v>0</v>
      </c>
      <c r="G11" s="1015"/>
      <c r="H11" s="1015"/>
      <c r="I11" s="1015"/>
      <c r="J11" s="996"/>
    </row>
    <row r="12" spans="1:9" ht="24" customHeight="1">
      <c r="A12" s="1008"/>
      <c r="B12" s="1067" t="s">
        <v>1694</v>
      </c>
      <c r="C12" s="1067" t="s">
        <v>180</v>
      </c>
      <c r="D12" s="1591" t="s">
        <v>49</v>
      </c>
      <c r="E12" s="1591"/>
      <c r="F12" s="1004"/>
      <c r="G12" s="1116"/>
      <c r="H12" s="1116"/>
      <c r="I12" s="1116"/>
    </row>
    <row r="13" spans="1:9" ht="12.75" customHeight="1">
      <c r="A13" s="1004"/>
      <c r="B13" s="1078" t="s">
        <v>50</v>
      </c>
      <c r="C13" s="1079" t="s">
        <v>181</v>
      </c>
      <c r="D13" s="1563"/>
      <c r="E13" s="1563"/>
      <c r="F13" s="1004"/>
      <c r="G13" s="1004"/>
      <c r="H13" s="1004"/>
      <c r="I13" s="1004"/>
    </row>
    <row r="14" spans="1:9" ht="12.75" customHeight="1">
      <c r="A14" s="1004"/>
      <c r="B14" s="1078" t="s">
        <v>25</v>
      </c>
      <c r="C14" s="1079" t="s">
        <v>181</v>
      </c>
      <c r="D14" s="1563"/>
      <c r="E14" s="1563"/>
      <c r="F14" s="1004"/>
      <c r="G14" s="1004"/>
      <c r="H14" s="1004"/>
      <c r="I14" s="1004"/>
    </row>
    <row r="15" spans="1:9" ht="12.75" customHeight="1">
      <c r="A15" s="1004"/>
      <c r="B15" s="1078" t="s">
        <v>1695</v>
      </c>
      <c r="C15" s="1079" t="s">
        <v>181</v>
      </c>
      <c r="D15" s="1563"/>
      <c r="E15" s="1563"/>
      <c r="F15" s="1004"/>
      <c r="G15" s="1004"/>
      <c r="H15" s="1004"/>
      <c r="I15" s="1004"/>
    </row>
    <row r="16" spans="1:9" ht="14.25">
      <c r="A16" s="1004"/>
      <c r="B16" s="1004"/>
      <c r="C16" s="1004"/>
      <c r="D16" s="1004"/>
      <c r="E16" s="1004"/>
      <c r="F16" s="1004"/>
      <c r="G16" s="1004"/>
      <c r="H16" s="1004"/>
      <c r="I16" s="1004"/>
    </row>
    <row r="17" spans="1:9" ht="14.25">
      <c r="A17" s="1004"/>
      <c r="B17" s="1004"/>
      <c r="C17" s="1004"/>
      <c r="D17" s="1004"/>
      <c r="E17" s="1004"/>
      <c r="F17" s="1004"/>
      <c r="G17" s="1004"/>
      <c r="H17" s="1004"/>
      <c r="I17" s="1004"/>
    </row>
    <row r="18" spans="1:9" ht="14.25">
      <c r="A18" s="1004"/>
      <c r="B18" s="1004"/>
      <c r="C18" s="1004"/>
      <c r="D18" s="1004"/>
      <c r="E18" s="1004"/>
      <c r="F18" s="1004"/>
      <c r="G18" s="1004"/>
      <c r="H18" s="1006" t="s">
        <v>761</v>
      </c>
      <c r="I18" s="1004"/>
    </row>
    <row r="19" spans="1:9" ht="14.25">
      <c r="A19" s="1004"/>
      <c r="B19" s="1004"/>
      <c r="C19" s="1004"/>
      <c r="D19" s="1004"/>
      <c r="E19" s="1004"/>
      <c r="F19" s="1004"/>
      <c r="G19" s="1004"/>
      <c r="H19" s="1105" t="s">
        <v>60</v>
      </c>
      <c r="I19" s="1004"/>
    </row>
  </sheetData>
  <sheetProtection selectLockedCells="1" selectUnlockedCells="1"/>
  <mergeCells count="6">
    <mergeCell ref="A2:I2"/>
    <mergeCell ref="A6:I6"/>
    <mergeCell ref="D12:E12"/>
    <mergeCell ref="D13:E13"/>
    <mergeCell ref="D14:E14"/>
    <mergeCell ref="D15:E1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35.xml><?xml version="1.0" encoding="utf-8"?>
<worksheet xmlns="http://schemas.openxmlformats.org/spreadsheetml/2006/main" xmlns:r="http://schemas.openxmlformats.org/officeDocument/2006/relationships">
  <sheetPr>
    <tabColor indexed="10"/>
  </sheetPr>
  <dimension ref="A1:J22"/>
  <sheetViews>
    <sheetView zoomScalePageLayoutView="0" workbookViewId="0" topLeftCell="A1">
      <selection activeCell="L34" sqref="L34"/>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1696</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14.25">
      <c r="A9" s="1016">
        <v>1</v>
      </c>
      <c r="B9" s="760" t="s">
        <v>1697</v>
      </c>
      <c r="C9" s="1192" t="s">
        <v>65</v>
      </c>
      <c r="D9" s="1015">
        <v>100</v>
      </c>
      <c r="E9" s="1193"/>
      <c r="F9" s="1194">
        <f>D9*E9</f>
        <v>0</v>
      </c>
      <c r="G9" s="1015"/>
      <c r="H9" s="1015"/>
      <c r="I9" s="1015"/>
      <c r="J9" s="996"/>
    </row>
    <row r="10" spans="1:9" ht="24" customHeight="1">
      <c r="A10" s="1008"/>
      <c r="B10" s="1067" t="s">
        <v>1694</v>
      </c>
      <c r="C10" s="1067" t="s">
        <v>180</v>
      </c>
      <c r="D10" s="1591" t="s">
        <v>49</v>
      </c>
      <c r="E10" s="1591"/>
      <c r="F10" s="1004"/>
      <c r="G10" s="1116"/>
      <c r="H10" s="1116"/>
      <c r="I10" s="1116"/>
    </row>
    <row r="11" spans="1:9" ht="12.75" customHeight="1">
      <c r="A11" s="1004"/>
      <c r="B11" s="1078" t="s">
        <v>50</v>
      </c>
      <c r="C11" s="1079" t="s">
        <v>181</v>
      </c>
      <c r="D11" s="1563"/>
      <c r="E11" s="1563"/>
      <c r="F11" s="1004"/>
      <c r="G11" s="1004"/>
      <c r="H11" s="1004"/>
      <c r="I11" s="1004"/>
    </row>
    <row r="12" spans="1:9" ht="12.75" customHeight="1">
      <c r="A12" s="1004"/>
      <c r="B12" s="1078" t="s">
        <v>25</v>
      </c>
      <c r="C12" s="1079" t="s">
        <v>181</v>
      </c>
      <c r="D12" s="1563"/>
      <c r="E12" s="1563"/>
      <c r="F12" s="1004"/>
      <c r="G12" s="1004"/>
      <c r="H12" s="1004"/>
      <c r="I12" s="1004"/>
    </row>
    <row r="13" spans="1:9" ht="24" customHeight="1">
      <c r="A13" s="1004"/>
      <c r="B13" s="1078" t="s">
        <v>1698</v>
      </c>
      <c r="C13" s="1079" t="s">
        <v>181</v>
      </c>
      <c r="D13" s="1563"/>
      <c r="E13" s="1563"/>
      <c r="F13" s="1004"/>
      <c r="G13" s="1004"/>
      <c r="H13" s="1004"/>
      <c r="I13" s="1004"/>
    </row>
    <row r="14" spans="1:9" ht="12.75" customHeight="1">
      <c r="A14" s="1004"/>
      <c r="B14" s="1078" t="s">
        <v>1699</v>
      </c>
      <c r="C14" s="1079" t="s">
        <v>181</v>
      </c>
      <c r="D14" s="1563"/>
      <c r="E14" s="1563"/>
      <c r="F14" s="1004"/>
      <c r="G14" s="1004"/>
      <c r="H14" s="1004"/>
      <c r="I14" s="1004"/>
    </row>
    <row r="15" spans="1:9" ht="12.75" customHeight="1">
      <c r="A15" s="1004"/>
      <c r="B15" s="1078" t="s">
        <v>1700</v>
      </c>
      <c r="C15" s="1079" t="s">
        <v>181</v>
      </c>
      <c r="D15" s="1563"/>
      <c r="E15" s="1563"/>
      <c r="F15" s="1004"/>
      <c r="G15" s="1004"/>
      <c r="H15" s="1004"/>
      <c r="I15" s="1004"/>
    </row>
    <row r="16" spans="1:9" ht="12.75" customHeight="1">
      <c r="A16" s="1004"/>
      <c r="B16" s="1078" t="s">
        <v>1701</v>
      </c>
      <c r="C16" s="1079" t="s">
        <v>181</v>
      </c>
      <c r="D16" s="1563"/>
      <c r="E16" s="1563"/>
      <c r="F16" s="1004"/>
      <c r="G16" s="1004"/>
      <c r="H16" s="1004"/>
      <c r="I16" s="1004"/>
    </row>
    <row r="17" spans="1:9" ht="12.75" customHeight="1">
      <c r="A17" s="1004"/>
      <c r="B17" s="1078" t="s">
        <v>1702</v>
      </c>
      <c r="C17" s="1079" t="s">
        <v>181</v>
      </c>
      <c r="D17" s="1563"/>
      <c r="E17" s="1563"/>
      <c r="F17" s="1004"/>
      <c r="G17" s="1004"/>
      <c r="H17" s="1004"/>
      <c r="I17" s="1004"/>
    </row>
    <row r="18" spans="1:9" ht="30" customHeight="1">
      <c r="A18" s="1004"/>
      <c r="B18" s="1078" t="s">
        <v>1703</v>
      </c>
      <c r="C18" s="1079" t="s">
        <v>181</v>
      </c>
      <c r="D18" s="1563"/>
      <c r="E18" s="1563"/>
      <c r="F18" s="1004"/>
      <c r="G18" s="1004"/>
      <c r="H18" s="1004"/>
      <c r="I18" s="1004"/>
    </row>
    <row r="19" spans="1:9" ht="14.25">
      <c r="A19" s="1004"/>
      <c r="B19" s="1004"/>
      <c r="C19" s="1004"/>
      <c r="D19" s="1004"/>
      <c r="E19" s="1004"/>
      <c r="F19" s="1004"/>
      <c r="G19" s="1004"/>
      <c r="H19" s="1004"/>
      <c r="I19" s="1004"/>
    </row>
    <row r="20" spans="1:9" ht="14.25">
      <c r="A20" s="1004"/>
      <c r="B20" s="1004"/>
      <c r="C20" s="1004"/>
      <c r="D20" s="1004"/>
      <c r="E20" s="1004"/>
      <c r="F20" s="1004"/>
      <c r="G20" s="1004"/>
      <c r="H20" s="1004"/>
      <c r="I20" s="1004"/>
    </row>
    <row r="21" spans="1:9" ht="14.25">
      <c r="A21" s="1004"/>
      <c r="B21" s="1004"/>
      <c r="C21" s="1004"/>
      <c r="D21" s="1004"/>
      <c r="E21" s="1004"/>
      <c r="F21" s="1004"/>
      <c r="G21" s="1004"/>
      <c r="H21" s="1006" t="s">
        <v>761</v>
      </c>
      <c r="I21" s="1004"/>
    </row>
    <row r="22" spans="1:9" ht="14.25">
      <c r="A22" s="1004"/>
      <c r="B22" s="1004"/>
      <c r="C22" s="1004"/>
      <c r="D22" s="1004"/>
      <c r="E22" s="1004"/>
      <c r="F22" s="1004"/>
      <c r="G22" s="1004"/>
      <c r="H22" s="1105" t="s">
        <v>60</v>
      </c>
      <c r="I22" s="1004"/>
    </row>
  </sheetData>
  <sheetProtection selectLockedCells="1" selectUnlockedCells="1"/>
  <mergeCells count="11">
    <mergeCell ref="D13:E13"/>
    <mergeCell ref="D14:E14"/>
    <mergeCell ref="D15:E15"/>
    <mergeCell ref="D16:E16"/>
    <mergeCell ref="D17:E17"/>
    <mergeCell ref="D18:E18"/>
    <mergeCell ref="A2:I2"/>
    <mergeCell ref="A6:I6"/>
    <mergeCell ref="D10:E10"/>
    <mergeCell ref="D11:E11"/>
    <mergeCell ref="D12:E12"/>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36.xml><?xml version="1.0" encoding="utf-8"?>
<worksheet xmlns="http://schemas.openxmlformats.org/spreadsheetml/2006/main" xmlns:r="http://schemas.openxmlformats.org/officeDocument/2006/relationships">
  <sheetPr>
    <tabColor indexed="10"/>
  </sheetPr>
  <dimension ref="A1:J22"/>
  <sheetViews>
    <sheetView zoomScalePageLayoutView="0" workbookViewId="0" topLeftCell="A1">
      <selection activeCell="B20" sqref="B20"/>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1704</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14.25">
      <c r="A9" s="1016">
        <v>1</v>
      </c>
      <c r="B9" s="760" t="s">
        <v>1705</v>
      </c>
      <c r="C9" s="1192" t="s">
        <v>65</v>
      </c>
      <c r="D9" s="1015">
        <v>70</v>
      </c>
      <c r="E9" s="1193"/>
      <c r="F9" s="1194">
        <f>D9*E9</f>
        <v>0</v>
      </c>
      <c r="G9" s="1015"/>
      <c r="H9" s="1015"/>
      <c r="I9" s="1015"/>
      <c r="J9" s="996"/>
    </row>
    <row r="10" spans="1:9" ht="24" customHeight="1">
      <c r="A10" s="1008"/>
      <c r="B10" s="1067" t="s">
        <v>1694</v>
      </c>
      <c r="C10" s="1067" t="s">
        <v>180</v>
      </c>
      <c r="D10" s="1591" t="s">
        <v>49</v>
      </c>
      <c r="E10" s="1591"/>
      <c r="F10" s="1004"/>
      <c r="G10" s="1116"/>
      <c r="H10" s="1116"/>
      <c r="I10" s="1116"/>
    </row>
    <row r="11" spans="1:9" ht="12.75" customHeight="1">
      <c r="A11" s="1004"/>
      <c r="B11" s="1078" t="s">
        <v>50</v>
      </c>
      <c r="C11" s="1079" t="s">
        <v>181</v>
      </c>
      <c r="D11" s="1563"/>
      <c r="E11" s="1563"/>
      <c r="F11" s="1004"/>
      <c r="G11" s="1004"/>
      <c r="H11" s="1004"/>
      <c r="I11" s="1004"/>
    </row>
    <row r="12" spans="1:9" ht="12.75" customHeight="1">
      <c r="A12" s="1004"/>
      <c r="B12" s="1078" t="s">
        <v>25</v>
      </c>
      <c r="C12" s="1079" t="s">
        <v>181</v>
      </c>
      <c r="D12" s="1563"/>
      <c r="E12" s="1563"/>
      <c r="F12" s="1004"/>
      <c r="G12" s="1004"/>
      <c r="H12" s="1004"/>
      <c r="I12" s="1004"/>
    </row>
    <row r="13" spans="1:9" ht="12.75" customHeight="1">
      <c r="A13" s="1004"/>
      <c r="B13" s="729" t="s">
        <v>1706</v>
      </c>
      <c r="C13" s="1079" t="s">
        <v>181</v>
      </c>
      <c r="D13" s="1563"/>
      <c r="E13" s="1563"/>
      <c r="F13" s="1004"/>
      <c r="G13" s="1004"/>
      <c r="H13" s="1004"/>
      <c r="I13" s="1004"/>
    </row>
    <row r="14" spans="1:9" ht="12.75" customHeight="1">
      <c r="A14" s="1004"/>
      <c r="B14" s="729" t="s">
        <v>1707</v>
      </c>
      <c r="C14" s="1079" t="s">
        <v>181</v>
      </c>
      <c r="D14" s="1563"/>
      <c r="E14" s="1563"/>
      <c r="F14" s="1004"/>
      <c r="G14" s="1004"/>
      <c r="H14" s="1004"/>
      <c r="I14" s="1004"/>
    </row>
    <row r="15" spans="1:9" ht="33.75" customHeight="1">
      <c r="A15" s="1004"/>
      <c r="B15" s="1078" t="s">
        <v>1708</v>
      </c>
      <c r="C15" s="1079" t="s">
        <v>181</v>
      </c>
      <c r="D15" s="1563"/>
      <c r="E15" s="1563"/>
      <c r="F15" s="1004"/>
      <c r="G15" s="1004"/>
      <c r="H15" s="1004"/>
      <c r="I15" s="1004"/>
    </row>
    <row r="16" spans="1:9" ht="12.75" customHeight="1">
      <c r="A16" s="1004"/>
      <c r="B16" s="1078" t="s">
        <v>1709</v>
      </c>
      <c r="C16" s="1079" t="s">
        <v>181</v>
      </c>
      <c r="D16" s="1563"/>
      <c r="E16" s="1563"/>
      <c r="F16" s="1004"/>
      <c r="G16" s="1004"/>
      <c r="H16" s="1004"/>
      <c r="I16" s="1004"/>
    </row>
    <row r="17" spans="1:9" ht="23.25" customHeight="1">
      <c r="A17" s="1004"/>
      <c r="B17" s="1078" t="s">
        <v>1710</v>
      </c>
      <c r="C17" s="1079" t="s">
        <v>181</v>
      </c>
      <c r="D17" s="1563"/>
      <c r="E17" s="1563"/>
      <c r="F17" s="1004"/>
      <c r="G17" s="1004"/>
      <c r="H17" s="1004"/>
      <c r="I17" s="1004"/>
    </row>
    <row r="18" spans="1:9" ht="12.75" customHeight="1">
      <c r="A18" s="1004"/>
      <c r="B18" s="1078" t="s">
        <v>1711</v>
      </c>
      <c r="C18" s="1079" t="s">
        <v>181</v>
      </c>
      <c r="D18" s="1563"/>
      <c r="E18" s="1563"/>
      <c r="F18" s="1004"/>
      <c r="G18" s="1004"/>
      <c r="H18" s="1004"/>
      <c r="I18" s="1004"/>
    </row>
    <row r="19" spans="1:9" ht="23.25" customHeight="1">
      <c r="A19" s="1004"/>
      <c r="B19" s="1078" t="s">
        <v>1712</v>
      </c>
      <c r="C19" s="1079" t="s">
        <v>181</v>
      </c>
      <c r="D19" s="1563"/>
      <c r="E19" s="1563"/>
      <c r="F19" s="1004"/>
      <c r="G19" s="1004"/>
      <c r="H19" s="1004"/>
      <c r="I19" s="1004"/>
    </row>
    <row r="20" spans="1:9" ht="15.75" customHeight="1">
      <c r="A20" s="1004"/>
      <c r="B20" s="1078" t="s">
        <v>1713</v>
      </c>
      <c r="C20" s="1079" t="s">
        <v>181</v>
      </c>
      <c r="D20" s="1563"/>
      <c r="E20" s="1563"/>
      <c r="F20" s="1004"/>
      <c r="G20" s="1004"/>
      <c r="H20" s="1004"/>
      <c r="I20" s="1004"/>
    </row>
    <row r="21" spans="1:9" ht="14.25">
      <c r="A21" s="1004"/>
      <c r="B21" s="1004"/>
      <c r="C21" s="1004"/>
      <c r="D21" s="1004"/>
      <c r="E21" s="1004"/>
      <c r="F21" s="1004"/>
      <c r="G21" s="1004"/>
      <c r="H21" s="1006" t="s">
        <v>761</v>
      </c>
      <c r="I21" s="1004"/>
    </row>
    <row r="22" spans="1:9" ht="14.25">
      <c r="A22" s="1004"/>
      <c r="B22" s="1004"/>
      <c r="C22" s="1004"/>
      <c r="D22" s="1004"/>
      <c r="E22" s="1004"/>
      <c r="F22" s="1004"/>
      <c r="G22" s="1004"/>
      <c r="H22" s="1105" t="s">
        <v>60</v>
      </c>
      <c r="I22" s="1004"/>
    </row>
  </sheetData>
  <sheetProtection selectLockedCells="1" selectUnlockedCells="1"/>
  <mergeCells count="13">
    <mergeCell ref="A2:I2"/>
    <mergeCell ref="A6:I6"/>
    <mergeCell ref="D10:E10"/>
    <mergeCell ref="D11:E11"/>
    <mergeCell ref="D12:E12"/>
    <mergeCell ref="D13:E13"/>
    <mergeCell ref="D20:E20"/>
    <mergeCell ref="D14:E14"/>
    <mergeCell ref="D15:E15"/>
    <mergeCell ref="D16:E16"/>
    <mergeCell ref="D17:E17"/>
    <mergeCell ref="D18:E18"/>
    <mergeCell ref="D19:E19"/>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37.xml><?xml version="1.0" encoding="utf-8"?>
<worksheet xmlns="http://schemas.openxmlformats.org/spreadsheetml/2006/main" xmlns:r="http://schemas.openxmlformats.org/officeDocument/2006/relationships">
  <dimension ref="A1:J15"/>
  <sheetViews>
    <sheetView zoomScalePageLayoutView="0" workbookViewId="0" topLeftCell="A1">
      <selection activeCell="E9" sqref="E9"/>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1714</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28.5">
      <c r="A9" s="1016">
        <v>1</v>
      </c>
      <c r="B9" s="1332" t="s">
        <v>1715</v>
      </c>
      <c r="C9" s="1192" t="s">
        <v>65</v>
      </c>
      <c r="D9" s="1015">
        <v>20</v>
      </c>
      <c r="E9" s="1193"/>
      <c r="F9" s="1194">
        <f>D9*E9</f>
        <v>0</v>
      </c>
      <c r="G9" s="1015"/>
      <c r="H9" s="1015"/>
      <c r="I9" s="1015"/>
      <c r="J9" s="996"/>
    </row>
    <row r="10" spans="1:9" ht="24" customHeight="1">
      <c r="A10" s="1008"/>
      <c r="B10" s="1067" t="s">
        <v>1694</v>
      </c>
      <c r="C10" s="1067" t="s">
        <v>180</v>
      </c>
      <c r="D10" s="1591" t="s">
        <v>49</v>
      </c>
      <c r="E10" s="1591"/>
      <c r="F10" s="1004"/>
      <c r="G10" s="1116"/>
      <c r="H10" s="1116"/>
      <c r="I10" s="1116"/>
    </row>
    <row r="11" spans="1:9" ht="12.75" customHeight="1">
      <c r="A11" s="1004"/>
      <c r="B11" s="1078" t="s">
        <v>50</v>
      </c>
      <c r="C11" s="1079" t="s">
        <v>181</v>
      </c>
      <c r="D11" s="1563"/>
      <c r="E11" s="1563"/>
      <c r="F11" s="1004"/>
      <c r="G11" s="1004"/>
      <c r="H11" s="1004"/>
      <c r="I11" s="1004"/>
    </row>
    <row r="12" spans="1:9" ht="12.75" customHeight="1">
      <c r="A12" s="1004"/>
      <c r="B12" s="1078" t="s">
        <v>25</v>
      </c>
      <c r="C12" s="1079" t="s">
        <v>181</v>
      </c>
      <c r="D12" s="1563"/>
      <c r="E12" s="1563"/>
      <c r="F12" s="1004"/>
      <c r="G12" s="1004"/>
      <c r="H12" s="1004"/>
      <c r="I12" s="1004"/>
    </row>
    <row r="13" spans="1:9" ht="15.75" customHeight="1">
      <c r="A13" s="1004"/>
      <c r="B13" s="1078" t="s">
        <v>1716</v>
      </c>
      <c r="C13" s="1079" t="s">
        <v>181</v>
      </c>
      <c r="D13" s="1563"/>
      <c r="E13" s="1563"/>
      <c r="F13" s="1004"/>
      <c r="G13" s="1004"/>
      <c r="I13" s="1004" t="s">
        <v>1717</v>
      </c>
    </row>
    <row r="14" spans="1:9" ht="14.25">
      <c r="A14" s="1004"/>
      <c r="B14" s="1004"/>
      <c r="C14" s="1004"/>
      <c r="D14" s="1004"/>
      <c r="E14" s="1004"/>
      <c r="F14" s="1004"/>
      <c r="G14" s="1004"/>
      <c r="H14" s="1006" t="s">
        <v>761</v>
      </c>
      <c r="I14" s="1004"/>
    </row>
    <row r="15" ht="14.25">
      <c r="H15" s="1105" t="s">
        <v>60</v>
      </c>
    </row>
  </sheetData>
  <sheetProtection selectLockedCells="1" selectUnlockedCells="1"/>
  <mergeCells count="6">
    <mergeCell ref="A2:I2"/>
    <mergeCell ref="A6:I6"/>
    <mergeCell ref="D10:E10"/>
    <mergeCell ref="D11:E11"/>
    <mergeCell ref="D12:E12"/>
    <mergeCell ref="D13:E13"/>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38.xml><?xml version="1.0" encoding="utf-8"?>
<worksheet xmlns="http://schemas.openxmlformats.org/spreadsheetml/2006/main" xmlns:r="http://schemas.openxmlformats.org/officeDocument/2006/relationships">
  <dimension ref="A1:J14"/>
  <sheetViews>
    <sheetView zoomScalePageLayoutView="0" workbookViewId="0" topLeftCell="A1">
      <selection activeCell="E9" sqref="E9"/>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1718</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14.25">
      <c r="A9" s="1016">
        <v>1</v>
      </c>
      <c r="B9" s="760" t="s">
        <v>1719</v>
      </c>
      <c r="C9" s="1192" t="s">
        <v>16</v>
      </c>
      <c r="D9" s="1015">
        <v>2</v>
      </c>
      <c r="E9" s="1193"/>
      <c r="F9" s="1194">
        <f>D9*E9</f>
        <v>0</v>
      </c>
      <c r="G9" s="1015"/>
      <c r="H9" s="1015"/>
      <c r="I9" s="1015"/>
      <c r="J9" s="996"/>
    </row>
    <row r="10" spans="1:10" ht="14.25">
      <c r="A10" s="1016">
        <v>2</v>
      </c>
      <c r="B10" s="760" t="s">
        <v>1720</v>
      </c>
      <c r="C10" s="1192" t="s">
        <v>45</v>
      </c>
      <c r="D10" s="1015">
        <v>1</v>
      </c>
      <c r="E10" s="1193"/>
      <c r="F10" s="1194">
        <f>D10*E10</f>
        <v>0</v>
      </c>
      <c r="G10" s="1015"/>
      <c r="H10" s="1015"/>
      <c r="I10" s="1015"/>
      <c r="J10" s="996"/>
    </row>
    <row r="11" spans="1:10" ht="14.25">
      <c r="A11" s="1016">
        <v>3</v>
      </c>
      <c r="B11" s="760" t="s">
        <v>1721</v>
      </c>
      <c r="C11" s="1192" t="s">
        <v>45</v>
      </c>
      <c r="D11" s="1015">
        <v>1</v>
      </c>
      <c r="E11" s="1193"/>
      <c r="F11" s="1194">
        <f>D11*E11</f>
        <v>0</v>
      </c>
      <c r="G11" s="1015"/>
      <c r="H11" s="1015"/>
      <c r="I11" s="1015"/>
      <c r="J11" s="996"/>
    </row>
    <row r="12" spans="1:10" ht="14.25">
      <c r="A12" s="1016"/>
      <c r="B12" s="760"/>
      <c r="C12" s="1192"/>
      <c r="D12" s="1015"/>
      <c r="E12" s="1193" t="s">
        <v>1408</v>
      </c>
      <c r="F12" s="1194">
        <f>SUM(F9:F11)</f>
        <v>0</v>
      </c>
      <c r="G12" s="1015"/>
      <c r="H12" s="1015"/>
      <c r="I12" s="1015"/>
      <c r="J12" s="996"/>
    </row>
    <row r="13" spans="1:9" ht="14.25">
      <c r="A13" s="1004"/>
      <c r="B13" s="1004"/>
      <c r="C13" s="1004"/>
      <c r="D13" s="1004"/>
      <c r="E13" s="1004"/>
      <c r="F13" s="1004"/>
      <c r="G13" s="1004"/>
      <c r="H13" s="1006" t="s">
        <v>761</v>
      </c>
      <c r="I13" s="1004"/>
    </row>
    <row r="14" spans="1:9" ht="14.25">
      <c r="A14" s="1004"/>
      <c r="B14" s="1004"/>
      <c r="C14" s="1004"/>
      <c r="D14" s="1004"/>
      <c r="E14" s="1004"/>
      <c r="F14" s="1004"/>
      <c r="G14" s="1004"/>
      <c r="H14" s="1105" t="s">
        <v>60</v>
      </c>
      <c r="I14" s="1004"/>
    </row>
  </sheetData>
  <sheetProtection selectLockedCells="1" selectUnlockedCells="1"/>
  <mergeCells count="2">
    <mergeCell ref="A2:I2"/>
    <mergeCell ref="A6:I6"/>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39.xml><?xml version="1.0" encoding="utf-8"?>
<worksheet xmlns="http://schemas.openxmlformats.org/spreadsheetml/2006/main" xmlns:r="http://schemas.openxmlformats.org/officeDocument/2006/relationships">
  <sheetPr>
    <tabColor indexed="10"/>
  </sheetPr>
  <dimension ref="A1:J18"/>
  <sheetViews>
    <sheetView zoomScalePageLayoutView="0" workbookViewId="0" topLeftCell="A1">
      <selection activeCell="O16" sqref="O16"/>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1722</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42.75">
      <c r="A9" s="1016">
        <v>1</v>
      </c>
      <c r="B9" s="1332" t="s">
        <v>1723</v>
      </c>
      <c r="C9" s="1192" t="s">
        <v>65</v>
      </c>
      <c r="D9" s="1015">
        <v>100</v>
      </c>
      <c r="E9" s="1193"/>
      <c r="F9" s="1194">
        <f>D9*E9</f>
        <v>0</v>
      </c>
      <c r="G9" s="1015"/>
      <c r="H9" s="1015"/>
      <c r="I9" s="1015"/>
      <c r="J9" s="996"/>
    </row>
    <row r="10" spans="1:10" ht="71.25">
      <c r="A10" s="1016">
        <v>2</v>
      </c>
      <c r="B10" s="1332" t="s">
        <v>1724</v>
      </c>
      <c r="C10" s="1192" t="s">
        <v>65</v>
      </c>
      <c r="D10" s="1015">
        <v>100</v>
      </c>
      <c r="E10" s="1193"/>
      <c r="F10" s="1194">
        <f>D10*E10</f>
        <v>0</v>
      </c>
      <c r="G10" s="1015"/>
      <c r="H10" s="1015"/>
      <c r="I10" s="1015"/>
      <c r="J10" s="996"/>
    </row>
    <row r="11" spans="1:10" ht="30.75" customHeight="1">
      <c r="A11" s="1016"/>
      <c r="B11" s="1332"/>
      <c r="C11" s="1192"/>
      <c r="D11" s="1015"/>
      <c r="E11" s="1193" t="s">
        <v>1408</v>
      </c>
      <c r="F11" s="1194">
        <f>SUM(F9:F10)</f>
        <v>0</v>
      </c>
      <c r="G11" s="1015"/>
      <c r="H11" s="1015"/>
      <c r="I11" s="1015"/>
      <c r="J11" s="996"/>
    </row>
    <row r="12" spans="1:9" ht="24" customHeight="1">
      <c r="A12" s="1008"/>
      <c r="B12" s="1067" t="s">
        <v>1694</v>
      </c>
      <c r="C12" s="1067" t="s">
        <v>180</v>
      </c>
      <c r="D12" s="1591" t="s">
        <v>49</v>
      </c>
      <c r="E12" s="1591"/>
      <c r="F12" s="1004"/>
      <c r="G12" s="1116"/>
      <c r="H12" s="1116"/>
      <c r="I12" s="1116"/>
    </row>
    <row r="13" spans="1:9" ht="12.75" customHeight="1">
      <c r="A13" s="1004"/>
      <c r="B13" s="1078" t="s">
        <v>50</v>
      </c>
      <c r="C13" s="1079" t="s">
        <v>181</v>
      </c>
      <c r="D13" s="1563"/>
      <c r="E13" s="1563"/>
      <c r="F13" s="1004"/>
      <c r="G13" s="1004"/>
      <c r="H13" s="1004"/>
      <c r="I13" s="1004"/>
    </row>
    <row r="14" spans="1:9" ht="12.75" customHeight="1">
      <c r="A14" s="1004"/>
      <c r="B14" s="1078" t="s">
        <v>25</v>
      </c>
      <c r="C14" s="1079" t="s">
        <v>181</v>
      </c>
      <c r="D14" s="1563"/>
      <c r="E14" s="1563"/>
      <c r="F14" s="1004"/>
      <c r="G14" s="1004"/>
      <c r="H14" s="1004"/>
      <c r="I14" s="1004"/>
    </row>
    <row r="15" spans="1:9" ht="82.5" customHeight="1">
      <c r="A15" s="1004"/>
      <c r="B15" s="1078" t="s">
        <v>1725</v>
      </c>
      <c r="C15" s="1079" t="s">
        <v>181</v>
      </c>
      <c r="D15" s="1563"/>
      <c r="E15" s="1563"/>
      <c r="F15" s="1004"/>
      <c r="G15" s="1004"/>
      <c r="I15" s="1004" t="s">
        <v>1717</v>
      </c>
    </row>
    <row r="16" spans="1:9" ht="83.25" customHeight="1">
      <c r="A16" s="1004"/>
      <c r="B16" s="1333" t="s">
        <v>1726</v>
      </c>
      <c r="C16" s="1079" t="s">
        <v>181</v>
      </c>
      <c r="D16" s="1563"/>
      <c r="E16" s="1563"/>
      <c r="F16" s="1004"/>
      <c r="G16" s="1004"/>
      <c r="I16" s="1004"/>
    </row>
    <row r="17" spans="1:9" ht="14.25">
      <c r="A17" s="1004"/>
      <c r="B17" s="1004"/>
      <c r="C17" s="1004"/>
      <c r="D17" s="1004"/>
      <c r="E17" s="1004"/>
      <c r="F17" s="1004"/>
      <c r="G17" s="1004"/>
      <c r="H17" s="1006" t="s">
        <v>761</v>
      </c>
      <c r="I17" s="1004"/>
    </row>
    <row r="18" ht="14.25">
      <c r="H18" s="1105" t="s">
        <v>60</v>
      </c>
    </row>
  </sheetData>
  <sheetProtection selectLockedCells="1" selectUnlockedCells="1"/>
  <mergeCells count="7">
    <mergeCell ref="D16:E16"/>
    <mergeCell ref="A2:I2"/>
    <mergeCell ref="A6:I6"/>
    <mergeCell ref="D12:E12"/>
    <mergeCell ref="D13:E13"/>
    <mergeCell ref="D14:E14"/>
    <mergeCell ref="D15:E1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4.xml><?xml version="1.0" encoding="utf-8"?>
<worksheet xmlns="http://schemas.openxmlformats.org/spreadsheetml/2006/main" xmlns:r="http://schemas.openxmlformats.org/officeDocument/2006/relationships">
  <dimension ref="A1:N24"/>
  <sheetViews>
    <sheetView zoomScalePageLayoutView="0" workbookViewId="0" topLeftCell="A1">
      <selection activeCell="B14" sqref="B14"/>
    </sheetView>
  </sheetViews>
  <sheetFormatPr defaultColWidth="8.796875" defaultRowHeight="14.25"/>
  <cols>
    <col min="1" max="1" width="3.09765625" style="109" customWidth="1"/>
    <col min="2" max="2" width="42.3984375" style="109" customWidth="1"/>
    <col min="3" max="8" width="8.3984375" style="109" customWidth="1"/>
    <col min="9" max="9" width="8.59765625" style="0" customWidth="1"/>
  </cols>
  <sheetData>
    <row r="1" spans="1:10" ht="14.25">
      <c r="A1" s="1340" t="s">
        <v>0</v>
      </c>
      <c r="B1" s="1340"/>
      <c r="C1" s="1340"/>
      <c r="D1" s="1340"/>
      <c r="E1" s="1340"/>
      <c r="F1" s="1357" t="s">
        <v>1</v>
      </c>
      <c r="G1" s="1357"/>
      <c r="H1" s="1357"/>
      <c r="I1" s="202"/>
      <c r="J1" s="202"/>
    </row>
    <row r="2" spans="1:10" ht="14.25">
      <c r="A2" s="4"/>
      <c r="B2" s="4"/>
      <c r="C2" s="4"/>
      <c r="D2" s="4"/>
      <c r="E2" s="95"/>
      <c r="F2" s="95"/>
      <c r="G2" s="95"/>
      <c r="H2" s="95"/>
      <c r="I2" s="202"/>
      <c r="J2" s="202"/>
    </row>
    <row r="3" spans="1:10" ht="15">
      <c r="A3" s="4"/>
      <c r="B3" s="6" t="s">
        <v>2</v>
      </c>
      <c r="C3" s="4"/>
      <c r="D3" s="4"/>
      <c r="E3" s="4"/>
      <c r="F3" s="1347"/>
      <c r="G3" s="1347"/>
      <c r="H3" s="96"/>
      <c r="I3" s="36"/>
      <c r="J3" s="202"/>
    </row>
    <row r="4" spans="1:10" ht="13.5" customHeight="1">
      <c r="A4" s="1343" t="s">
        <v>287</v>
      </c>
      <c r="B4" s="1343"/>
      <c r="C4" s="1343"/>
      <c r="D4" s="1343"/>
      <c r="E4" s="1343"/>
      <c r="F4" s="1343"/>
      <c r="G4" s="1343"/>
      <c r="H4" s="1343"/>
      <c r="I4" s="202"/>
      <c r="J4" s="202"/>
    </row>
    <row r="5" spans="1:14" ht="40.5">
      <c r="A5" s="8" t="s">
        <v>4</v>
      </c>
      <c r="B5" s="8" t="s">
        <v>5</v>
      </c>
      <c r="C5" s="8" t="s">
        <v>6</v>
      </c>
      <c r="D5" s="8" t="s">
        <v>7</v>
      </c>
      <c r="E5" s="8" t="s">
        <v>8</v>
      </c>
      <c r="F5" s="8" t="s">
        <v>9</v>
      </c>
      <c r="G5" s="8" t="s">
        <v>10</v>
      </c>
      <c r="H5" s="8" t="s">
        <v>11</v>
      </c>
      <c r="I5" s="9" t="s">
        <v>12</v>
      </c>
      <c r="J5" s="202"/>
      <c r="N5" s="43"/>
    </row>
    <row r="6" spans="1:10" ht="14.25">
      <c r="A6" s="11"/>
      <c r="B6" s="11" t="s">
        <v>13</v>
      </c>
      <c r="C6" s="11" t="s">
        <v>13</v>
      </c>
      <c r="D6" s="11" t="s">
        <v>13</v>
      </c>
      <c r="E6" s="11" t="s">
        <v>14</v>
      </c>
      <c r="F6" s="12" t="s">
        <v>14</v>
      </c>
      <c r="G6" s="11" t="s">
        <v>13</v>
      </c>
      <c r="H6" s="11" t="s">
        <v>13</v>
      </c>
      <c r="I6" s="11" t="s">
        <v>13</v>
      </c>
      <c r="J6" s="202"/>
    </row>
    <row r="7" spans="1:10" ht="20.25" customHeight="1">
      <c r="A7" s="13">
        <v>1</v>
      </c>
      <c r="B7" s="21" t="s">
        <v>288</v>
      </c>
      <c r="C7" s="15" t="s">
        <v>16</v>
      </c>
      <c r="D7" s="16">
        <v>100</v>
      </c>
      <c r="E7" s="17"/>
      <c r="F7" s="18">
        <f>D7*E7</f>
        <v>0</v>
      </c>
      <c r="G7" s="19"/>
      <c r="H7" s="13"/>
      <c r="I7" s="13"/>
      <c r="J7" s="202"/>
    </row>
    <row r="8" spans="1:10" ht="32.25" customHeight="1">
      <c r="A8" s="1358" t="s">
        <v>107</v>
      </c>
      <c r="B8" s="1358"/>
      <c r="C8" s="26" t="s">
        <v>21</v>
      </c>
      <c r="D8" s="26" t="s">
        <v>22</v>
      </c>
      <c r="E8" s="28"/>
      <c r="F8" s="28"/>
      <c r="G8" s="28"/>
      <c r="H8" s="28"/>
      <c r="I8" s="202"/>
      <c r="J8" s="202"/>
    </row>
    <row r="9" spans="1:10" s="204" customFormat="1" ht="18.75" customHeight="1">
      <c r="A9" s="13">
        <v>1</v>
      </c>
      <c r="B9" s="32" t="s">
        <v>23</v>
      </c>
      <c r="C9" s="30"/>
      <c r="D9" s="13"/>
      <c r="E9" s="28"/>
      <c r="F9" s="28"/>
      <c r="G9" s="28"/>
      <c r="H9" s="28"/>
      <c r="I9" s="203"/>
      <c r="J9" s="203"/>
    </row>
    <row r="10" spans="1:10" s="204" customFormat="1" ht="20.25" customHeight="1">
      <c r="A10" s="13">
        <v>2</v>
      </c>
      <c r="B10" s="119" t="s">
        <v>24</v>
      </c>
      <c r="C10" s="13"/>
      <c r="D10" s="13"/>
      <c r="E10" s="28"/>
      <c r="F10" s="28"/>
      <c r="G10" s="28"/>
      <c r="H10" s="28"/>
      <c r="I10" s="203"/>
      <c r="J10" s="203"/>
    </row>
    <row r="11" spans="1:10" s="204" customFormat="1" ht="14.25">
      <c r="A11" s="13">
        <v>3</v>
      </c>
      <c r="B11" s="205" t="s">
        <v>289</v>
      </c>
      <c r="C11" s="19"/>
      <c r="D11" s="13"/>
      <c r="E11" s="28"/>
      <c r="F11" s="28"/>
      <c r="G11" s="28"/>
      <c r="H11" s="28"/>
      <c r="I11" s="203"/>
      <c r="J11" s="203"/>
    </row>
    <row r="12" spans="1:10" s="204" customFormat="1" ht="18.75" customHeight="1">
      <c r="A12" s="13">
        <v>4</v>
      </c>
      <c r="B12" s="206" t="s">
        <v>290</v>
      </c>
      <c r="C12" s="13"/>
      <c r="D12" s="13"/>
      <c r="E12" s="28"/>
      <c r="F12" s="28"/>
      <c r="G12" s="28"/>
      <c r="H12" s="28"/>
      <c r="I12" s="203"/>
      <c r="J12" s="203"/>
    </row>
    <row r="13" spans="1:10" s="204" customFormat="1" ht="17.25" customHeight="1">
      <c r="A13" s="13">
        <v>5</v>
      </c>
      <c r="B13" s="207" t="s">
        <v>291</v>
      </c>
      <c r="C13" s="13"/>
      <c r="D13" s="13"/>
      <c r="E13" s="28"/>
      <c r="F13" s="28"/>
      <c r="G13" s="28"/>
      <c r="H13" s="28"/>
      <c r="I13" s="203"/>
      <c r="J13" s="203"/>
    </row>
    <row r="14" spans="1:10" s="204" customFormat="1" ht="43.5" customHeight="1">
      <c r="A14" s="13">
        <v>6</v>
      </c>
      <c r="B14" s="145" t="s">
        <v>292</v>
      </c>
      <c r="C14" s="13"/>
      <c r="D14" s="13"/>
      <c r="E14" s="28"/>
      <c r="F14" s="28"/>
      <c r="G14" s="28"/>
      <c r="H14" s="28"/>
      <c r="I14" s="203"/>
      <c r="J14" s="203"/>
    </row>
    <row r="15" spans="1:10" s="204" customFormat="1" ht="25.5">
      <c r="A15" s="13">
        <v>7</v>
      </c>
      <c r="B15" s="32" t="s">
        <v>293</v>
      </c>
      <c r="C15" s="13"/>
      <c r="D15" s="13"/>
      <c r="E15" s="208"/>
      <c r="F15" s="28"/>
      <c r="G15" s="28"/>
      <c r="H15" s="28"/>
      <c r="I15" s="203"/>
      <c r="J15" s="203"/>
    </row>
    <row r="16" spans="1:10" s="204" customFormat="1" ht="14.25">
      <c r="A16" s="13">
        <v>8</v>
      </c>
      <c r="B16" s="32" t="s">
        <v>294</v>
      </c>
      <c r="C16" s="13"/>
      <c r="D16" s="13"/>
      <c r="E16" s="208"/>
      <c r="F16" s="28"/>
      <c r="G16" s="28"/>
      <c r="H16" s="28"/>
      <c r="I16" s="203"/>
      <c r="J16" s="203"/>
    </row>
    <row r="17" spans="1:10" s="204" customFormat="1" ht="25.5">
      <c r="A17" s="13">
        <v>9</v>
      </c>
      <c r="B17" s="32" t="s">
        <v>295</v>
      </c>
      <c r="C17" s="13"/>
      <c r="D17" s="13"/>
      <c r="E17" s="208"/>
      <c r="F17" s="28"/>
      <c r="G17" s="28"/>
      <c r="H17" s="28"/>
      <c r="I17" s="203"/>
      <c r="J17" s="203"/>
    </row>
    <row r="18" spans="1:10" s="204" customFormat="1" ht="14.25">
      <c r="A18" s="13">
        <v>10</v>
      </c>
      <c r="B18" s="32" t="s">
        <v>296</v>
      </c>
      <c r="C18" s="13"/>
      <c r="D18" s="13"/>
      <c r="E18" s="208"/>
      <c r="F18" s="28"/>
      <c r="G18" s="28"/>
      <c r="H18" s="28"/>
      <c r="I18" s="203"/>
      <c r="J18" s="203"/>
    </row>
    <row r="19" spans="1:10" s="204" customFormat="1" ht="60" customHeight="1">
      <c r="A19" s="13">
        <v>11</v>
      </c>
      <c r="B19" s="118" t="s">
        <v>297</v>
      </c>
      <c r="C19" s="13"/>
      <c r="D19" s="13"/>
      <c r="E19" s="208"/>
      <c r="F19" s="28"/>
      <c r="G19" s="28"/>
      <c r="H19" s="28"/>
      <c r="I19" s="203"/>
      <c r="J19" s="203"/>
    </row>
    <row r="20" spans="1:10" s="204" customFormat="1" ht="25.5">
      <c r="A20" s="13">
        <v>12</v>
      </c>
      <c r="B20" s="32" t="s">
        <v>298</v>
      </c>
      <c r="C20" s="13"/>
      <c r="D20" s="13"/>
      <c r="E20" s="208"/>
      <c r="F20" s="28"/>
      <c r="G20" s="28"/>
      <c r="H20" s="28"/>
      <c r="I20" s="203"/>
      <c r="J20" s="203"/>
    </row>
    <row r="21" spans="1:10" ht="14.25">
      <c r="A21" s="28"/>
      <c r="B21" s="1"/>
      <c r="C21" s="4"/>
      <c r="D21" s="4"/>
      <c r="E21" s="1"/>
      <c r="F21" s="28"/>
      <c r="G21" s="28"/>
      <c r="H21" s="28"/>
      <c r="I21" s="202"/>
      <c r="J21" s="202"/>
    </row>
    <row r="22" spans="1:10" ht="14.25">
      <c r="A22" s="28"/>
      <c r="B22" s="28"/>
      <c r="C22" s="28"/>
      <c r="D22" s="28"/>
      <c r="E22" s="28"/>
      <c r="F22" s="1"/>
      <c r="G22" s="1"/>
      <c r="H22" s="28"/>
      <c r="I22" s="202"/>
      <c r="J22" s="202"/>
    </row>
    <row r="23" spans="1:10" ht="13.5" customHeight="1">
      <c r="A23" s="28"/>
      <c r="B23" s="28"/>
      <c r="C23" s="28"/>
      <c r="D23" s="28"/>
      <c r="E23" s="28"/>
      <c r="F23" s="1338" t="s">
        <v>28</v>
      </c>
      <c r="G23" s="1338"/>
      <c r="H23" s="28"/>
      <c r="I23" s="202"/>
      <c r="J23" s="202"/>
    </row>
    <row r="24" spans="1:10" ht="13.5" customHeight="1">
      <c r="A24" s="28"/>
      <c r="B24" s="28"/>
      <c r="C24" s="28"/>
      <c r="D24" s="28"/>
      <c r="E24" s="1339" t="s">
        <v>29</v>
      </c>
      <c r="F24" s="1339"/>
      <c r="G24" s="1339"/>
      <c r="H24" s="1339"/>
      <c r="I24" s="202"/>
      <c r="J24" s="202"/>
    </row>
  </sheetData>
  <sheetProtection selectLockedCells="1" selectUnlockedCells="1"/>
  <mergeCells count="7">
    <mergeCell ref="E24:H24"/>
    <mergeCell ref="A1:E1"/>
    <mergeCell ref="F1:H1"/>
    <mergeCell ref="F3:G3"/>
    <mergeCell ref="A4:H4"/>
    <mergeCell ref="A8:B8"/>
    <mergeCell ref="F23:G23"/>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140.xml><?xml version="1.0" encoding="utf-8"?>
<worksheet xmlns="http://schemas.openxmlformats.org/spreadsheetml/2006/main" xmlns:r="http://schemas.openxmlformats.org/officeDocument/2006/relationships">
  <dimension ref="A1:J14"/>
  <sheetViews>
    <sheetView zoomScalePageLayoutView="0" workbookViewId="0" topLeftCell="A1">
      <selection activeCell="E9" sqref="E9"/>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1727</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14.25">
      <c r="A9" s="1016">
        <v>1</v>
      </c>
      <c r="B9" s="1334" t="s">
        <v>1728</v>
      </c>
      <c r="C9" s="1192" t="s">
        <v>65</v>
      </c>
      <c r="D9" s="1015">
        <v>4</v>
      </c>
      <c r="E9" s="1193"/>
      <c r="F9" s="1194">
        <f>D9*E9</f>
        <v>0</v>
      </c>
      <c r="G9" s="1015"/>
      <c r="H9" s="1015"/>
      <c r="I9" s="1015"/>
      <c r="J9" s="996"/>
    </row>
    <row r="10" spans="1:9" ht="24" customHeight="1">
      <c r="A10" s="1008"/>
      <c r="B10" s="1067" t="s">
        <v>1694</v>
      </c>
      <c r="C10" s="1067" t="s">
        <v>180</v>
      </c>
      <c r="D10" s="1591" t="s">
        <v>49</v>
      </c>
      <c r="E10" s="1591"/>
      <c r="F10" s="1004"/>
      <c r="G10" s="1116"/>
      <c r="H10" s="1116"/>
      <c r="I10" s="1116"/>
    </row>
    <row r="11" spans="1:9" ht="12.75" customHeight="1">
      <c r="A11" s="1004"/>
      <c r="B11" s="1078" t="s">
        <v>50</v>
      </c>
      <c r="C11" s="1079" t="s">
        <v>181</v>
      </c>
      <c r="D11" s="1563"/>
      <c r="E11" s="1563"/>
      <c r="F11" s="1004"/>
      <c r="G11" s="1004"/>
      <c r="H11" s="1004"/>
      <c r="I11" s="1004"/>
    </row>
    <row r="12" spans="1:9" ht="12.75" customHeight="1">
      <c r="A12" s="1004"/>
      <c r="B12" s="1078" t="s">
        <v>25</v>
      </c>
      <c r="C12" s="1079" t="s">
        <v>181</v>
      </c>
      <c r="D12" s="1563"/>
      <c r="E12" s="1563"/>
      <c r="F12" s="1004"/>
      <c r="G12" s="1004"/>
      <c r="H12" s="1004"/>
      <c r="I12" s="1004"/>
    </row>
    <row r="13" spans="1:9" ht="14.25">
      <c r="A13" s="1004"/>
      <c r="B13" s="1004"/>
      <c r="C13" s="1004"/>
      <c r="D13" s="1004"/>
      <c r="E13" s="1004"/>
      <c r="F13" s="1004"/>
      <c r="G13" s="1004"/>
      <c r="H13" s="1006" t="s">
        <v>761</v>
      </c>
      <c r="I13" s="1004"/>
    </row>
    <row r="14" ht="14.25">
      <c r="H14" s="1105" t="s">
        <v>60</v>
      </c>
    </row>
  </sheetData>
  <sheetProtection selectLockedCells="1" selectUnlockedCells="1"/>
  <mergeCells count="5">
    <mergeCell ref="A2:I2"/>
    <mergeCell ref="A6:I6"/>
    <mergeCell ref="D10:E10"/>
    <mergeCell ref="D11:E11"/>
    <mergeCell ref="D12:E12"/>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41.xml><?xml version="1.0" encoding="utf-8"?>
<worksheet xmlns="http://schemas.openxmlformats.org/spreadsheetml/2006/main" xmlns:r="http://schemas.openxmlformats.org/officeDocument/2006/relationships">
  <dimension ref="A1:J16"/>
  <sheetViews>
    <sheetView zoomScalePageLayoutView="0" workbookViewId="0" topLeftCell="A1">
      <selection activeCell="B10" sqref="B10"/>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1729</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24">
      <c r="A9" s="1016">
        <v>1</v>
      </c>
      <c r="B9" s="1334" t="s">
        <v>1730</v>
      </c>
      <c r="C9" s="1192" t="s">
        <v>45</v>
      </c>
      <c r="D9" s="1015">
        <v>50</v>
      </c>
      <c r="E9" s="1193"/>
      <c r="F9" s="1194"/>
      <c r="G9" s="1015"/>
      <c r="H9" s="1015"/>
      <c r="I9" s="1015"/>
      <c r="J9" s="996"/>
    </row>
    <row r="10" spans="1:10" ht="24">
      <c r="A10" s="1016">
        <v>2</v>
      </c>
      <c r="B10" s="1334" t="s">
        <v>1731</v>
      </c>
      <c r="C10" s="1192" t="s">
        <v>45</v>
      </c>
      <c r="D10" s="1015">
        <v>50</v>
      </c>
      <c r="E10" s="1193"/>
      <c r="F10" s="1194"/>
      <c r="G10" s="1015"/>
      <c r="H10" s="1015"/>
      <c r="I10" s="1015"/>
      <c r="J10" s="996"/>
    </row>
    <row r="11" spans="1:10" ht="14.25">
      <c r="A11" s="1016"/>
      <c r="B11" s="1334"/>
      <c r="C11" s="1192"/>
      <c r="D11" s="1015"/>
      <c r="E11" s="1193" t="s">
        <v>1408</v>
      </c>
      <c r="F11" s="1194">
        <f>SUM(F9:F10)</f>
        <v>0</v>
      </c>
      <c r="G11" s="1015"/>
      <c r="H11" s="1015"/>
      <c r="I11" s="1015"/>
      <c r="J11" s="996"/>
    </row>
    <row r="12" spans="1:9" ht="24" customHeight="1">
      <c r="A12" s="1008"/>
      <c r="B12" s="1067" t="s">
        <v>1694</v>
      </c>
      <c r="C12" s="1067" t="s">
        <v>180</v>
      </c>
      <c r="D12" s="1591" t="s">
        <v>49</v>
      </c>
      <c r="E12" s="1591"/>
      <c r="F12" s="1004"/>
      <c r="G12" s="1116"/>
      <c r="H12" s="1116"/>
      <c r="I12" s="1116"/>
    </row>
    <row r="13" spans="1:9" ht="12.75" customHeight="1">
      <c r="A13" s="1004"/>
      <c r="B13" s="1078" t="s">
        <v>50</v>
      </c>
      <c r="C13" s="1079" t="s">
        <v>181</v>
      </c>
      <c r="D13" s="1563"/>
      <c r="E13" s="1563"/>
      <c r="F13" s="1004"/>
      <c r="G13" s="1004"/>
      <c r="H13" s="1004"/>
      <c r="I13" s="1004"/>
    </row>
    <row r="14" spans="1:9" ht="12.75" customHeight="1">
      <c r="A14" s="1004"/>
      <c r="B14" s="1078" t="s">
        <v>25</v>
      </c>
      <c r="C14" s="1079" t="s">
        <v>181</v>
      </c>
      <c r="D14" s="1563"/>
      <c r="E14" s="1563"/>
      <c r="F14" s="1004"/>
      <c r="G14" s="1004"/>
      <c r="H14" s="1004"/>
      <c r="I14" s="1004"/>
    </row>
    <row r="15" spans="1:9" ht="69" customHeight="1">
      <c r="A15" s="1004"/>
      <c r="B15" s="1335" t="s">
        <v>1732</v>
      </c>
      <c r="C15" s="1004"/>
      <c r="D15" s="1004"/>
      <c r="E15" s="1004"/>
      <c r="F15" s="1004"/>
      <c r="G15" s="1004"/>
      <c r="H15" s="1006" t="s">
        <v>761</v>
      </c>
      <c r="I15" s="1004"/>
    </row>
    <row r="16" ht="14.25">
      <c r="H16" s="1105" t="s">
        <v>60</v>
      </c>
    </row>
  </sheetData>
  <sheetProtection selectLockedCells="1" selectUnlockedCells="1"/>
  <mergeCells count="5">
    <mergeCell ref="A2:I2"/>
    <mergeCell ref="A6:I6"/>
    <mergeCell ref="D12:E12"/>
    <mergeCell ref="D13:E13"/>
    <mergeCell ref="D14:E14"/>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42.xml><?xml version="1.0" encoding="utf-8"?>
<worksheet xmlns="http://schemas.openxmlformats.org/spreadsheetml/2006/main" xmlns:r="http://schemas.openxmlformats.org/officeDocument/2006/relationships">
  <dimension ref="A1:J18"/>
  <sheetViews>
    <sheetView zoomScalePageLayoutView="0" workbookViewId="0" topLeftCell="A1">
      <selection activeCell="B9" sqref="B9"/>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1733</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192">
      <c r="A9" s="1016">
        <v>1</v>
      </c>
      <c r="B9" s="1334" t="s">
        <v>1734</v>
      </c>
      <c r="C9" s="1192" t="s">
        <v>65</v>
      </c>
      <c r="D9" s="1015">
        <v>20</v>
      </c>
      <c r="E9" s="1193"/>
      <c r="F9" s="1194"/>
      <c r="G9" s="1015"/>
      <c r="H9" s="1015"/>
      <c r="I9" s="1015"/>
      <c r="J9" s="996"/>
    </row>
    <row r="10" spans="1:10" ht="120">
      <c r="A10" s="1016">
        <v>2</v>
      </c>
      <c r="B10" s="1334" t="s">
        <v>1735</v>
      </c>
      <c r="C10" s="1192" t="s">
        <v>65</v>
      </c>
      <c r="D10" s="1015">
        <v>20</v>
      </c>
      <c r="E10" s="1193"/>
      <c r="F10" s="1194"/>
      <c r="G10" s="1015"/>
      <c r="H10" s="1015"/>
      <c r="I10" s="1015"/>
      <c r="J10" s="996"/>
    </row>
    <row r="11" spans="1:10" ht="96">
      <c r="A11" s="1016"/>
      <c r="B11" s="1334" t="s">
        <v>1736</v>
      </c>
      <c r="C11" s="1192" t="s">
        <v>65</v>
      </c>
      <c r="D11" s="1015">
        <v>20</v>
      </c>
      <c r="E11" s="1193"/>
      <c r="F11" s="1194"/>
      <c r="G11" s="1015"/>
      <c r="H11" s="1015"/>
      <c r="I11" s="1015"/>
      <c r="J11" s="996"/>
    </row>
    <row r="12" spans="1:10" ht="180">
      <c r="A12" s="1016"/>
      <c r="B12" s="1334" t="s">
        <v>1737</v>
      </c>
      <c r="C12" s="1192" t="s">
        <v>65</v>
      </c>
      <c r="D12" s="1015">
        <v>20</v>
      </c>
      <c r="E12" s="1193"/>
      <c r="F12" s="1194"/>
      <c r="G12" s="1015"/>
      <c r="H12" s="1015"/>
      <c r="I12" s="1015"/>
      <c r="J12" s="996"/>
    </row>
    <row r="13" spans="1:10" ht="14.25">
      <c r="A13" s="1016"/>
      <c r="B13" s="1334"/>
      <c r="C13" s="1192"/>
      <c r="D13" s="1015"/>
      <c r="E13" s="1193" t="s">
        <v>1408</v>
      </c>
      <c r="F13" s="1194">
        <f>SUM(F9:F10)</f>
        <v>0</v>
      </c>
      <c r="G13" s="1015"/>
      <c r="H13" s="1015"/>
      <c r="I13" s="1015"/>
      <c r="J13" s="996"/>
    </row>
    <row r="14" spans="1:9" ht="24" customHeight="1">
      <c r="A14" s="1008"/>
      <c r="B14" s="1067" t="s">
        <v>1694</v>
      </c>
      <c r="C14" s="1067" t="s">
        <v>180</v>
      </c>
      <c r="D14" s="1591" t="s">
        <v>49</v>
      </c>
      <c r="E14" s="1591"/>
      <c r="F14" s="1004"/>
      <c r="G14" s="1116"/>
      <c r="H14" s="1116"/>
      <c r="I14" s="1116"/>
    </row>
    <row r="15" spans="1:9" ht="12.75" customHeight="1">
      <c r="A15" s="1004"/>
      <c r="B15" s="1078" t="s">
        <v>50</v>
      </c>
      <c r="C15" s="1079" t="s">
        <v>181</v>
      </c>
      <c r="D15" s="1563"/>
      <c r="E15" s="1563"/>
      <c r="F15" s="1004"/>
      <c r="G15" s="1004"/>
      <c r="H15" s="1004"/>
      <c r="I15" s="1004"/>
    </row>
    <row r="16" spans="1:9" ht="12.75" customHeight="1">
      <c r="A16" s="1004"/>
      <c r="B16" s="1078" t="s">
        <v>25</v>
      </c>
      <c r="C16" s="1079" t="s">
        <v>181</v>
      </c>
      <c r="D16" s="1563"/>
      <c r="E16" s="1563"/>
      <c r="F16" s="1004"/>
      <c r="G16" s="1004"/>
      <c r="H16" s="1004"/>
      <c r="I16" s="1004"/>
    </row>
    <row r="17" spans="1:9" ht="40.5" customHeight="1">
      <c r="A17" s="1004"/>
      <c r="B17" s="1335"/>
      <c r="C17" s="1004"/>
      <c r="D17" s="1004"/>
      <c r="E17" s="1004"/>
      <c r="F17" s="1004"/>
      <c r="G17" s="1004"/>
      <c r="H17" s="1006" t="s">
        <v>761</v>
      </c>
      <c r="I17" s="1004"/>
    </row>
    <row r="18" ht="14.25">
      <c r="H18" s="1105" t="s">
        <v>60</v>
      </c>
    </row>
  </sheetData>
  <sheetProtection selectLockedCells="1" selectUnlockedCells="1"/>
  <mergeCells count="5">
    <mergeCell ref="A2:I2"/>
    <mergeCell ref="A6:I6"/>
    <mergeCell ref="D14:E14"/>
    <mergeCell ref="D15:E15"/>
    <mergeCell ref="D16:E16"/>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43.xml><?xml version="1.0" encoding="utf-8"?>
<worksheet xmlns="http://schemas.openxmlformats.org/spreadsheetml/2006/main" xmlns:r="http://schemas.openxmlformats.org/officeDocument/2006/relationships">
  <dimension ref="A1:J17"/>
  <sheetViews>
    <sheetView zoomScalePageLayoutView="0" workbookViewId="0" topLeftCell="A1">
      <selection activeCell="B9" sqref="B9"/>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1738</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14.25">
      <c r="A9" s="1016">
        <v>1</v>
      </c>
      <c r="B9" s="1334" t="s">
        <v>1739</v>
      </c>
      <c r="C9" s="1192" t="s">
        <v>45</v>
      </c>
      <c r="D9" s="1015">
        <v>200</v>
      </c>
      <c r="E9" s="1193"/>
      <c r="F9" s="1194"/>
      <c r="G9" s="1015"/>
      <c r="H9" s="1015"/>
      <c r="I9" s="1015"/>
      <c r="J9" s="996"/>
    </row>
    <row r="10" spans="1:9" ht="24" customHeight="1">
      <c r="A10" s="1008"/>
      <c r="B10" s="1067" t="s">
        <v>1694</v>
      </c>
      <c r="C10" s="1067" t="s">
        <v>180</v>
      </c>
      <c r="D10" s="1591" t="s">
        <v>49</v>
      </c>
      <c r="E10" s="1591"/>
      <c r="F10" s="1004"/>
      <c r="G10" s="1116"/>
      <c r="H10" s="1116"/>
      <c r="I10" s="1116"/>
    </row>
    <row r="11" spans="1:9" ht="12.75" customHeight="1">
      <c r="A11" s="1004"/>
      <c r="B11" s="1078" t="s">
        <v>50</v>
      </c>
      <c r="C11" s="1079" t="s">
        <v>181</v>
      </c>
      <c r="D11" s="1563"/>
      <c r="E11" s="1563"/>
      <c r="F11" s="1004"/>
      <c r="G11" s="1004"/>
      <c r="H11" s="1004"/>
      <c r="I11" s="1004"/>
    </row>
    <row r="12" spans="1:9" ht="12.75" customHeight="1">
      <c r="A12" s="1004"/>
      <c r="B12" s="1078" t="s">
        <v>25</v>
      </c>
      <c r="C12" s="1079" t="s">
        <v>181</v>
      </c>
      <c r="D12" s="1563"/>
      <c r="E12" s="1563"/>
      <c r="F12" s="1004"/>
      <c r="G12" s="1004"/>
      <c r="H12" s="1004"/>
      <c r="I12" s="1004"/>
    </row>
    <row r="13" spans="1:9" ht="12.75" customHeight="1">
      <c r="A13" s="1004"/>
      <c r="B13" s="1078" t="s">
        <v>1740</v>
      </c>
      <c r="C13" s="1079" t="s">
        <v>181</v>
      </c>
      <c r="D13" s="1563"/>
      <c r="E13" s="1563"/>
      <c r="F13" s="1004"/>
      <c r="G13" s="1004"/>
      <c r="H13" s="1004"/>
      <c r="I13" s="1004"/>
    </row>
    <row r="14" spans="1:9" ht="12.75" customHeight="1">
      <c r="A14" s="1004"/>
      <c r="B14" s="1078" t="s">
        <v>1741</v>
      </c>
      <c r="C14" s="1079" t="s">
        <v>181</v>
      </c>
      <c r="D14" s="1563"/>
      <c r="E14" s="1563"/>
      <c r="F14" s="1004"/>
      <c r="G14" s="1004"/>
      <c r="H14" s="1004"/>
      <c r="I14" s="1004"/>
    </row>
    <row r="15" spans="1:9" ht="12.75" customHeight="1">
      <c r="A15" s="1004"/>
      <c r="B15" s="1078" t="s">
        <v>1742</v>
      </c>
      <c r="C15" s="1079" t="s">
        <v>181</v>
      </c>
      <c r="D15" s="1563"/>
      <c r="E15" s="1563"/>
      <c r="F15" s="1004"/>
      <c r="G15" s="1004"/>
      <c r="H15" s="1004"/>
      <c r="I15" s="1004"/>
    </row>
    <row r="16" spans="1:9" ht="40.5" customHeight="1">
      <c r="A16" s="1004"/>
      <c r="B16" s="1335"/>
      <c r="C16" s="1004"/>
      <c r="D16" s="1004"/>
      <c r="E16" s="1004"/>
      <c r="F16" s="1004"/>
      <c r="G16" s="1004"/>
      <c r="H16" s="1006" t="s">
        <v>761</v>
      </c>
      <c r="I16" s="1004"/>
    </row>
    <row r="17" ht="14.25">
      <c r="H17" s="1105" t="s">
        <v>60</v>
      </c>
    </row>
  </sheetData>
  <sheetProtection selectLockedCells="1" selectUnlockedCells="1"/>
  <mergeCells count="8">
    <mergeCell ref="D14:E14"/>
    <mergeCell ref="D15:E15"/>
    <mergeCell ref="A2:I2"/>
    <mergeCell ref="A6:I6"/>
    <mergeCell ref="D10:E10"/>
    <mergeCell ref="D11:E11"/>
    <mergeCell ref="D12:E12"/>
    <mergeCell ref="D13:E13"/>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44.xml><?xml version="1.0" encoding="utf-8"?>
<worksheet xmlns="http://schemas.openxmlformats.org/spreadsheetml/2006/main" xmlns:r="http://schemas.openxmlformats.org/officeDocument/2006/relationships">
  <dimension ref="A1:J17"/>
  <sheetViews>
    <sheetView zoomScalePageLayoutView="0" workbookViewId="0" topLeftCell="A1">
      <selection activeCell="E9" sqref="E9"/>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1743</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24">
      <c r="A9" s="1016">
        <v>1</v>
      </c>
      <c r="B9" s="1334" t="s">
        <v>1744</v>
      </c>
      <c r="C9" s="1192" t="s">
        <v>65</v>
      </c>
      <c r="D9" s="1015">
        <v>40</v>
      </c>
      <c r="E9" s="1193"/>
      <c r="F9" s="1194"/>
      <c r="G9" s="1015"/>
      <c r="H9" s="1015"/>
      <c r="I9" s="1015"/>
      <c r="J9" s="996"/>
    </row>
    <row r="10" spans="1:9" ht="24" customHeight="1">
      <c r="A10" s="1008"/>
      <c r="B10" s="1067" t="s">
        <v>1694</v>
      </c>
      <c r="C10" s="1067" t="s">
        <v>180</v>
      </c>
      <c r="D10" s="1591" t="s">
        <v>49</v>
      </c>
      <c r="E10" s="1591"/>
      <c r="F10" s="1004"/>
      <c r="G10" s="1116"/>
      <c r="H10" s="1116"/>
      <c r="I10" s="1116"/>
    </row>
    <row r="11" spans="1:9" ht="12.75" customHeight="1">
      <c r="A11" s="1004"/>
      <c r="B11" s="1078" t="s">
        <v>50</v>
      </c>
      <c r="C11" s="1079" t="s">
        <v>181</v>
      </c>
      <c r="D11" s="1563"/>
      <c r="E11" s="1563"/>
      <c r="F11" s="1004"/>
      <c r="G11" s="1004"/>
      <c r="H11" s="1004"/>
      <c r="I11" s="1004"/>
    </row>
    <row r="12" spans="1:9" ht="12.75" customHeight="1">
      <c r="A12" s="1004"/>
      <c r="B12" s="1078" t="s">
        <v>25</v>
      </c>
      <c r="C12" s="1079" t="s">
        <v>181</v>
      </c>
      <c r="D12" s="1563"/>
      <c r="E12" s="1563"/>
      <c r="F12" s="1004"/>
      <c r="G12" s="1004"/>
      <c r="H12" s="1004"/>
      <c r="I12" s="1004"/>
    </row>
    <row r="13" spans="1:9" ht="15.75" customHeight="1">
      <c r="A13" s="1004"/>
      <c r="B13" s="1078" t="s">
        <v>1745</v>
      </c>
      <c r="C13" s="1079" t="s">
        <v>181</v>
      </c>
      <c r="D13" s="1563"/>
      <c r="E13" s="1563"/>
      <c r="F13" s="1004"/>
      <c r="G13" s="1004"/>
      <c r="H13" s="1006" t="s">
        <v>761</v>
      </c>
      <c r="I13" s="1004"/>
    </row>
    <row r="14" spans="2:8" ht="15.75" customHeight="1">
      <c r="B14" s="1078" t="s">
        <v>1746</v>
      </c>
      <c r="C14" s="1079" t="s">
        <v>181</v>
      </c>
      <c r="D14" s="1563"/>
      <c r="E14" s="1563"/>
      <c r="H14" s="1105" t="s">
        <v>60</v>
      </c>
    </row>
    <row r="15" spans="2:5" ht="15.75" customHeight="1">
      <c r="B15" s="1078" t="s">
        <v>1747</v>
      </c>
      <c r="C15" s="1079" t="s">
        <v>181</v>
      </c>
      <c r="D15" s="1563"/>
      <c r="E15" s="1563"/>
    </row>
    <row r="16" spans="2:5" ht="15.75" customHeight="1">
      <c r="B16" s="1078" t="s">
        <v>1748</v>
      </c>
      <c r="C16" s="1079" t="s">
        <v>181</v>
      </c>
      <c r="D16" s="1563"/>
      <c r="E16" s="1563"/>
    </row>
    <row r="17" spans="2:5" ht="15.75" customHeight="1">
      <c r="B17" s="1078" t="s">
        <v>1749</v>
      </c>
      <c r="C17" s="1079" t="s">
        <v>181</v>
      </c>
      <c r="D17" s="1563"/>
      <c r="E17" s="1563"/>
    </row>
  </sheetData>
  <sheetProtection selectLockedCells="1" selectUnlockedCells="1"/>
  <mergeCells count="10">
    <mergeCell ref="D14:E14"/>
    <mergeCell ref="D15:E15"/>
    <mergeCell ref="D16:E16"/>
    <mergeCell ref="D17:E17"/>
    <mergeCell ref="A2:I2"/>
    <mergeCell ref="A6:I6"/>
    <mergeCell ref="D10:E10"/>
    <mergeCell ref="D11:E11"/>
    <mergeCell ref="D12:E12"/>
    <mergeCell ref="D13:E13"/>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45.xml><?xml version="1.0" encoding="utf-8"?>
<worksheet xmlns="http://schemas.openxmlformats.org/spreadsheetml/2006/main" xmlns:r="http://schemas.openxmlformats.org/officeDocument/2006/relationships">
  <dimension ref="A1:K18"/>
  <sheetViews>
    <sheetView zoomScalePageLayoutView="0" workbookViewId="0" topLeftCell="A1">
      <selection activeCell="E9" sqref="E9"/>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10" ht="14.25">
      <c r="A1" s="1004"/>
      <c r="B1" s="1004"/>
      <c r="C1" s="1004"/>
      <c r="D1" s="1004"/>
      <c r="E1" s="1004"/>
      <c r="F1" s="1004"/>
      <c r="G1" s="1004"/>
      <c r="H1" s="1004"/>
      <c r="I1" s="1004"/>
      <c r="J1" s="1004"/>
    </row>
    <row r="2" spans="1:10" ht="14.25">
      <c r="A2" s="1589" t="s">
        <v>0</v>
      </c>
      <c r="B2" s="1589"/>
      <c r="C2" s="1589"/>
      <c r="D2" s="1589"/>
      <c r="E2" s="1589"/>
      <c r="F2" s="1589"/>
      <c r="G2" s="1589"/>
      <c r="H2" s="1589"/>
      <c r="I2" s="1589"/>
      <c r="J2" s="1009"/>
    </row>
    <row r="3" spans="1:10" ht="14.25">
      <c r="A3" s="1006"/>
      <c r="B3" s="1006"/>
      <c r="C3" s="1006"/>
      <c r="D3" s="1006"/>
      <c r="E3" s="1006"/>
      <c r="F3" s="1006"/>
      <c r="G3" s="1006"/>
      <c r="H3" s="1006" t="s">
        <v>1417</v>
      </c>
      <c r="I3" s="1006"/>
      <c r="J3" s="1006"/>
    </row>
    <row r="4" spans="1:10" ht="14.25">
      <c r="A4" s="1004"/>
      <c r="B4" s="1253" t="s">
        <v>1536</v>
      </c>
      <c r="C4" s="1004"/>
      <c r="D4" s="1004"/>
      <c r="E4" s="1004"/>
      <c r="F4" s="1004"/>
      <c r="G4" s="1004"/>
      <c r="H4" s="1004"/>
      <c r="I4" s="1004"/>
      <c r="J4" s="1004"/>
    </row>
    <row r="5" spans="1:10" ht="14.25">
      <c r="A5" s="1004"/>
      <c r="B5" s="1004"/>
      <c r="C5" s="1004"/>
      <c r="D5" s="1004"/>
      <c r="E5" s="1004"/>
      <c r="F5" s="1004"/>
      <c r="G5" s="1004"/>
      <c r="H5" s="1004"/>
      <c r="I5" s="1004"/>
      <c r="J5" s="1004"/>
    </row>
    <row r="6" spans="1:10" ht="12.75" customHeight="1">
      <c r="A6" s="1590" t="s">
        <v>1750</v>
      </c>
      <c r="B6" s="1590"/>
      <c r="C6" s="1590"/>
      <c r="D6" s="1590"/>
      <c r="E6" s="1590"/>
      <c r="F6" s="1590"/>
      <c r="G6" s="1590"/>
      <c r="H6" s="1590"/>
      <c r="I6" s="1590"/>
      <c r="J6" s="1189"/>
    </row>
    <row r="7" spans="1:11" ht="36">
      <c r="A7" s="1190" t="s">
        <v>4</v>
      </c>
      <c r="B7" s="1190" t="s">
        <v>5</v>
      </c>
      <c r="C7" s="1191" t="s">
        <v>6</v>
      </c>
      <c r="D7" s="1191" t="s">
        <v>805</v>
      </c>
      <c r="E7" s="1191" t="s">
        <v>486</v>
      </c>
      <c r="F7" s="1191" t="s">
        <v>130</v>
      </c>
      <c r="G7" s="1191" t="s">
        <v>770</v>
      </c>
      <c r="H7" s="1191" t="s">
        <v>935</v>
      </c>
      <c r="I7" s="1191" t="s">
        <v>11</v>
      </c>
      <c r="J7" s="1191" t="s">
        <v>1450</v>
      </c>
      <c r="K7" s="26" t="s">
        <v>12</v>
      </c>
    </row>
    <row r="8" spans="1:11" ht="14.25">
      <c r="A8" s="1068"/>
      <c r="B8" s="1068" t="s">
        <v>13</v>
      </c>
      <c r="C8" s="1068" t="s">
        <v>13</v>
      </c>
      <c r="D8" s="1068" t="s">
        <v>13</v>
      </c>
      <c r="E8" s="1068" t="s">
        <v>14</v>
      </c>
      <c r="F8" s="1068" t="s">
        <v>14</v>
      </c>
      <c r="G8" s="1068" t="s">
        <v>13</v>
      </c>
      <c r="H8" s="1068" t="s">
        <v>13</v>
      </c>
      <c r="I8" s="1068" t="s">
        <v>13</v>
      </c>
      <c r="J8" s="1068" t="s">
        <v>13</v>
      </c>
      <c r="K8" s="1069" t="s">
        <v>13</v>
      </c>
    </row>
    <row r="9" spans="1:11" ht="24">
      <c r="A9" s="1016">
        <v>1</v>
      </c>
      <c r="B9" s="1334" t="s">
        <v>1751</v>
      </c>
      <c r="C9" s="1192" t="s">
        <v>65</v>
      </c>
      <c r="D9" s="1015">
        <v>50</v>
      </c>
      <c r="E9" s="1193"/>
      <c r="F9" s="1194"/>
      <c r="G9" s="1015"/>
      <c r="H9" s="1015"/>
      <c r="I9" s="1015"/>
      <c r="J9" s="1015" t="s">
        <v>1752</v>
      </c>
      <c r="K9" s="996"/>
    </row>
    <row r="10" spans="1:10" ht="24" customHeight="1">
      <c r="A10" s="1008"/>
      <c r="B10" s="1067" t="s">
        <v>1694</v>
      </c>
      <c r="C10" s="1067" t="s">
        <v>180</v>
      </c>
      <c r="D10" s="1591" t="s">
        <v>49</v>
      </c>
      <c r="E10" s="1591"/>
      <c r="F10" s="1004"/>
      <c r="G10" s="1116"/>
      <c r="H10" s="1116"/>
      <c r="I10" s="1116"/>
      <c r="J10" s="1116"/>
    </row>
    <row r="11" spans="1:10" ht="12.75" customHeight="1">
      <c r="A11" s="1004"/>
      <c r="B11" s="1078" t="s">
        <v>50</v>
      </c>
      <c r="C11" s="1079" t="s">
        <v>181</v>
      </c>
      <c r="D11" s="1563"/>
      <c r="E11" s="1563"/>
      <c r="F11" s="1004"/>
      <c r="G11" s="1004"/>
      <c r="H11" s="1004"/>
      <c r="I11" s="1004"/>
      <c r="J11" s="1004"/>
    </row>
    <row r="12" spans="1:10" ht="12.75" customHeight="1">
      <c r="A12" s="1004"/>
      <c r="B12" s="1078" t="s">
        <v>25</v>
      </c>
      <c r="C12" s="1079" t="s">
        <v>181</v>
      </c>
      <c r="D12" s="1563"/>
      <c r="E12" s="1563"/>
      <c r="F12" s="1004"/>
      <c r="G12" s="1004"/>
      <c r="H12" s="1004"/>
      <c r="I12" s="1004"/>
      <c r="J12" s="1004"/>
    </row>
    <row r="13" spans="1:10" ht="15.75" customHeight="1">
      <c r="A13" s="1004"/>
      <c r="B13" s="729" t="s">
        <v>1753</v>
      </c>
      <c r="C13" s="1079" t="s">
        <v>181</v>
      </c>
      <c r="D13" s="1563"/>
      <c r="E13" s="1563"/>
      <c r="F13" s="1004"/>
      <c r="G13" s="1004"/>
      <c r="H13" s="1006" t="s">
        <v>761</v>
      </c>
      <c r="I13" s="1004"/>
      <c r="J13" s="1004"/>
    </row>
    <row r="14" spans="2:8" ht="15.75" customHeight="1">
      <c r="B14" s="1078" t="s">
        <v>1754</v>
      </c>
      <c r="C14" s="1079" t="s">
        <v>181</v>
      </c>
      <c r="D14" s="1563"/>
      <c r="E14" s="1563"/>
      <c r="H14" s="1105" t="s">
        <v>60</v>
      </c>
    </row>
    <row r="15" spans="2:5" ht="23.25" customHeight="1">
      <c r="B15" s="1078" t="s">
        <v>1755</v>
      </c>
      <c r="C15" s="1079" t="s">
        <v>181</v>
      </c>
      <c r="D15" s="1563"/>
      <c r="E15" s="1563"/>
    </row>
    <row r="16" spans="2:5" ht="29.25" customHeight="1">
      <c r="B16" s="1078" t="s">
        <v>1756</v>
      </c>
      <c r="C16" s="1079" t="s">
        <v>181</v>
      </c>
      <c r="D16" s="1563"/>
      <c r="E16" s="1563"/>
    </row>
    <row r="17" spans="2:5" ht="29.25" customHeight="1">
      <c r="B17" s="1078" t="s">
        <v>1757</v>
      </c>
      <c r="C17" s="1079" t="s">
        <v>181</v>
      </c>
      <c r="D17" s="1563"/>
      <c r="E17" s="1563"/>
    </row>
    <row r="18" spans="2:5" ht="15.75" customHeight="1">
      <c r="B18" s="729" t="s">
        <v>1758</v>
      </c>
      <c r="C18" s="1079" t="s">
        <v>181</v>
      </c>
      <c r="D18" s="1563"/>
      <c r="E18" s="1563"/>
    </row>
  </sheetData>
  <sheetProtection selectLockedCells="1" selectUnlockedCells="1"/>
  <mergeCells count="11">
    <mergeCell ref="D13:E13"/>
    <mergeCell ref="D14:E14"/>
    <mergeCell ref="D15:E15"/>
    <mergeCell ref="D16:E16"/>
    <mergeCell ref="D17:E17"/>
    <mergeCell ref="D18:E18"/>
    <mergeCell ref="A2:I2"/>
    <mergeCell ref="A6:I6"/>
    <mergeCell ref="D10:E10"/>
    <mergeCell ref="D11:E11"/>
    <mergeCell ref="D12:E12"/>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46.xml><?xml version="1.0" encoding="utf-8"?>
<worksheet xmlns="http://schemas.openxmlformats.org/spreadsheetml/2006/main" xmlns:r="http://schemas.openxmlformats.org/officeDocument/2006/relationships">
  <dimension ref="A1:J19"/>
  <sheetViews>
    <sheetView zoomScalePageLayoutView="0" workbookViewId="0" topLeftCell="A1">
      <selection activeCell="B25" sqref="B25"/>
    </sheetView>
  </sheetViews>
  <sheetFormatPr defaultColWidth="7.09765625" defaultRowHeight="14.25"/>
  <cols>
    <col min="1" max="1" width="7.09765625" style="0" customWidth="1"/>
    <col min="2" max="2" width="40" style="0" customWidth="1"/>
    <col min="3" max="6" width="7.09765625" style="0" customWidth="1"/>
    <col min="7" max="7" width="7.59765625" style="0" customWidth="1"/>
  </cols>
  <sheetData>
    <row r="1" spans="1:9" ht="14.25">
      <c r="A1" s="1004"/>
      <c r="B1" s="1004"/>
      <c r="C1" s="1004"/>
      <c r="D1" s="1004"/>
      <c r="E1" s="1004"/>
      <c r="F1" s="1004"/>
      <c r="G1" s="1004"/>
      <c r="H1" s="1004"/>
      <c r="I1" s="1004"/>
    </row>
    <row r="2" spans="1:9" ht="14.25">
      <c r="A2" s="1589" t="s">
        <v>0</v>
      </c>
      <c r="B2" s="1589"/>
      <c r="C2" s="1589"/>
      <c r="D2" s="1589"/>
      <c r="E2" s="1589"/>
      <c r="F2" s="1589"/>
      <c r="G2" s="1589"/>
      <c r="H2" s="1589"/>
      <c r="I2" s="1589"/>
    </row>
    <row r="3" spans="1:9" ht="14.25">
      <c r="A3" s="1006"/>
      <c r="B3" s="1006"/>
      <c r="C3" s="1006"/>
      <c r="D3" s="1006"/>
      <c r="E3" s="1006"/>
      <c r="F3" s="1006"/>
      <c r="G3" s="1006"/>
      <c r="H3" s="1006" t="s">
        <v>1417</v>
      </c>
      <c r="I3" s="1006"/>
    </row>
    <row r="4" spans="1:9" ht="14.25">
      <c r="A4" s="1004"/>
      <c r="B4" s="1253" t="s">
        <v>1536</v>
      </c>
      <c r="C4" s="1004"/>
      <c r="D4" s="1004"/>
      <c r="E4" s="1004"/>
      <c r="F4" s="1004"/>
      <c r="G4" s="1004"/>
      <c r="H4" s="1004"/>
      <c r="I4" s="1004"/>
    </row>
    <row r="5" spans="1:9" ht="14.25">
      <c r="A5" s="1004"/>
      <c r="B5" s="1004"/>
      <c r="C5" s="1004"/>
      <c r="D5" s="1004"/>
      <c r="E5" s="1004"/>
      <c r="F5" s="1004"/>
      <c r="G5" s="1004"/>
      <c r="H5" s="1004"/>
      <c r="I5" s="1004"/>
    </row>
    <row r="6" spans="1:9" ht="12.75" customHeight="1">
      <c r="A6" s="1590" t="s">
        <v>1759</v>
      </c>
      <c r="B6" s="1590"/>
      <c r="C6" s="1590"/>
      <c r="D6" s="1590"/>
      <c r="E6" s="1590"/>
      <c r="F6" s="1590"/>
      <c r="G6" s="1590"/>
      <c r="H6" s="1590"/>
      <c r="I6" s="1590"/>
    </row>
    <row r="7" spans="1:10" ht="36">
      <c r="A7" s="1190" t="s">
        <v>4</v>
      </c>
      <c r="B7" s="1190" t="s">
        <v>5</v>
      </c>
      <c r="C7" s="1191" t="s">
        <v>6</v>
      </c>
      <c r="D7" s="1191" t="s">
        <v>805</v>
      </c>
      <c r="E7" s="1191" t="s">
        <v>486</v>
      </c>
      <c r="F7" s="1191" t="s">
        <v>130</v>
      </c>
      <c r="G7" s="1191" t="s">
        <v>770</v>
      </c>
      <c r="H7" s="1191" t="s">
        <v>935</v>
      </c>
      <c r="I7" s="1191" t="s">
        <v>11</v>
      </c>
      <c r="J7" s="26" t="s">
        <v>12</v>
      </c>
    </row>
    <row r="8" spans="1:10" ht="14.25">
      <c r="A8" s="1068"/>
      <c r="B8" s="1068" t="s">
        <v>13</v>
      </c>
      <c r="C8" s="1068" t="s">
        <v>13</v>
      </c>
      <c r="D8" s="1068" t="s">
        <v>13</v>
      </c>
      <c r="E8" s="1068" t="s">
        <v>14</v>
      </c>
      <c r="F8" s="1068" t="s">
        <v>14</v>
      </c>
      <c r="G8" s="1068" t="s">
        <v>13</v>
      </c>
      <c r="H8" s="1068" t="s">
        <v>13</v>
      </c>
      <c r="I8" s="1068" t="s">
        <v>13</v>
      </c>
      <c r="J8" s="1069" t="s">
        <v>13</v>
      </c>
    </row>
    <row r="9" spans="1:10" ht="24">
      <c r="A9" s="1016">
        <v>1</v>
      </c>
      <c r="B9" s="1334" t="s">
        <v>1760</v>
      </c>
      <c r="C9" s="1192" t="s">
        <v>65</v>
      </c>
      <c r="D9" s="1015">
        <v>50</v>
      </c>
      <c r="E9" s="1193"/>
      <c r="F9" s="1194"/>
      <c r="G9" s="1015"/>
      <c r="H9" s="1015"/>
      <c r="I9" s="1015"/>
      <c r="J9" s="996"/>
    </row>
    <row r="10" spans="1:9" ht="24" customHeight="1">
      <c r="A10" s="1008"/>
      <c r="B10" s="1067" t="s">
        <v>1694</v>
      </c>
      <c r="C10" s="1067" t="s">
        <v>180</v>
      </c>
      <c r="D10" s="1591" t="s">
        <v>49</v>
      </c>
      <c r="E10" s="1591"/>
      <c r="F10" s="1004"/>
      <c r="G10" s="1116"/>
      <c r="H10" s="1116"/>
      <c r="I10" s="1116"/>
    </row>
    <row r="11" spans="1:9" ht="12.75" customHeight="1">
      <c r="A11" s="1004"/>
      <c r="B11" s="1078" t="s">
        <v>50</v>
      </c>
      <c r="C11" s="1079" t="s">
        <v>181</v>
      </c>
      <c r="D11" s="1563"/>
      <c r="E11" s="1563"/>
      <c r="F11" s="1004"/>
      <c r="G11" s="1004"/>
      <c r="H11" s="1004"/>
      <c r="I11" s="1004"/>
    </row>
    <row r="12" spans="1:9" ht="12.75" customHeight="1">
      <c r="A12" s="1004"/>
      <c r="B12" s="1078" t="s">
        <v>25</v>
      </c>
      <c r="C12" s="1079" t="s">
        <v>181</v>
      </c>
      <c r="D12" s="1563"/>
      <c r="E12" s="1563"/>
      <c r="F12" s="1004"/>
      <c r="G12" s="1004"/>
      <c r="H12" s="1004"/>
      <c r="I12" s="1004"/>
    </row>
    <row r="13" spans="1:9" ht="15.75" customHeight="1">
      <c r="A13" s="1004"/>
      <c r="B13" s="1078" t="s">
        <v>1761</v>
      </c>
      <c r="C13" s="1079" t="s">
        <v>181</v>
      </c>
      <c r="D13" s="1563"/>
      <c r="E13" s="1563"/>
      <c r="F13" s="1004"/>
      <c r="G13" s="1004"/>
      <c r="H13" s="1006" t="s">
        <v>761</v>
      </c>
      <c r="I13" s="1004"/>
    </row>
    <row r="14" spans="2:8" ht="15.75" customHeight="1">
      <c r="B14" s="1336" t="s">
        <v>1762</v>
      </c>
      <c r="C14" s="1079" t="s">
        <v>181</v>
      </c>
      <c r="D14" s="1563"/>
      <c r="E14" s="1563"/>
      <c r="H14" s="1105" t="s">
        <v>60</v>
      </c>
    </row>
    <row r="15" spans="2:5" ht="15.75" customHeight="1">
      <c r="B15" s="1336" t="s">
        <v>1763</v>
      </c>
      <c r="C15" s="1079" t="s">
        <v>181</v>
      </c>
      <c r="D15" s="1563"/>
      <c r="E15" s="1563"/>
    </row>
    <row r="16" spans="2:5" ht="25.5" customHeight="1">
      <c r="B16" s="1336" t="s">
        <v>1764</v>
      </c>
      <c r="C16" s="1079" t="s">
        <v>181</v>
      </c>
      <c r="D16" s="1563"/>
      <c r="E16" s="1563"/>
    </row>
    <row r="17" spans="2:5" ht="48.75" customHeight="1">
      <c r="B17" s="1078" t="s">
        <v>1765</v>
      </c>
      <c r="C17" s="1079" t="s">
        <v>181</v>
      </c>
      <c r="D17" s="1563"/>
      <c r="E17" s="1563"/>
    </row>
    <row r="18" spans="2:5" ht="26.25" customHeight="1">
      <c r="B18" s="1078" t="s">
        <v>1766</v>
      </c>
      <c r="C18" s="1079" t="s">
        <v>181</v>
      </c>
      <c r="D18" s="1563"/>
      <c r="E18" s="1563"/>
    </row>
    <row r="19" spans="2:5" ht="15.75" customHeight="1">
      <c r="B19" s="1078" t="s">
        <v>1767</v>
      </c>
      <c r="C19" s="1079" t="s">
        <v>181</v>
      </c>
      <c r="D19" s="1563"/>
      <c r="E19" s="1563"/>
    </row>
  </sheetData>
  <sheetProtection selectLockedCells="1" selectUnlockedCells="1"/>
  <mergeCells count="12">
    <mergeCell ref="A2:I2"/>
    <mergeCell ref="A6:I6"/>
    <mergeCell ref="D10:E10"/>
    <mergeCell ref="D11:E11"/>
    <mergeCell ref="D12:E12"/>
    <mergeCell ref="D13:E13"/>
    <mergeCell ref="D14:E14"/>
    <mergeCell ref="D15:E15"/>
    <mergeCell ref="D16:E16"/>
    <mergeCell ref="D17:E17"/>
    <mergeCell ref="D18:E18"/>
    <mergeCell ref="D19:E19"/>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15.xml><?xml version="1.0" encoding="utf-8"?>
<worksheet xmlns="http://schemas.openxmlformats.org/spreadsheetml/2006/main" xmlns:r="http://schemas.openxmlformats.org/officeDocument/2006/relationships">
  <dimension ref="A2:K20"/>
  <sheetViews>
    <sheetView zoomScalePageLayoutView="0" workbookViewId="0" topLeftCell="A1">
      <selection activeCell="B12" sqref="B12"/>
    </sheetView>
  </sheetViews>
  <sheetFormatPr defaultColWidth="8.796875" defaultRowHeight="14.25"/>
  <cols>
    <col min="2" max="2" width="28.09765625" style="0" customWidth="1"/>
    <col min="8" max="8" width="10.69921875" style="0" customWidth="1"/>
  </cols>
  <sheetData>
    <row r="2" spans="1:9" ht="14.25">
      <c r="A2" s="1379" t="s">
        <v>0</v>
      </c>
      <c r="B2" s="1379"/>
      <c r="C2" s="1379"/>
      <c r="D2" s="1379"/>
      <c r="E2" s="1379"/>
      <c r="F2" s="1379"/>
      <c r="G2" s="1379"/>
      <c r="H2" s="1379"/>
      <c r="I2" s="1379"/>
    </row>
    <row r="3" spans="1:9" ht="14.25">
      <c r="A3" s="209"/>
      <c r="B3" s="209"/>
      <c r="C3" s="209"/>
      <c r="D3" s="209"/>
      <c r="E3" s="210"/>
      <c r="F3" s="211"/>
      <c r="G3" s="211"/>
      <c r="H3" s="211"/>
      <c r="I3" s="211"/>
    </row>
    <row r="4" spans="1:9" ht="14.25">
      <c r="A4" s="212"/>
      <c r="B4" s="213"/>
      <c r="C4" s="212"/>
      <c r="D4" s="212"/>
      <c r="E4" s="212"/>
      <c r="F4" s="212"/>
      <c r="G4" s="1380" t="s">
        <v>1</v>
      </c>
      <c r="H4" s="1380"/>
      <c r="I4" s="1380"/>
    </row>
    <row r="5" spans="1:9" ht="14.25" customHeight="1">
      <c r="A5" s="212"/>
      <c r="B5" s="214" t="s">
        <v>299</v>
      </c>
      <c r="C5" s="212"/>
      <c r="D5" s="212"/>
      <c r="E5" s="215"/>
      <c r="F5" s="212"/>
      <c r="G5" s="1381"/>
      <c r="H5" s="1381"/>
      <c r="I5" s="1381"/>
    </row>
    <row r="9" spans="1:8" ht="15.75" customHeight="1">
      <c r="A9" s="1343" t="s">
        <v>300</v>
      </c>
      <c r="B9" s="1343"/>
      <c r="C9" s="1343"/>
      <c r="D9" s="1343"/>
      <c r="E9" s="1343"/>
      <c r="F9" s="1343"/>
      <c r="G9" s="1343"/>
      <c r="H9" s="1343"/>
    </row>
    <row r="10" spans="1:9" ht="40.5">
      <c r="A10" s="151" t="s">
        <v>301</v>
      </c>
      <c r="B10" s="151" t="s">
        <v>5</v>
      </c>
      <c r="C10" s="151" t="s">
        <v>6</v>
      </c>
      <c r="D10" s="8" t="s">
        <v>7</v>
      </c>
      <c r="E10" s="151" t="s">
        <v>8</v>
      </c>
      <c r="F10" s="151" t="s">
        <v>130</v>
      </c>
      <c r="G10" s="151" t="s">
        <v>302</v>
      </c>
      <c r="H10" s="151" t="s">
        <v>11</v>
      </c>
      <c r="I10" s="9" t="s">
        <v>12</v>
      </c>
    </row>
    <row r="11" spans="1:9" ht="14.25">
      <c r="A11" s="56" t="s">
        <v>13</v>
      </c>
      <c r="B11" s="56" t="s">
        <v>13</v>
      </c>
      <c r="C11" s="57" t="s">
        <v>13</v>
      </c>
      <c r="D11" s="59" t="s">
        <v>13</v>
      </c>
      <c r="E11" s="59" t="s">
        <v>43</v>
      </c>
      <c r="F11" s="216" t="s">
        <v>43</v>
      </c>
      <c r="G11" s="56" t="s">
        <v>43</v>
      </c>
      <c r="H11" s="56" t="s">
        <v>13</v>
      </c>
      <c r="I11" s="11" t="s">
        <v>13</v>
      </c>
    </row>
    <row r="12" spans="1:11" ht="154.5" customHeight="1">
      <c r="A12" s="67">
        <v>1</v>
      </c>
      <c r="B12" s="217" t="s">
        <v>303</v>
      </c>
      <c r="C12" s="218" t="s">
        <v>16</v>
      </c>
      <c r="D12" s="67">
        <v>350</v>
      </c>
      <c r="E12" s="219"/>
      <c r="F12" s="220">
        <f>D12*E12</f>
        <v>0</v>
      </c>
      <c r="G12" s="221"/>
      <c r="H12" s="222"/>
      <c r="I12" s="13"/>
      <c r="J12" s="42"/>
      <c r="K12" s="43"/>
    </row>
    <row r="13" spans="1:8" ht="25.5" customHeight="1">
      <c r="A13" s="1371" t="s">
        <v>304</v>
      </c>
      <c r="B13" s="1371"/>
      <c r="C13" s="162" t="s">
        <v>180</v>
      </c>
      <c r="D13" s="1382" t="s">
        <v>49</v>
      </c>
      <c r="E13" s="1382"/>
      <c r="F13" s="223"/>
      <c r="G13" s="223"/>
      <c r="H13" s="223"/>
    </row>
    <row r="14" spans="1:8" ht="21.75" customHeight="1">
      <c r="A14" s="224">
        <v>1</v>
      </c>
      <c r="B14" s="118" t="s">
        <v>50</v>
      </c>
      <c r="C14" s="98" t="s">
        <v>181</v>
      </c>
      <c r="D14" s="1378"/>
      <c r="E14" s="1378"/>
      <c r="F14" s="223"/>
      <c r="G14" s="223"/>
      <c r="H14" s="223"/>
    </row>
    <row r="15" spans="1:8" ht="19.5" customHeight="1">
      <c r="A15" s="224">
        <v>2</v>
      </c>
      <c r="B15" s="118" t="s">
        <v>24</v>
      </c>
      <c r="C15" s="98" t="s">
        <v>181</v>
      </c>
      <c r="D15" s="1378"/>
      <c r="E15" s="1378"/>
      <c r="F15" s="223"/>
      <c r="G15" s="223"/>
      <c r="H15" s="223"/>
    </row>
    <row r="16" spans="1:8" ht="23.25" customHeight="1">
      <c r="A16" s="224">
        <v>3</v>
      </c>
      <c r="B16" s="118" t="s">
        <v>25</v>
      </c>
      <c r="C16" s="98" t="s">
        <v>181</v>
      </c>
      <c r="D16" s="1378"/>
      <c r="E16" s="1378"/>
      <c r="F16" s="223"/>
      <c r="G16" s="223"/>
      <c r="H16" s="223"/>
    </row>
    <row r="19" spans="1:10" ht="13.5" customHeight="1">
      <c r="A19" s="28"/>
      <c r="B19" s="28"/>
      <c r="C19" s="28"/>
      <c r="D19" s="28"/>
      <c r="E19" s="28"/>
      <c r="F19" s="1338" t="s">
        <v>28</v>
      </c>
      <c r="G19" s="1338"/>
      <c r="H19" s="28"/>
      <c r="I19" s="202"/>
      <c r="J19" s="202"/>
    </row>
    <row r="20" spans="1:10" ht="13.5" customHeight="1">
      <c r="A20" s="28"/>
      <c r="B20" s="28"/>
      <c r="C20" s="28"/>
      <c r="D20" s="28"/>
      <c r="E20" s="1339" t="s">
        <v>29</v>
      </c>
      <c r="F20" s="1339"/>
      <c r="G20" s="1339"/>
      <c r="H20" s="1339"/>
      <c r="I20" s="202"/>
      <c r="J20" s="202"/>
    </row>
  </sheetData>
  <sheetProtection selectLockedCells="1" selectUnlockedCells="1"/>
  <mergeCells count="11">
    <mergeCell ref="D13:E13"/>
    <mergeCell ref="D14:E14"/>
    <mergeCell ref="D15:E15"/>
    <mergeCell ref="D16:E16"/>
    <mergeCell ref="F19:G19"/>
    <mergeCell ref="E20:H20"/>
    <mergeCell ref="A2:I2"/>
    <mergeCell ref="G4:I4"/>
    <mergeCell ref="G5:I5"/>
    <mergeCell ref="A9:H9"/>
    <mergeCell ref="A13:B13"/>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K27"/>
  <sheetViews>
    <sheetView zoomScalePageLayoutView="0" workbookViewId="0" topLeftCell="A4">
      <selection activeCell="E8" sqref="E8"/>
    </sheetView>
  </sheetViews>
  <sheetFormatPr defaultColWidth="8.796875" defaultRowHeight="14.25"/>
  <cols>
    <col min="1" max="1" width="4.09765625" style="0" customWidth="1"/>
    <col min="2" max="2" width="34.59765625" style="0" customWidth="1"/>
    <col min="3" max="3" width="7.59765625" style="0" customWidth="1"/>
    <col min="4" max="4" width="7.3984375" style="0" customWidth="1"/>
    <col min="5"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4" ht="15">
      <c r="J4" s="121"/>
    </row>
    <row r="5" spans="1:8" ht="26.25" customHeight="1">
      <c r="A5" s="1348" t="s">
        <v>305</v>
      </c>
      <c r="B5" s="1348"/>
      <c r="C5" s="1348"/>
      <c r="D5" s="1348"/>
      <c r="E5" s="1348"/>
      <c r="F5" s="1348"/>
      <c r="G5" s="1348"/>
      <c r="H5" s="1348"/>
    </row>
    <row r="6" spans="1:9" ht="38.25" customHeight="1">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11" ht="46.5" customHeight="1">
      <c r="A8" s="13">
        <v>1</v>
      </c>
      <c r="B8" s="39" t="s">
        <v>306</v>
      </c>
      <c r="C8" s="13" t="s">
        <v>16</v>
      </c>
      <c r="D8" s="13">
        <v>100</v>
      </c>
      <c r="E8" s="17"/>
      <c r="F8" s="40">
        <f>D8*E8</f>
        <v>0</v>
      </c>
      <c r="G8" s="19"/>
      <c r="H8" s="161"/>
      <c r="I8" s="13"/>
      <c r="J8" s="42"/>
      <c r="K8" s="43"/>
    </row>
    <row r="9" spans="1:11" ht="45.75" customHeight="1">
      <c r="A9" s="13">
        <v>2</v>
      </c>
      <c r="B9" s="39" t="s">
        <v>307</v>
      </c>
      <c r="C9" s="13" t="s">
        <v>16</v>
      </c>
      <c r="D9" s="13">
        <v>60</v>
      </c>
      <c r="E9" s="17"/>
      <c r="F9" s="40">
        <f>D9*E9</f>
        <v>0</v>
      </c>
      <c r="G9" s="19"/>
      <c r="H9" s="161"/>
      <c r="I9" s="13"/>
      <c r="J9" s="42"/>
      <c r="K9" s="43"/>
    </row>
    <row r="10" spans="1:8" ht="15" customHeight="1">
      <c r="A10" s="1349" t="s">
        <v>33</v>
      </c>
      <c r="B10" s="1349"/>
      <c r="C10" s="1349"/>
      <c r="D10" s="1349"/>
      <c r="E10" s="1349"/>
      <c r="F10" s="18">
        <f>SUM(F8:F9)</f>
        <v>0</v>
      </c>
      <c r="G10" s="1345"/>
      <c r="H10" s="1345"/>
    </row>
    <row r="11" spans="1:9" ht="27" customHeight="1">
      <c r="A11" s="1358" t="s">
        <v>308</v>
      </c>
      <c r="B11" s="1358"/>
      <c r="C11" s="26" t="s">
        <v>21</v>
      </c>
      <c r="D11" s="26" t="s">
        <v>22</v>
      </c>
      <c r="E11" s="28"/>
      <c r="F11" s="28"/>
      <c r="G11" s="28"/>
      <c r="H11" s="28"/>
      <c r="I11" s="43"/>
    </row>
    <row r="12" spans="1:8" s="226" customFormat="1" ht="12.75">
      <c r="A12" s="13">
        <v>1</v>
      </c>
      <c r="B12" s="32" t="s">
        <v>23</v>
      </c>
      <c r="C12" s="13"/>
      <c r="D12" s="47"/>
      <c r="E12" s="225"/>
      <c r="F12" s="225"/>
      <c r="G12" s="225"/>
      <c r="H12" s="225"/>
    </row>
    <row r="13" spans="1:8" s="226" customFormat="1" ht="12.75">
      <c r="A13" s="13">
        <v>2</v>
      </c>
      <c r="B13" s="32" t="s">
        <v>24</v>
      </c>
      <c r="C13" s="13"/>
      <c r="D13" s="47"/>
      <c r="E13" s="225"/>
      <c r="F13" s="225"/>
      <c r="G13" s="225"/>
      <c r="H13" s="225"/>
    </row>
    <row r="14" spans="1:8" s="226" customFormat="1" ht="12.75">
      <c r="A14" s="13">
        <v>3</v>
      </c>
      <c r="B14" s="32" t="s">
        <v>309</v>
      </c>
      <c r="C14" s="13"/>
      <c r="D14" s="47"/>
      <c r="E14" s="225"/>
      <c r="F14" s="225"/>
      <c r="G14" s="225"/>
      <c r="H14" s="225"/>
    </row>
    <row r="15" spans="1:8" s="226" customFormat="1" ht="12.75">
      <c r="A15" s="13">
        <v>4</v>
      </c>
      <c r="B15" s="32" t="s">
        <v>310</v>
      </c>
      <c r="C15" s="13"/>
      <c r="D15" s="47"/>
      <c r="E15" s="225"/>
      <c r="F15" s="225"/>
      <c r="G15" s="225"/>
      <c r="H15" s="225"/>
    </row>
    <row r="16" spans="1:8" s="226" customFormat="1" ht="51.75" customHeight="1">
      <c r="A16" s="13">
        <v>5</v>
      </c>
      <c r="B16" s="32" t="s">
        <v>311</v>
      </c>
      <c r="C16" s="13"/>
      <c r="D16" s="47"/>
      <c r="E16" s="225"/>
      <c r="F16" s="225"/>
      <c r="G16" s="225"/>
      <c r="H16" s="225"/>
    </row>
    <row r="17" spans="1:8" s="226" customFormat="1" ht="18" customHeight="1">
      <c r="A17" s="13">
        <v>6</v>
      </c>
      <c r="B17" s="32" t="s">
        <v>312</v>
      </c>
      <c r="C17" s="13"/>
      <c r="D17" s="13"/>
      <c r="E17" s="225"/>
      <c r="F17" s="225"/>
      <c r="G17" s="225"/>
      <c r="H17" s="225"/>
    </row>
    <row r="18" spans="1:9" s="226" customFormat="1" ht="42.75" customHeight="1">
      <c r="A18" s="1359" t="s">
        <v>313</v>
      </c>
      <c r="B18" s="1359"/>
      <c r="C18" s="26" t="s">
        <v>21</v>
      </c>
      <c r="D18" s="26" t="s">
        <v>22</v>
      </c>
      <c r="E18" s="225"/>
      <c r="F18" s="225"/>
      <c r="G18" s="225"/>
      <c r="H18" s="225"/>
      <c r="I18" s="227"/>
    </row>
    <row r="19" spans="1:8" s="226" customFormat="1" ht="18" customHeight="1">
      <c r="A19" s="13">
        <v>1</v>
      </c>
      <c r="B19" s="32" t="s">
        <v>24</v>
      </c>
      <c r="C19" s="13"/>
      <c r="D19" s="47"/>
      <c r="E19" s="225"/>
      <c r="F19" s="225"/>
      <c r="G19" s="225"/>
      <c r="H19" s="225"/>
    </row>
    <row r="20" spans="1:8" s="226" customFormat="1" ht="12.75">
      <c r="A20" s="13">
        <v>2</v>
      </c>
      <c r="B20" s="32" t="s">
        <v>23</v>
      </c>
      <c r="C20" s="13"/>
      <c r="D20" s="47"/>
      <c r="E20" s="225"/>
      <c r="F20" s="225"/>
      <c r="G20" s="225"/>
      <c r="H20" s="225"/>
    </row>
    <row r="21" spans="1:8" s="226" customFormat="1" ht="12.75">
      <c r="A21" s="13">
        <v>3</v>
      </c>
      <c r="B21" s="32" t="s">
        <v>309</v>
      </c>
      <c r="C21" s="13"/>
      <c r="D21" s="47"/>
      <c r="E21" s="225"/>
      <c r="F21" s="228"/>
      <c r="G21" s="228"/>
      <c r="H21" s="225"/>
    </row>
    <row r="22" spans="1:8" s="226" customFormat="1" ht="21" customHeight="1">
      <c r="A22" s="13">
        <v>4</v>
      </c>
      <c r="B22" s="32" t="s">
        <v>312</v>
      </c>
      <c r="C22" s="13"/>
      <c r="D22" s="47"/>
      <c r="E22" s="225"/>
      <c r="F22" s="1383"/>
      <c r="G22" s="1383"/>
      <c r="H22" s="225"/>
    </row>
    <row r="23" spans="1:8" s="226" customFormat="1" ht="17.25" customHeight="1">
      <c r="A23" s="13">
        <v>5</v>
      </c>
      <c r="B23" s="32" t="s">
        <v>310</v>
      </c>
      <c r="C23" s="13"/>
      <c r="D23" s="47"/>
      <c r="E23" s="225"/>
      <c r="F23" s="229"/>
      <c r="G23" s="229"/>
      <c r="H23" s="225"/>
    </row>
    <row r="24" spans="1:8" s="226" customFormat="1" ht="63.75">
      <c r="A24" s="13">
        <v>6</v>
      </c>
      <c r="B24" s="32" t="s">
        <v>314</v>
      </c>
      <c r="C24" s="13"/>
      <c r="D24" s="47"/>
      <c r="E24" s="225"/>
      <c r="F24" s="230"/>
      <c r="G24" s="230"/>
      <c r="H24" s="230"/>
    </row>
    <row r="26" spans="4:7" ht="14.25" customHeight="1">
      <c r="D26" s="28"/>
      <c r="E26" s="1338" t="s">
        <v>28</v>
      </c>
      <c r="F26" s="1338"/>
      <c r="G26" s="28"/>
    </row>
    <row r="27" spans="4:7" ht="14.25" customHeight="1">
      <c r="D27" s="1339" t="s">
        <v>29</v>
      </c>
      <c r="E27" s="1339"/>
      <c r="F27" s="1339"/>
      <c r="G27" s="1339"/>
    </row>
  </sheetData>
  <sheetProtection selectLockedCells="1" selectUnlockedCells="1"/>
  <mergeCells count="12">
    <mergeCell ref="A10:E10"/>
    <mergeCell ref="G10:H10"/>
    <mergeCell ref="A11:B11"/>
    <mergeCell ref="A18:B18"/>
    <mergeCell ref="F22:G22"/>
    <mergeCell ref="E26:F26"/>
    <mergeCell ref="D27:G27"/>
    <mergeCell ref="A1:E1"/>
    <mergeCell ref="F1:H1"/>
    <mergeCell ref="E2:H2"/>
    <mergeCell ref="F3:G3"/>
    <mergeCell ref="A5:H5"/>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0"/>
  </sheetPr>
  <dimension ref="A1:P23"/>
  <sheetViews>
    <sheetView zoomScalePageLayoutView="0" workbookViewId="0" topLeftCell="A1">
      <selection activeCell="B8" sqref="B8"/>
    </sheetView>
  </sheetViews>
  <sheetFormatPr defaultColWidth="8.796875" defaultRowHeight="14.25"/>
  <cols>
    <col min="1" max="1" width="4.3984375" style="0" customWidth="1"/>
    <col min="2" max="2" width="33.898437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84"/>
      <c r="F2" s="1384"/>
      <c r="G2" s="1384"/>
      <c r="H2" s="1384"/>
    </row>
    <row r="3" spans="2:16" ht="14.25">
      <c r="B3" s="6" t="s">
        <v>2</v>
      </c>
      <c r="F3" s="1347"/>
      <c r="G3" s="1347"/>
      <c r="P3" s="150"/>
    </row>
    <row r="4" ht="14.25">
      <c r="J4" s="37"/>
    </row>
    <row r="5" spans="1:8" ht="13.5" customHeight="1">
      <c r="A5" s="1348" t="s">
        <v>315</v>
      </c>
      <c r="B5" s="1348"/>
      <c r="C5" s="1348"/>
      <c r="D5" s="1348"/>
      <c r="E5" s="1348"/>
      <c r="F5" s="1348"/>
      <c r="G5" s="1348"/>
      <c r="H5" s="1348"/>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11" ht="76.5">
      <c r="A8" s="13">
        <v>1</v>
      </c>
      <c r="B8" s="156" t="s">
        <v>316</v>
      </c>
      <c r="C8" s="112" t="s">
        <v>16</v>
      </c>
      <c r="D8" s="13">
        <v>20000</v>
      </c>
      <c r="E8" s="17"/>
      <c r="F8" s="18">
        <f>D8*E8</f>
        <v>0</v>
      </c>
      <c r="G8" s="231"/>
      <c r="H8" s="30"/>
      <c r="I8" s="13"/>
      <c r="J8" s="123"/>
      <c r="K8" s="125"/>
    </row>
    <row r="9" spans="1:8" ht="25.5" customHeight="1">
      <c r="A9" s="1385" t="s">
        <v>171</v>
      </c>
      <c r="B9" s="1385"/>
      <c r="C9" s="26" t="s">
        <v>21</v>
      </c>
      <c r="D9" s="26" t="s">
        <v>22</v>
      </c>
      <c r="E9" s="28"/>
      <c r="F9" s="28"/>
      <c r="G9" s="28"/>
      <c r="H9" s="28"/>
    </row>
    <row r="10" spans="1:8" ht="14.25">
      <c r="A10" s="13">
        <v>1</v>
      </c>
      <c r="B10" s="46" t="s">
        <v>23</v>
      </c>
      <c r="C10" s="19"/>
      <c r="D10" s="47"/>
      <c r="E10" s="28"/>
      <c r="F10" s="28"/>
      <c r="G10" s="28"/>
      <c r="H10" s="28"/>
    </row>
    <row r="11" spans="1:8" ht="14.25">
      <c r="A11" s="13">
        <v>2</v>
      </c>
      <c r="B11" s="46" t="s">
        <v>24</v>
      </c>
      <c r="C11" s="19"/>
      <c r="D11" s="47"/>
      <c r="E11" s="28"/>
      <c r="F11" s="28"/>
      <c r="G11" s="28"/>
      <c r="H11" s="28"/>
    </row>
    <row r="12" spans="1:8" ht="22.5" customHeight="1">
      <c r="A12" s="13">
        <v>3</v>
      </c>
      <c r="B12" s="46" t="s">
        <v>317</v>
      </c>
      <c r="C12" s="19"/>
      <c r="D12" s="13"/>
      <c r="E12" s="28"/>
      <c r="F12" s="28"/>
      <c r="G12" s="28"/>
      <c r="H12" s="28"/>
    </row>
    <row r="13" spans="1:8" ht="30" customHeight="1">
      <c r="A13" s="13">
        <v>4</v>
      </c>
      <c r="B13" s="46" t="s">
        <v>318</v>
      </c>
      <c r="C13" s="19"/>
      <c r="D13" s="13"/>
      <c r="E13" s="28"/>
      <c r="F13" s="28"/>
      <c r="G13" s="28"/>
      <c r="H13" s="28"/>
    </row>
    <row r="14" spans="1:8" ht="24.75" customHeight="1">
      <c r="A14" s="13">
        <v>5</v>
      </c>
      <c r="B14" s="46" t="s">
        <v>319</v>
      </c>
      <c r="C14" s="19"/>
      <c r="D14" s="13"/>
      <c r="E14" s="28"/>
      <c r="F14" s="28"/>
      <c r="G14" s="28"/>
      <c r="H14" s="28"/>
    </row>
    <row r="15" spans="1:8" ht="24" customHeight="1">
      <c r="A15" s="13">
        <v>6</v>
      </c>
      <c r="B15" s="46" t="s">
        <v>320</v>
      </c>
      <c r="C15" s="19"/>
      <c r="D15" s="13"/>
      <c r="E15" s="28"/>
      <c r="F15" s="28"/>
      <c r="G15" s="28"/>
      <c r="H15" s="28"/>
    </row>
    <row r="16" spans="1:8" ht="21.75" customHeight="1">
      <c r="A16" s="13">
        <v>7</v>
      </c>
      <c r="B16" s="46" t="s">
        <v>321</v>
      </c>
      <c r="C16" s="19"/>
      <c r="D16" s="13"/>
      <c r="E16" s="28"/>
      <c r="F16" s="28"/>
      <c r="G16" s="28"/>
      <c r="H16" s="28"/>
    </row>
    <row r="17" spans="1:8" ht="21" customHeight="1">
      <c r="A17" s="16">
        <v>8</v>
      </c>
      <c r="B17" s="232" t="s">
        <v>322</v>
      </c>
      <c r="C17" s="24"/>
      <c r="D17" s="16"/>
      <c r="E17" s="28"/>
      <c r="F17" s="28"/>
      <c r="G17" s="28"/>
      <c r="H17" s="28"/>
    </row>
    <row r="18" spans="1:8" ht="14.25">
      <c r="A18" s="98">
        <v>9</v>
      </c>
      <c r="B18" s="233" t="s">
        <v>323</v>
      </c>
      <c r="C18" s="133"/>
      <c r="D18" s="133"/>
      <c r="E18" s="1"/>
      <c r="F18" s="28"/>
      <c r="G18" s="28"/>
      <c r="H18" s="28"/>
    </row>
    <row r="19" spans="1:8" ht="14.25">
      <c r="A19" s="28"/>
      <c r="B19" s="28"/>
      <c r="C19" s="28"/>
      <c r="D19" s="28"/>
      <c r="E19" s="28"/>
      <c r="F19" s="1"/>
      <c r="G19" s="1"/>
      <c r="H19" s="28"/>
    </row>
    <row r="20" spans="1:8" ht="27" customHeight="1">
      <c r="A20" s="28"/>
      <c r="B20" s="234"/>
      <c r="C20" s="28"/>
      <c r="D20" s="28"/>
      <c r="E20" s="28"/>
      <c r="F20" s="1338" t="s">
        <v>28</v>
      </c>
      <c r="G20" s="1338"/>
      <c r="H20" s="28"/>
    </row>
    <row r="21" spans="1:8" ht="13.5" customHeight="1">
      <c r="A21" s="28"/>
      <c r="B21" s="28"/>
      <c r="C21" s="28"/>
      <c r="D21" s="28"/>
      <c r="E21" s="1339" t="s">
        <v>29</v>
      </c>
      <c r="F21" s="1339"/>
      <c r="G21" s="1339"/>
      <c r="H21" s="1339"/>
    </row>
    <row r="22" ht="33" customHeight="1">
      <c r="B22" s="235"/>
    </row>
    <row r="23" ht="14.25">
      <c r="B23" s="236"/>
    </row>
  </sheetData>
  <sheetProtection selectLockedCells="1" selectUnlockedCells="1"/>
  <mergeCells count="8">
    <mergeCell ref="F20:G20"/>
    <mergeCell ref="E21:H21"/>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0"/>
  </sheetPr>
  <dimension ref="A1:K31"/>
  <sheetViews>
    <sheetView zoomScalePageLayoutView="0" workbookViewId="0" topLeftCell="A1">
      <selection activeCell="B17" sqref="B17"/>
    </sheetView>
  </sheetViews>
  <sheetFormatPr defaultColWidth="8.796875" defaultRowHeight="14.25"/>
  <cols>
    <col min="1" max="1" width="4.3984375" style="0" customWidth="1"/>
    <col min="2" max="2" width="33.3984375" style="0" customWidth="1"/>
    <col min="3" max="5" width="8.3984375" style="0" customWidth="1"/>
    <col min="6" max="6" width="9.8984375" style="0" customWidth="1"/>
    <col min="7"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9" ht="15">
      <c r="B3" s="6" t="s">
        <v>2</v>
      </c>
      <c r="F3" s="1347"/>
      <c r="G3" s="1347"/>
      <c r="I3" s="36"/>
    </row>
    <row r="4" ht="14.25">
      <c r="J4" s="37"/>
    </row>
    <row r="5" spans="1:8" ht="26.25" customHeight="1">
      <c r="A5" s="1348" t="s">
        <v>324</v>
      </c>
      <c r="B5" s="1348"/>
      <c r="C5" s="1348"/>
      <c r="D5" s="1348"/>
      <c r="E5" s="1348"/>
      <c r="F5" s="1348"/>
      <c r="G5" s="1348"/>
      <c r="H5" s="1348"/>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11" ht="36" customHeight="1">
      <c r="A8" s="110">
        <v>1</v>
      </c>
      <c r="B8" s="148" t="s">
        <v>325</v>
      </c>
      <c r="C8" s="13" t="s">
        <v>16</v>
      </c>
      <c r="D8" s="112">
        <v>4500</v>
      </c>
      <c r="E8" s="17"/>
      <c r="F8" s="40">
        <f>D8*E8</f>
        <v>0</v>
      </c>
      <c r="G8" s="19"/>
      <c r="H8" s="13"/>
      <c r="I8" s="13"/>
      <c r="J8" s="237"/>
      <c r="K8" s="43"/>
    </row>
    <row r="9" spans="1:8" ht="25.5" customHeight="1">
      <c r="A9" s="1358" t="s">
        <v>107</v>
      </c>
      <c r="B9" s="1358"/>
      <c r="C9" s="26" t="s">
        <v>21</v>
      </c>
      <c r="D9" s="26" t="s">
        <v>22</v>
      </c>
      <c r="E9" s="1"/>
      <c r="F9" s="1"/>
      <c r="G9" s="1"/>
      <c r="H9" s="1"/>
    </row>
    <row r="10" spans="1:8" s="226" customFormat="1" ht="12.75">
      <c r="A10" s="114">
        <v>1</v>
      </c>
      <c r="B10" s="32" t="s">
        <v>23</v>
      </c>
      <c r="C10" s="13"/>
      <c r="D10" s="47"/>
      <c r="E10" s="228"/>
      <c r="F10" s="228"/>
      <c r="G10" s="228"/>
      <c r="H10" s="228"/>
    </row>
    <row r="11" spans="1:8" s="226" customFormat="1" ht="12.75">
      <c r="A11" s="114">
        <v>2</v>
      </c>
      <c r="B11" s="32" t="s">
        <v>24</v>
      </c>
      <c r="C11" s="13"/>
      <c r="D11" s="47"/>
      <c r="E11" s="228"/>
      <c r="F11" s="228"/>
      <c r="G11" s="228"/>
      <c r="H11" s="228"/>
    </row>
    <row r="12" spans="1:8" s="226" customFormat="1" ht="12.75">
      <c r="A12" s="114">
        <v>3</v>
      </c>
      <c r="B12" s="32" t="s">
        <v>25</v>
      </c>
      <c r="C12" s="13"/>
      <c r="D12" s="13"/>
      <c r="E12" s="228"/>
      <c r="F12" s="228"/>
      <c r="G12" s="228"/>
      <c r="H12" s="228"/>
    </row>
    <row r="13" spans="1:8" s="226" customFormat="1" ht="89.25">
      <c r="A13" s="114">
        <v>4</v>
      </c>
      <c r="B13" s="118" t="s">
        <v>326</v>
      </c>
      <c r="C13" s="13"/>
      <c r="D13" s="13"/>
      <c r="E13" s="228"/>
      <c r="F13" s="228"/>
      <c r="G13" s="228"/>
      <c r="H13" s="228"/>
    </row>
    <row r="14" spans="1:8" s="226" customFormat="1" ht="12.75">
      <c r="A14" s="114">
        <v>5</v>
      </c>
      <c r="B14" s="118" t="s">
        <v>327</v>
      </c>
      <c r="C14" s="13"/>
      <c r="D14" s="13"/>
      <c r="E14" s="228"/>
      <c r="F14" s="228"/>
      <c r="G14" s="228"/>
      <c r="H14" s="228"/>
    </row>
    <row r="15" spans="1:8" s="226" customFormat="1" ht="25.5">
      <c r="A15" s="114">
        <v>6</v>
      </c>
      <c r="B15" s="118" t="s">
        <v>328</v>
      </c>
      <c r="C15" s="13"/>
      <c r="D15" s="13"/>
      <c r="E15" s="228"/>
      <c r="F15" s="228"/>
      <c r="G15" s="228"/>
      <c r="H15" s="228"/>
    </row>
    <row r="16" spans="1:8" s="226" customFormat="1" ht="38.25">
      <c r="A16" s="114">
        <v>7</v>
      </c>
      <c r="B16" s="118" t="s">
        <v>329</v>
      </c>
      <c r="C16" s="13"/>
      <c r="D16" s="13"/>
      <c r="E16" s="228"/>
      <c r="F16" s="228"/>
      <c r="G16" s="228"/>
      <c r="H16" s="228"/>
    </row>
    <row r="17" spans="1:8" s="226" customFormat="1" ht="76.5">
      <c r="A17" s="114">
        <v>8</v>
      </c>
      <c r="B17" s="118" t="s">
        <v>330</v>
      </c>
      <c r="C17" s="13"/>
      <c r="D17" s="13"/>
      <c r="E17" s="228"/>
      <c r="F17" s="228"/>
      <c r="G17" s="228"/>
      <c r="H17" s="228"/>
    </row>
    <row r="18" spans="1:8" s="226" customFormat="1" ht="38.25">
      <c r="A18" s="114">
        <v>9</v>
      </c>
      <c r="B18" s="118" t="s">
        <v>331</v>
      </c>
      <c r="C18" s="13"/>
      <c r="D18" s="13"/>
      <c r="E18" s="228"/>
      <c r="F18" s="228"/>
      <c r="G18" s="228"/>
      <c r="H18" s="228"/>
    </row>
    <row r="19" spans="1:8" ht="25.5">
      <c r="A19" s="114">
        <v>10</v>
      </c>
      <c r="B19" s="118" t="s">
        <v>332</v>
      </c>
      <c r="C19" s="13"/>
      <c r="D19" s="13"/>
      <c r="E19" s="1"/>
      <c r="F19" s="28"/>
      <c r="G19" s="28"/>
      <c r="H19" s="28"/>
    </row>
    <row r="20" spans="1:8" ht="14.25">
      <c r="A20" s="28"/>
      <c r="B20" s="1"/>
      <c r="C20" s="4"/>
      <c r="D20" s="4"/>
      <c r="E20" s="1"/>
      <c r="F20" s="28"/>
      <c r="G20" s="28"/>
      <c r="H20" s="28"/>
    </row>
    <row r="21" spans="1:8" ht="12.75" customHeight="1">
      <c r="A21" s="28"/>
      <c r="B21" s="234"/>
      <c r="C21" s="28"/>
      <c r="D21" s="28"/>
      <c r="E21" s="28"/>
      <c r="F21" s="1"/>
      <c r="G21" s="1"/>
      <c r="H21" s="28"/>
    </row>
    <row r="22" spans="1:8" ht="13.5" customHeight="1">
      <c r="A22" s="28"/>
      <c r="B22" s="28"/>
      <c r="C22" s="28"/>
      <c r="D22" s="28"/>
      <c r="E22" s="28"/>
      <c r="F22" s="1338" t="s">
        <v>28</v>
      </c>
      <c r="G22" s="1338"/>
      <c r="H22" s="28"/>
    </row>
    <row r="23" spans="1:8" ht="31.5" customHeight="1">
      <c r="A23" s="28"/>
      <c r="B23" s="238"/>
      <c r="C23" s="28"/>
      <c r="D23" s="28"/>
      <c r="E23" s="1339" t="s">
        <v>29</v>
      </c>
      <c r="F23" s="1339"/>
      <c r="G23" s="1339"/>
      <c r="H23" s="1339"/>
    </row>
    <row r="25" ht="14.25">
      <c r="B25" s="235"/>
    </row>
    <row r="27" ht="14.25">
      <c r="B27" s="235"/>
    </row>
    <row r="29" ht="14.25">
      <c r="B29" s="235"/>
    </row>
    <row r="31" ht="14.25">
      <c r="B31" s="235"/>
    </row>
  </sheetData>
  <sheetProtection selectLockedCells="1" selectUnlockedCells="1"/>
  <mergeCells count="8">
    <mergeCell ref="F22:G22"/>
    <mergeCell ref="E23:H23"/>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0"/>
  </sheetPr>
  <dimension ref="A1:J73"/>
  <sheetViews>
    <sheetView zoomScalePageLayoutView="0" workbookViewId="0" topLeftCell="A7">
      <selection activeCell="B15" sqref="B15"/>
    </sheetView>
  </sheetViews>
  <sheetFormatPr defaultColWidth="8.796875" defaultRowHeight="14.25"/>
  <cols>
    <col min="1" max="1" width="4.59765625" style="0" customWidth="1"/>
    <col min="2" max="2" width="33.59765625" style="0" customWidth="1"/>
    <col min="3" max="5" width="8.3984375" style="0" customWidth="1"/>
    <col min="6" max="6" width="10.3984375" style="0" customWidth="1"/>
    <col min="7" max="7" width="19.3984375" style="0" customWidth="1"/>
    <col min="8" max="8" width="11.199218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5">
      <c r="B3" s="6" t="s">
        <v>2</v>
      </c>
      <c r="F3" s="1347"/>
      <c r="G3" s="1347"/>
      <c r="H3" s="36"/>
    </row>
    <row r="4" ht="14.25">
      <c r="J4" s="37"/>
    </row>
    <row r="5" spans="1:8" ht="24.75" customHeight="1">
      <c r="A5" s="1348" t="s">
        <v>333</v>
      </c>
      <c r="B5" s="1348"/>
      <c r="C5" s="1348"/>
      <c r="D5" s="1348"/>
      <c r="E5" s="1348"/>
      <c r="F5" s="1348"/>
      <c r="G5" s="1348"/>
      <c r="H5" s="1348"/>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9" ht="44.25" customHeight="1">
      <c r="A8" s="110">
        <v>1</v>
      </c>
      <c r="B8" s="239" t="s">
        <v>334</v>
      </c>
      <c r="C8" s="240" t="s">
        <v>16</v>
      </c>
      <c r="D8" s="240">
        <v>100</v>
      </c>
      <c r="E8" s="241"/>
      <c r="F8" s="242">
        <f aca="true" t="shared" si="0" ref="F8:F17">D8*E8</f>
        <v>0</v>
      </c>
      <c r="G8" s="243"/>
      <c r="H8" s="13"/>
      <c r="I8" s="13"/>
    </row>
    <row r="9" spans="1:9" ht="75.75" customHeight="1">
      <c r="A9" s="110">
        <v>2</v>
      </c>
      <c r="B9" s="111" t="s">
        <v>335</v>
      </c>
      <c r="C9" s="13" t="s">
        <v>16</v>
      </c>
      <c r="D9" s="13">
        <v>1200</v>
      </c>
      <c r="E9" s="17"/>
      <c r="F9" s="40">
        <f t="shared" si="0"/>
        <v>0</v>
      </c>
      <c r="G9" s="243"/>
      <c r="H9" s="13"/>
      <c r="I9" s="13"/>
    </row>
    <row r="10" spans="1:9" ht="42" customHeight="1">
      <c r="A10" s="110">
        <v>3</v>
      </c>
      <c r="B10" s="244" t="s">
        <v>336</v>
      </c>
      <c r="C10" s="13" t="s">
        <v>16</v>
      </c>
      <c r="D10" s="13">
        <v>300</v>
      </c>
      <c r="E10" s="17"/>
      <c r="F10" s="40">
        <f t="shared" si="0"/>
        <v>0</v>
      </c>
      <c r="G10" s="243"/>
      <c r="H10" s="13"/>
      <c r="I10" s="13"/>
    </row>
    <row r="11" spans="1:9" ht="57" customHeight="1">
      <c r="A11" s="110">
        <v>4</v>
      </c>
      <c r="B11" s="111" t="s">
        <v>337</v>
      </c>
      <c r="C11" s="13" t="s">
        <v>16</v>
      </c>
      <c r="D11" s="13">
        <v>110</v>
      </c>
      <c r="E11" s="17"/>
      <c r="F11" s="40">
        <f t="shared" si="0"/>
        <v>0</v>
      </c>
      <c r="G11" s="243"/>
      <c r="H11" s="13"/>
      <c r="I11" s="13"/>
    </row>
    <row r="12" spans="1:9" ht="75" customHeight="1">
      <c r="A12" s="110">
        <v>5</v>
      </c>
      <c r="B12" s="244" t="s">
        <v>338</v>
      </c>
      <c r="C12" s="13" t="s">
        <v>16</v>
      </c>
      <c r="D12" s="13">
        <v>50</v>
      </c>
      <c r="E12" s="17"/>
      <c r="F12" s="40">
        <f t="shared" si="0"/>
        <v>0</v>
      </c>
      <c r="G12" s="243"/>
      <c r="H12" s="13"/>
      <c r="I12" s="13"/>
    </row>
    <row r="13" spans="1:9" ht="52.5" customHeight="1">
      <c r="A13" s="110">
        <v>6</v>
      </c>
      <c r="B13" s="239" t="s">
        <v>339</v>
      </c>
      <c r="C13" s="240" t="s">
        <v>16</v>
      </c>
      <c r="D13" s="240">
        <v>40</v>
      </c>
      <c r="E13" s="241"/>
      <c r="F13" s="242">
        <f t="shared" si="0"/>
        <v>0</v>
      </c>
      <c r="G13" s="243"/>
      <c r="H13" s="13"/>
      <c r="I13" s="13"/>
    </row>
    <row r="14" spans="1:9" ht="44.25" customHeight="1">
      <c r="A14" s="110">
        <v>7</v>
      </c>
      <c r="B14" s="111" t="s">
        <v>340</v>
      </c>
      <c r="C14" s="13" t="s">
        <v>16</v>
      </c>
      <c r="D14" s="13">
        <v>500</v>
      </c>
      <c r="E14" s="17"/>
      <c r="F14" s="40">
        <f t="shared" si="0"/>
        <v>0</v>
      </c>
      <c r="G14" s="243"/>
      <c r="H14" s="13"/>
      <c r="I14" s="13"/>
    </row>
    <row r="15" spans="1:9" ht="41.25" customHeight="1">
      <c r="A15" s="110">
        <v>8</v>
      </c>
      <c r="B15" s="239" t="s">
        <v>341</v>
      </c>
      <c r="C15" s="240" t="s">
        <v>16</v>
      </c>
      <c r="D15" s="240">
        <v>180</v>
      </c>
      <c r="E15" s="241"/>
      <c r="F15" s="242">
        <f t="shared" si="0"/>
        <v>0</v>
      </c>
      <c r="G15" s="243"/>
      <c r="H15" s="13"/>
      <c r="I15" s="13"/>
    </row>
    <row r="16" spans="1:9" ht="35.25" customHeight="1">
      <c r="A16" s="110">
        <v>9</v>
      </c>
      <c r="B16" s="245" t="s">
        <v>342</v>
      </c>
      <c r="C16" s="13" t="s">
        <v>16</v>
      </c>
      <c r="D16" s="13">
        <v>50</v>
      </c>
      <c r="E16" s="17"/>
      <c r="F16" s="40">
        <f t="shared" si="0"/>
        <v>0</v>
      </c>
      <c r="G16" s="246"/>
      <c r="H16" s="13"/>
      <c r="I16" s="13"/>
    </row>
    <row r="17" spans="1:9" ht="51">
      <c r="A17" s="189">
        <v>10</v>
      </c>
      <c r="B17" s="245" t="s">
        <v>343</v>
      </c>
      <c r="C17" s="16" t="s">
        <v>16</v>
      </c>
      <c r="D17" s="16">
        <v>300</v>
      </c>
      <c r="E17" s="22"/>
      <c r="F17" s="40">
        <f t="shared" si="0"/>
        <v>0</v>
      </c>
      <c r="G17" s="243"/>
      <c r="H17" s="13"/>
      <c r="I17" s="13"/>
    </row>
    <row r="18" spans="1:9" ht="15" customHeight="1">
      <c r="A18" s="1349" t="s">
        <v>33</v>
      </c>
      <c r="B18" s="1349"/>
      <c r="C18" s="1349"/>
      <c r="D18" s="1349"/>
      <c r="E18" s="1349"/>
      <c r="F18" s="18">
        <f>SUM(F8:F17)</f>
        <v>0</v>
      </c>
      <c r="G18" s="1345"/>
      <c r="H18" s="1345"/>
      <c r="I18" s="43"/>
    </row>
    <row r="19" spans="1:8" ht="25.5" customHeight="1">
      <c r="A19" s="1386" t="s">
        <v>81</v>
      </c>
      <c r="B19" s="1386"/>
      <c r="C19" s="27" t="s">
        <v>21</v>
      </c>
      <c r="D19" s="27" t="s">
        <v>22</v>
      </c>
      <c r="E19" s="28"/>
      <c r="F19" s="28"/>
      <c r="G19" s="28"/>
      <c r="H19" s="28"/>
    </row>
    <row r="20" spans="1:8" ht="14.25">
      <c r="A20" s="13">
        <v>1</v>
      </c>
      <c r="B20" s="32" t="s">
        <v>23</v>
      </c>
      <c r="C20" s="13"/>
      <c r="D20" s="47"/>
      <c r="E20" s="28"/>
      <c r="F20" s="28"/>
      <c r="G20" s="28"/>
      <c r="H20" s="28"/>
    </row>
    <row r="21" spans="1:8" ht="18" customHeight="1">
      <c r="A21" s="13">
        <v>2</v>
      </c>
      <c r="B21" s="32" t="s">
        <v>24</v>
      </c>
      <c r="C21" s="13"/>
      <c r="D21" s="47"/>
      <c r="E21" s="28"/>
      <c r="F21" s="28"/>
      <c r="G21" s="28"/>
      <c r="H21" s="28"/>
    </row>
    <row r="22" spans="1:8" ht="14.25">
      <c r="A22" s="13">
        <v>3</v>
      </c>
      <c r="B22" s="32" t="s">
        <v>25</v>
      </c>
      <c r="C22" s="13"/>
      <c r="D22" s="13"/>
      <c r="E22" s="28"/>
      <c r="F22" s="28"/>
      <c r="G22" s="28"/>
      <c r="H22" s="28"/>
    </row>
    <row r="23" spans="1:8" ht="48.75" customHeight="1">
      <c r="A23" s="13">
        <v>4</v>
      </c>
      <c r="B23" s="32" t="s">
        <v>344</v>
      </c>
      <c r="C23" s="13"/>
      <c r="D23" s="13"/>
      <c r="E23" s="28"/>
      <c r="F23" s="28"/>
      <c r="G23" s="28"/>
      <c r="H23" s="28"/>
    </row>
    <row r="24" spans="1:8" ht="40.5" customHeight="1">
      <c r="A24" s="13">
        <v>5</v>
      </c>
      <c r="B24" s="118" t="s">
        <v>345</v>
      </c>
      <c r="C24" s="13"/>
      <c r="D24" s="13"/>
      <c r="E24" s="28"/>
      <c r="F24" s="28"/>
      <c r="G24" s="28"/>
      <c r="H24" s="28"/>
    </row>
    <row r="25" spans="1:8" ht="21.75" customHeight="1">
      <c r="A25" s="13">
        <v>6</v>
      </c>
      <c r="B25" s="118" t="s">
        <v>346</v>
      </c>
      <c r="C25" s="13"/>
      <c r="D25" s="13"/>
      <c r="E25" s="28"/>
      <c r="F25" s="28"/>
      <c r="G25" s="28"/>
      <c r="H25" s="28"/>
    </row>
    <row r="26" spans="1:8" ht="32.25" customHeight="1">
      <c r="A26" s="13">
        <v>7</v>
      </c>
      <c r="B26" s="118" t="s">
        <v>347</v>
      </c>
      <c r="C26" s="13"/>
      <c r="D26" s="13"/>
      <c r="E26" s="28"/>
      <c r="F26" s="28"/>
      <c r="G26" s="28"/>
      <c r="H26" s="28"/>
    </row>
    <row r="27" spans="1:8" ht="21.75" customHeight="1">
      <c r="A27" s="13">
        <v>8</v>
      </c>
      <c r="B27" s="118" t="s">
        <v>348</v>
      </c>
      <c r="C27" s="13"/>
      <c r="D27" s="13"/>
      <c r="E27" s="28"/>
      <c r="F27" s="28"/>
      <c r="G27" s="28"/>
      <c r="H27" s="28"/>
    </row>
    <row r="28" spans="1:8" ht="21.75" customHeight="1">
      <c r="A28" s="247">
        <v>9</v>
      </c>
      <c r="B28" s="248" t="s">
        <v>349</v>
      </c>
      <c r="C28" s="13"/>
      <c r="D28" s="13"/>
      <c r="E28" s="28"/>
      <c r="F28" s="28"/>
      <c r="G28" s="28"/>
      <c r="H28" s="28"/>
    </row>
    <row r="29" spans="1:8" ht="25.5" customHeight="1">
      <c r="A29" s="1386" t="s">
        <v>118</v>
      </c>
      <c r="B29" s="1386"/>
      <c r="C29" s="26" t="s">
        <v>21</v>
      </c>
      <c r="D29" s="26" t="s">
        <v>22</v>
      </c>
      <c r="E29" s="28"/>
      <c r="F29" s="28"/>
      <c r="G29" s="28"/>
      <c r="H29" s="28"/>
    </row>
    <row r="30" spans="1:8" ht="14.25">
      <c r="A30" s="13">
        <v>1</v>
      </c>
      <c r="B30" s="32" t="s">
        <v>23</v>
      </c>
      <c r="C30" s="13"/>
      <c r="D30" s="47"/>
      <c r="E30" s="28"/>
      <c r="F30" s="28"/>
      <c r="G30" s="28"/>
      <c r="H30" s="28"/>
    </row>
    <row r="31" spans="1:8" ht="21.75" customHeight="1">
      <c r="A31" s="13">
        <v>2</v>
      </c>
      <c r="B31" s="32" t="s">
        <v>24</v>
      </c>
      <c r="C31" s="13"/>
      <c r="D31" s="47"/>
      <c r="E31" s="28"/>
      <c r="F31" s="28"/>
      <c r="G31" s="28"/>
      <c r="H31" s="28"/>
    </row>
    <row r="32" spans="1:8" ht="21.75" customHeight="1">
      <c r="A32" s="13">
        <v>3</v>
      </c>
      <c r="B32" s="32" t="s">
        <v>25</v>
      </c>
      <c r="C32" s="13"/>
      <c r="D32" s="13"/>
      <c r="E32" s="28"/>
      <c r="F32" s="28"/>
      <c r="G32" s="28"/>
      <c r="H32" s="28"/>
    </row>
    <row r="33" spans="1:8" ht="45.75" customHeight="1">
      <c r="A33" s="13">
        <v>4</v>
      </c>
      <c r="B33" s="32" t="s">
        <v>350</v>
      </c>
      <c r="C33" s="13"/>
      <c r="D33" s="13"/>
      <c r="E33" s="28"/>
      <c r="F33" s="28"/>
      <c r="G33" s="28"/>
      <c r="H33" s="28"/>
    </row>
    <row r="34" spans="1:8" ht="21.75" customHeight="1">
      <c r="A34" s="13">
        <v>5</v>
      </c>
      <c r="B34" s="32" t="s">
        <v>351</v>
      </c>
      <c r="C34" s="13"/>
      <c r="D34" s="13"/>
      <c r="E34" s="28"/>
      <c r="F34" s="28"/>
      <c r="G34" s="28"/>
      <c r="H34" s="28"/>
    </row>
    <row r="35" spans="1:8" ht="48" customHeight="1">
      <c r="A35" s="13">
        <v>6</v>
      </c>
      <c r="B35" s="32" t="s">
        <v>352</v>
      </c>
      <c r="C35" s="13"/>
      <c r="D35" s="13"/>
      <c r="E35" s="28"/>
      <c r="F35" s="28"/>
      <c r="G35" s="28"/>
      <c r="H35" s="28"/>
    </row>
    <row r="36" spans="1:8" ht="44.25" customHeight="1">
      <c r="A36" s="13">
        <v>7</v>
      </c>
      <c r="B36" s="32" t="s">
        <v>353</v>
      </c>
      <c r="C36" s="13"/>
      <c r="D36" s="13"/>
      <c r="E36" s="28"/>
      <c r="F36" s="28"/>
      <c r="G36" s="28"/>
      <c r="H36" s="28"/>
    </row>
    <row r="37" spans="1:8" ht="25.5" customHeight="1">
      <c r="A37" s="1386" t="s">
        <v>354</v>
      </c>
      <c r="B37" s="1386"/>
      <c r="C37" s="26" t="s">
        <v>21</v>
      </c>
      <c r="D37" s="26" t="s">
        <v>22</v>
      </c>
      <c r="E37" s="28"/>
      <c r="F37" s="28"/>
      <c r="G37" s="28"/>
      <c r="H37" s="28"/>
    </row>
    <row r="38" spans="1:8" ht="14.25">
      <c r="A38" s="13">
        <v>1</v>
      </c>
      <c r="B38" s="32" t="s">
        <v>23</v>
      </c>
      <c r="C38" s="13"/>
      <c r="D38" s="47"/>
      <c r="E38" s="28"/>
      <c r="F38" s="28"/>
      <c r="G38" s="28"/>
      <c r="H38" s="28"/>
    </row>
    <row r="39" spans="1:8" ht="14.25">
      <c r="A39" s="13">
        <v>2</v>
      </c>
      <c r="B39" s="32" t="s">
        <v>24</v>
      </c>
      <c r="C39" s="13"/>
      <c r="D39" s="47"/>
      <c r="E39" s="28"/>
      <c r="F39" s="28"/>
      <c r="G39" s="28"/>
      <c r="H39" s="28"/>
    </row>
    <row r="40" spans="1:8" ht="14.25">
      <c r="A40" s="13">
        <v>3</v>
      </c>
      <c r="B40" s="32" t="s">
        <v>25</v>
      </c>
      <c r="C40" s="13"/>
      <c r="D40" s="13"/>
      <c r="E40" s="28"/>
      <c r="F40" s="28"/>
      <c r="G40" s="28"/>
      <c r="H40" s="28"/>
    </row>
    <row r="41" spans="1:8" ht="25.5" customHeight="1">
      <c r="A41" s="1386" t="s">
        <v>159</v>
      </c>
      <c r="B41" s="1386"/>
      <c r="C41" s="26" t="s">
        <v>21</v>
      </c>
      <c r="D41" s="26" t="s">
        <v>22</v>
      </c>
      <c r="E41" s="28"/>
      <c r="F41" s="28"/>
      <c r="G41" s="28"/>
      <c r="H41" s="28"/>
    </row>
    <row r="42" spans="1:8" ht="14.25">
      <c r="A42" s="13">
        <v>1</v>
      </c>
      <c r="B42" s="32" t="s">
        <v>23</v>
      </c>
      <c r="C42" s="13"/>
      <c r="D42" s="47"/>
      <c r="E42" s="28"/>
      <c r="F42" s="28"/>
      <c r="G42" s="28"/>
      <c r="H42" s="28"/>
    </row>
    <row r="43" spans="1:8" ht="14.25">
      <c r="A43" s="13">
        <v>2</v>
      </c>
      <c r="B43" s="32" t="s">
        <v>24</v>
      </c>
      <c r="C43" s="13"/>
      <c r="D43" s="47"/>
      <c r="E43" s="28"/>
      <c r="F43" s="28"/>
      <c r="G43" s="28"/>
      <c r="H43" s="28"/>
    </row>
    <row r="44" spans="1:8" ht="14.25">
      <c r="A44" s="13">
        <v>3</v>
      </c>
      <c r="B44" s="32" t="s">
        <v>25</v>
      </c>
      <c r="C44" s="13"/>
      <c r="D44" s="13"/>
      <c r="E44" s="28"/>
      <c r="F44" s="28"/>
      <c r="G44" s="28"/>
      <c r="H44" s="28"/>
    </row>
    <row r="45" spans="1:8" ht="44.25" customHeight="1">
      <c r="A45" s="13">
        <v>4</v>
      </c>
      <c r="B45" s="32" t="s">
        <v>350</v>
      </c>
      <c r="C45" s="13"/>
      <c r="D45" s="13"/>
      <c r="E45" s="28"/>
      <c r="F45" s="28"/>
      <c r="G45" s="28"/>
      <c r="H45" s="28"/>
    </row>
    <row r="46" spans="1:8" ht="36" customHeight="1">
      <c r="A46" s="13">
        <v>5</v>
      </c>
      <c r="B46" s="32" t="s">
        <v>355</v>
      </c>
      <c r="C46" s="13"/>
      <c r="D46" s="13"/>
      <c r="E46" s="28"/>
      <c r="F46" s="28"/>
      <c r="G46" s="28"/>
      <c r="H46" s="28"/>
    </row>
    <row r="47" spans="1:8" ht="44.25" customHeight="1">
      <c r="A47" s="13">
        <v>6</v>
      </c>
      <c r="B47" s="32" t="s">
        <v>352</v>
      </c>
      <c r="C47" s="13"/>
      <c r="D47" s="13"/>
      <c r="E47" s="28"/>
      <c r="F47" s="28"/>
      <c r="G47" s="28"/>
      <c r="H47" s="28"/>
    </row>
    <row r="48" spans="1:8" ht="48.75" customHeight="1">
      <c r="A48" s="13">
        <v>7</v>
      </c>
      <c r="B48" s="32" t="s">
        <v>356</v>
      </c>
      <c r="C48" s="13"/>
      <c r="D48" s="13"/>
      <c r="E48" s="28"/>
      <c r="F48" s="28"/>
      <c r="G48" s="28"/>
      <c r="H48" s="28"/>
    </row>
    <row r="49" spans="1:8" ht="25.5" customHeight="1">
      <c r="A49" s="1386" t="s">
        <v>357</v>
      </c>
      <c r="B49" s="1386"/>
      <c r="C49" s="26" t="s">
        <v>21</v>
      </c>
      <c r="D49" s="26" t="s">
        <v>22</v>
      </c>
      <c r="E49" s="28"/>
      <c r="F49" s="28"/>
      <c r="G49" s="28"/>
      <c r="H49" s="28"/>
    </row>
    <row r="50" spans="1:8" ht="14.25">
      <c r="A50" s="13">
        <v>1</v>
      </c>
      <c r="B50" s="32" t="s">
        <v>23</v>
      </c>
      <c r="C50" s="13"/>
      <c r="D50" s="13"/>
      <c r="E50" s="28"/>
      <c r="F50" s="28"/>
      <c r="G50" s="28"/>
      <c r="H50" s="28"/>
    </row>
    <row r="51" spans="1:8" ht="14.25">
      <c r="A51" s="13">
        <v>2</v>
      </c>
      <c r="B51" s="32" t="s">
        <v>358</v>
      </c>
      <c r="C51" s="13"/>
      <c r="D51" s="13"/>
      <c r="E51" s="28"/>
      <c r="F51" s="28"/>
      <c r="G51" s="28"/>
      <c r="H51" s="28"/>
    </row>
    <row r="52" spans="1:8" ht="25.5" customHeight="1">
      <c r="A52" s="1386" t="s">
        <v>359</v>
      </c>
      <c r="B52" s="1386"/>
      <c r="C52" s="26" t="s">
        <v>21</v>
      </c>
      <c r="D52" s="26" t="s">
        <v>22</v>
      </c>
      <c r="E52" s="28"/>
      <c r="F52" s="28"/>
      <c r="G52" s="28"/>
      <c r="H52" s="28"/>
    </row>
    <row r="53" spans="1:8" ht="14.25">
      <c r="A53" s="13">
        <v>1</v>
      </c>
      <c r="B53" s="32" t="s">
        <v>23</v>
      </c>
      <c r="C53" s="13"/>
      <c r="D53" s="47"/>
      <c r="E53" s="28"/>
      <c r="F53" s="28"/>
      <c r="G53" s="28"/>
      <c r="H53" s="28"/>
    </row>
    <row r="54" spans="1:8" ht="14.25">
      <c r="A54" s="13">
        <v>2</v>
      </c>
      <c r="B54" s="32" t="s">
        <v>24</v>
      </c>
      <c r="C54" s="13"/>
      <c r="D54" s="47"/>
      <c r="E54" s="28"/>
      <c r="F54" s="28"/>
      <c r="G54" s="28"/>
      <c r="H54" s="28"/>
    </row>
    <row r="55" spans="1:8" ht="14.25">
      <c r="A55" s="13">
        <v>3</v>
      </c>
      <c r="B55" s="32" t="s">
        <v>25</v>
      </c>
      <c r="C55" s="13"/>
      <c r="D55" s="13"/>
      <c r="E55" s="28"/>
      <c r="F55" s="28"/>
      <c r="G55" s="28"/>
      <c r="H55" s="28"/>
    </row>
    <row r="56" spans="1:8" ht="42" customHeight="1">
      <c r="A56" s="13">
        <v>4</v>
      </c>
      <c r="B56" s="32" t="s">
        <v>360</v>
      </c>
      <c r="C56" s="13"/>
      <c r="D56" s="13"/>
      <c r="E56" s="28"/>
      <c r="F56" s="28"/>
      <c r="G56" s="28"/>
      <c r="H56" s="28"/>
    </row>
    <row r="57" spans="1:8" ht="49.5" customHeight="1">
      <c r="A57" s="13">
        <v>5</v>
      </c>
      <c r="B57" s="118" t="s">
        <v>361</v>
      </c>
      <c r="C57" s="13"/>
      <c r="D57" s="13"/>
      <c r="E57" s="28"/>
      <c r="F57" s="28"/>
      <c r="G57" s="28"/>
      <c r="H57" s="28"/>
    </row>
    <row r="58" spans="1:8" ht="30.75" customHeight="1">
      <c r="A58" s="13">
        <v>6</v>
      </c>
      <c r="B58" s="32" t="s">
        <v>362</v>
      </c>
      <c r="C58" s="13"/>
      <c r="D58" s="13"/>
      <c r="E58" s="28"/>
      <c r="F58" s="28"/>
      <c r="G58" s="28"/>
      <c r="H58" s="28"/>
    </row>
    <row r="59" spans="1:8" ht="47.25" customHeight="1">
      <c r="A59" s="13">
        <v>7</v>
      </c>
      <c r="B59" s="118" t="s">
        <v>363</v>
      </c>
      <c r="C59" s="13"/>
      <c r="D59" s="13"/>
      <c r="E59" s="28"/>
      <c r="F59" s="28"/>
      <c r="G59" s="28"/>
      <c r="H59" s="28"/>
    </row>
    <row r="60" spans="1:8" ht="25.5" customHeight="1">
      <c r="A60" s="1386" t="s">
        <v>364</v>
      </c>
      <c r="B60" s="1386"/>
      <c r="C60" s="26" t="s">
        <v>21</v>
      </c>
      <c r="D60" s="26" t="s">
        <v>22</v>
      </c>
      <c r="E60" s="28"/>
      <c r="F60" s="28"/>
      <c r="G60" s="28"/>
      <c r="H60" s="28"/>
    </row>
    <row r="61" spans="1:8" ht="20.25" customHeight="1">
      <c r="A61" s="13">
        <v>1</v>
      </c>
      <c r="B61" s="32" t="s">
        <v>23</v>
      </c>
      <c r="C61" s="13"/>
      <c r="D61" s="47"/>
      <c r="E61" s="28"/>
      <c r="F61" s="28"/>
      <c r="G61" s="28"/>
      <c r="H61" s="28"/>
    </row>
    <row r="62" spans="1:8" ht="21" customHeight="1">
      <c r="A62" s="13">
        <v>2</v>
      </c>
      <c r="B62" s="32" t="s">
        <v>24</v>
      </c>
      <c r="C62" s="13"/>
      <c r="D62" s="47"/>
      <c r="E62" s="28"/>
      <c r="F62" s="28"/>
      <c r="G62" s="28"/>
      <c r="H62" s="28"/>
    </row>
    <row r="63" spans="1:8" ht="18" customHeight="1">
      <c r="A63" s="13">
        <v>3</v>
      </c>
      <c r="B63" s="32" t="s">
        <v>25</v>
      </c>
      <c r="C63" s="13"/>
      <c r="D63" s="13"/>
      <c r="E63" s="28"/>
      <c r="F63" s="28"/>
      <c r="G63" s="28"/>
      <c r="H63" s="28"/>
    </row>
    <row r="64" spans="1:8" ht="25.5" customHeight="1">
      <c r="A64" s="1386" t="s">
        <v>365</v>
      </c>
      <c r="B64" s="1386"/>
      <c r="C64" s="26" t="s">
        <v>21</v>
      </c>
      <c r="D64" s="26" t="s">
        <v>22</v>
      </c>
      <c r="E64" s="28"/>
      <c r="F64" s="28"/>
      <c r="G64" s="28"/>
      <c r="H64" s="28"/>
    </row>
    <row r="65" spans="1:8" ht="14.25">
      <c r="A65" s="13">
        <v>1</v>
      </c>
      <c r="B65" s="32" t="s">
        <v>23</v>
      </c>
      <c r="C65" s="13"/>
      <c r="D65" s="13"/>
      <c r="E65" s="28"/>
      <c r="F65" s="28"/>
      <c r="G65" s="28"/>
      <c r="H65" s="28"/>
    </row>
    <row r="66" spans="1:8" ht="14.25">
      <c r="A66" s="13">
        <v>2</v>
      </c>
      <c r="B66" s="32" t="s">
        <v>24</v>
      </c>
      <c r="C66" s="13"/>
      <c r="D66" s="13"/>
      <c r="E66" s="28"/>
      <c r="F66" s="28"/>
      <c r="G66" s="28"/>
      <c r="H66" s="28"/>
    </row>
    <row r="67" spans="1:8" ht="21" customHeight="1">
      <c r="A67" s="13">
        <v>3</v>
      </c>
      <c r="B67" s="32" t="s">
        <v>25</v>
      </c>
      <c r="C67" s="13"/>
      <c r="D67" s="13"/>
      <c r="E67" s="28"/>
      <c r="F67" s="28"/>
      <c r="G67" s="28"/>
      <c r="H67" s="28"/>
    </row>
    <row r="68" spans="1:8" ht="19.5" customHeight="1">
      <c r="A68" s="13">
        <v>4</v>
      </c>
      <c r="B68" s="32" t="s">
        <v>366</v>
      </c>
      <c r="C68" s="13"/>
      <c r="D68" s="13"/>
      <c r="E68" s="28"/>
      <c r="F68" s="28"/>
      <c r="G68" s="28"/>
      <c r="H68" s="28"/>
    </row>
    <row r="69" spans="1:8" ht="36" customHeight="1">
      <c r="A69" s="13">
        <v>5</v>
      </c>
      <c r="B69" s="32" t="s">
        <v>367</v>
      </c>
      <c r="C69" s="13"/>
      <c r="D69" s="13"/>
      <c r="E69" s="28"/>
      <c r="F69" s="28"/>
      <c r="G69" s="28"/>
      <c r="H69" s="28"/>
    </row>
    <row r="70" spans="1:8" ht="14.25">
      <c r="A70" s="28"/>
      <c r="B70" s="238"/>
      <c r="C70" s="4"/>
      <c r="D70" s="4"/>
      <c r="E70" s="1"/>
      <c r="F70" s="28"/>
      <c r="G70" s="28"/>
      <c r="H70" s="28"/>
    </row>
    <row r="71" spans="1:8" ht="14.25">
      <c r="A71" s="28"/>
      <c r="B71" s="28"/>
      <c r="C71" s="28"/>
      <c r="D71" s="28"/>
      <c r="E71" s="28"/>
      <c r="F71" s="1"/>
      <c r="G71" s="1"/>
      <c r="H71" s="28"/>
    </row>
    <row r="72" spans="1:8" ht="96.75" customHeight="1">
      <c r="A72" s="28"/>
      <c r="B72" s="249"/>
      <c r="C72" s="28"/>
      <c r="D72" s="28"/>
      <c r="E72" s="28"/>
      <c r="F72" s="1338" t="s">
        <v>28</v>
      </c>
      <c r="G72" s="1338"/>
      <c r="H72" s="28"/>
    </row>
    <row r="73" spans="1:8" ht="13.5" customHeight="1">
      <c r="A73" s="28"/>
      <c r="B73" s="28"/>
      <c r="C73" s="28"/>
      <c r="D73" s="28"/>
      <c r="E73" s="1339" t="s">
        <v>29</v>
      </c>
      <c r="F73" s="1339"/>
      <c r="G73" s="1339"/>
      <c r="H73" s="1339"/>
    </row>
  </sheetData>
  <sheetProtection selectLockedCells="1" selectUnlockedCells="1"/>
  <mergeCells count="17">
    <mergeCell ref="A1:E1"/>
    <mergeCell ref="F1:H1"/>
    <mergeCell ref="E2:H2"/>
    <mergeCell ref="F3:G3"/>
    <mergeCell ref="A5:H5"/>
    <mergeCell ref="A18:E18"/>
    <mergeCell ref="G18:H18"/>
    <mergeCell ref="A60:B60"/>
    <mergeCell ref="A64:B64"/>
    <mergeCell ref="F72:G72"/>
    <mergeCell ref="E73:H73"/>
    <mergeCell ref="A19:B19"/>
    <mergeCell ref="A29:B29"/>
    <mergeCell ref="A37:B37"/>
    <mergeCell ref="A41:B41"/>
    <mergeCell ref="A49:B49"/>
    <mergeCell ref="A52:B52"/>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E8" sqref="E8"/>
    </sheetView>
  </sheetViews>
  <sheetFormatPr defaultColWidth="8.796875" defaultRowHeight="14.25"/>
  <cols>
    <col min="1" max="1" width="4.09765625" style="0" customWidth="1"/>
    <col min="2" max="2" width="35.3984375" style="0" customWidth="1"/>
    <col min="3" max="3" width="9.59765625" style="0" customWidth="1"/>
    <col min="4" max="8" width="8.3984375" style="0" customWidth="1"/>
    <col min="9" max="9" width="8.59765625" style="0" customWidth="1"/>
  </cols>
  <sheetData>
    <row r="1" spans="1:8" ht="14.25">
      <c r="A1" s="1340" t="s">
        <v>0</v>
      </c>
      <c r="B1" s="1340"/>
      <c r="C1" s="1340"/>
      <c r="D1" s="1340"/>
      <c r="E1" s="1340"/>
      <c r="F1" s="1340"/>
      <c r="G1" s="1346" t="s">
        <v>1</v>
      </c>
      <c r="H1" s="1346"/>
    </row>
    <row r="2" spans="1:9" ht="14.25">
      <c r="A2" s="4"/>
      <c r="B2" s="4"/>
      <c r="C2" s="4"/>
      <c r="D2" s="4"/>
      <c r="E2" s="1342"/>
      <c r="F2" s="1342"/>
      <c r="G2" s="1342"/>
      <c r="H2" s="1342"/>
      <c r="I2" s="3"/>
    </row>
    <row r="3" spans="2:9" ht="15">
      <c r="B3" s="6" t="s">
        <v>2</v>
      </c>
      <c r="F3" s="1347"/>
      <c r="G3" s="1347"/>
      <c r="I3" s="36"/>
    </row>
    <row r="4" ht="14.25">
      <c r="J4" s="37"/>
    </row>
    <row r="5" spans="1:8" ht="26.25" customHeight="1">
      <c r="A5" s="1348" t="s">
        <v>30</v>
      </c>
      <c r="B5" s="1348"/>
      <c r="C5" s="1348"/>
      <c r="D5" s="1348"/>
      <c r="E5" s="1348"/>
      <c r="F5" s="1348"/>
      <c r="G5" s="1348"/>
      <c r="H5" s="1348"/>
    </row>
    <row r="6" spans="1:10" ht="38.25" customHeight="1">
      <c r="A6" s="8" t="s">
        <v>4</v>
      </c>
      <c r="B6" s="8" t="s">
        <v>5</v>
      </c>
      <c r="C6" s="8" t="s">
        <v>6</v>
      </c>
      <c r="D6" s="8" t="s">
        <v>7</v>
      </c>
      <c r="E6" s="8" t="s">
        <v>8</v>
      </c>
      <c r="F6" s="8" t="s">
        <v>9</v>
      </c>
      <c r="G6" s="8" t="s">
        <v>10</v>
      </c>
      <c r="H6" s="8" t="s">
        <v>11</v>
      </c>
      <c r="I6" s="9" t="s">
        <v>12</v>
      </c>
      <c r="J6" s="38"/>
    </row>
    <row r="7" spans="1:9" ht="14.25">
      <c r="A7" s="11"/>
      <c r="B7" s="11" t="s">
        <v>13</v>
      </c>
      <c r="C7" s="11" t="s">
        <v>13</v>
      </c>
      <c r="D7" s="11" t="s">
        <v>13</v>
      </c>
      <c r="E7" s="11" t="s">
        <v>14</v>
      </c>
      <c r="F7" s="12" t="s">
        <v>14</v>
      </c>
      <c r="G7" s="11" t="s">
        <v>13</v>
      </c>
      <c r="H7" s="11" t="s">
        <v>13</v>
      </c>
      <c r="I7" s="11" t="s">
        <v>13</v>
      </c>
    </row>
    <row r="8" spans="1:11" ht="39">
      <c r="A8" s="13">
        <v>1</v>
      </c>
      <c r="B8" s="39" t="s">
        <v>31</v>
      </c>
      <c r="C8" s="13" t="s">
        <v>16</v>
      </c>
      <c r="D8" s="13">
        <v>6000</v>
      </c>
      <c r="E8" s="17"/>
      <c r="F8" s="40">
        <f>D8*E8</f>
        <v>0</v>
      </c>
      <c r="G8" s="19"/>
      <c r="H8" s="41"/>
      <c r="I8" s="13"/>
      <c r="J8" s="42"/>
      <c r="K8" s="43"/>
    </row>
    <row r="9" spans="1:11" ht="45.75" customHeight="1">
      <c r="A9" s="13">
        <v>2</v>
      </c>
      <c r="B9" s="39" t="s">
        <v>32</v>
      </c>
      <c r="C9" s="13" t="s">
        <v>16</v>
      </c>
      <c r="D9" s="13">
        <v>8000</v>
      </c>
      <c r="E9" s="17"/>
      <c r="F9" s="40">
        <f>D9*E9</f>
        <v>0</v>
      </c>
      <c r="G9" s="19"/>
      <c r="H9" s="44"/>
      <c r="I9" s="13"/>
      <c r="J9" s="42"/>
      <c r="K9" s="43"/>
    </row>
    <row r="10" spans="1:8" ht="15" customHeight="1">
      <c r="A10" s="1349" t="s">
        <v>33</v>
      </c>
      <c r="B10" s="1349"/>
      <c r="C10" s="1349"/>
      <c r="D10" s="1349"/>
      <c r="E10" s="1349"/>
      <c r="F10" s="18">
        <f>SUM(F8:F9)</f>
        <v>0</v>
      </c>
      <c r="G10" s="1345"/>
      <c r="H10" s="1345"/>
    </row>
    <row r="11" spans="1:9" ht="27" customHeight="1">
      <c r="A11" s="45"/>
      <c r="B11" s="26" t="s">
        <v>34</v>
      </c>
      <c r="C11" s="26" t="s">
        <v>21</v>
      </c>
      <c r="D11" s="26" t="s">
        <v>22</v>
      </c>
      <c r="E11" s="28"/>
      <c r="F11" s="28"/>
      <c r="G11" s="28"/>
      <c r="H11" s="28"/>
      <c r="I11" s="43"/>
    </row>
    <row r="12" spans="1:8" ht="14.25">
      <c r="A12" s="13">
        <v>1</v>
      </c>
      <c r="B12" s="46" t="s">
        <v>23</v>
      </c>
      <c r="C12" s="13"/>
      <c r="D12" s="47"/>
      <c r="E12" s="28"/>
      <c r="F12" s="28"/>
      <c r="G12" s="28"/>
      <c r="H12" s="28"/>
    </row>
    <row r="13" spans="1:8" ht="14.25">
      <c r="A13" s="13">
        <v>2</v>
      </c>
      <c r="B13" s="46" t="s">
        <v>24</v>
      </c>
      <c r="C13" s="13"/>
      <c r="D13" s="47"/>
      <c r="E13" s="28"/>
      <c r="F13" s="28"/>
      <c r="G13" s="28"/>
      <c r="H13" s="28"/>
    </row>
    <row r="14" spans="1:8" ht="17.25" customHeight="1">
      <c r="A14" s="13">
        <v>3</v>
      </c>
      <c r="B14" s="46" t="s">
        <v>25</v>
      </c>
      <c r="C14" s="13"/>
      <c r="D14" s="47"/>
      <c r="E14" s="28"/>
      <c r="F14" s="28"/>
      <c r="G14" s="28"/>
      <c r="H14" s="28"/>
    </row>
    <row r="15" spans="1:8" ht="45" customHeight="1">
      <c r="A15" s="13">
        <v>4</v>
      </c>
      <c r="B15" s="46" t="s">
        <v>35</v>
      </c>
      <c r="C15" s="13"/>
      <c r="D15" s="13"/>
      <c r="E15" s="28"/>
      <c r="F15" s="28"/>
      <c r="G15" s="28"/>
      <c r="H15" s="28"/>
    </row>
    <row r="16" spans="1:8" ht="28.5" customHeight="1">
      <c r="A16" s="13">
        <v>5</v>
      </c>
      <c r="B16" s="46" t="s">
        <v>36</v>
      </c>
      <c r="C16" s="13"/>
      <c r="D16" s="13"/>
      <c r="E16" s="28"/>
      <c r="F16" s="28"/>
      <c r="G16" s="28"/>
      <c r="H16" s="28"/>
    </row>
    <row r="17" spans="1:8" ht="38.25">
      <c r="A17" s="13">
        <v>6</v>
      </c>
      <c r="B17" s="32" t="s">
        <v>37</v>
      </c>
      <c r="C17" s="13"/>
      <c r="D17" s="13"/>
      <c r="E17" s="28"/>
      <c r="F17" s="28"/>
      <c r="G17" s="28"/>
      <c r="H17" s="28"/>
    </row>
    <row r="18" spans="1:8" ht="14.25">
      <c r="A18" s="28"/>
      <c r="B18" s="1"/>
      <c r="C18" s="4"/>
      <c r="D18" s="4"/>
      <c r="E18" s="1"/>
      <c r="F18" s="28"/>
      <c r="G18" s="28"/>
      <c r="H18" s="28"/>
    </row>
    <row r="19" spans="1:8" ht="14.25">
      <c r="A19" s="28"/>
      <c r="B19" s="28"/>
      <c r="C19" s="28"/>
      <c r="D19" s="28"/>
      <c r="E19" s="28"/>
      <c r="F19" s="1"/>
      <c r="G19" s="1"/>
      <c r="H19" s="28"/>
    </row>
    <row r="20" spans="1:8" ht="13.5" customHeight="1">
      <c r="A20" s="28"/>
      <c r="B20" s="28"/>
      <c r="C20" s="28"/>
      <c r="D20" s="28"/>
      <c r="E20" s="28"/>
      <c r="F20" s="1338" t="s">
        <v>28</v>
      </c>
      <c r="G20" s="1338"/>
      <c r="H20" s="28"/>
    </row>
    <row r="21" spans="1:8" ht="13.5" customHeight="1">
      <c r="A21" s="28"/>
      <c r="B21" s="28"/>
      <c r="C21" s="28"/>
      <c r="D21" s="28"/>
      <c r="E21" s="1339" t="s">
        <v>29</v>
      </c>
      <c r="F21" s="1339"/>
      <c r="G21" s="1339"/>
      <c r="H21" s="1339"/>
    </row>
  </sheetData>
  <sheetProtection selectLockedCells="1" selectUnlockedCells="1"/>
  <mergeCells count="9">
    <mergeCell ref="F20:G20"/>
    <mergeCell ref="E21:H21"/>
    <mergeCell ref="A1:F1"/>
    <mergeCell ref="G1:H1"/>
    <mergeCell ref="E2:H2"/>
    <mergeCell ref="F3:G3"/>
    <mergeCell ref="A5:H5"/>
    <mergeCell ref="A10:E10"/>
    <mergeCell ref="G10:H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tabColor indexed="10"/>
  </sheetPr>
  <dimension ref="A1:J47"/>
  <sheetViews>
    <sheetView zoomScalePageLayoutView="0" workbookViewId="0" topLeftCell="A1">
      <selection activeCell="B10" sqref="B10"/>
    </sheetView>
  </sheetViews>
  <sheetFormatPr defaultColWidth="8.796875" defaultRowHeight="14.25"/>
  <cols>
    <col min="1" max="1" width="4.59765625" style="0" customWidth="1"/>
    <col min="2" max="2" width="33.59765625" style="0" customWidth="1"/>
    <col min="3" max="6" width="8.3984375" style="0" customWidth="1"/>
    <col min="7" max="7" width="18.09765625" style="0" customWidth="1"/>
    <col min="8" max="8" width="8.3984375" style="0" customWidth="1"/>
    <col min="9" max="9" width="8.59765625" style="0" customWidth="1"/>
  </cols>
  <sheetData>
    <row r="1" spans="1:8" ht="21.75" customHeight="1">
      <c r="A1" s="1340" t="s">
        <v>0</v>
      </c>
      <c r="B1" s="1340"/>
      <c r="C1" s="1340"/>
      <c r="D1" s="1340"/>
      <c r="E1" s="1340"/>
      <c r="F1" s="1357" t="s">
        <v>1</v>
      </c>
      <c r="G1" s="1357"/>
      <c r="H1" s="1357"/>
    </row>
    <row r="2" spans="1:8" ht="14.25">
      <c r="A2" s="4"/>
      <c r="B2" s="4"/>
      <c r="C2" s="4"/>
      <c r="D2" s="4"/>
      <c r="E2" s="1357"/>
      <c r="F2" s="1357"/>
      <c r="G2" s="1357"/>
      <c r="H2" s="1357"/>
    </row>
    <row r="3" spans="2:9" ht="15">
      <c r="B3" s="6" t="s">
        <v>2</v>
      </c>
      <c r="F3" s="1347"/>
      <c r="G3" s="1347"/>
      <c r="I3" s="36"/>
    </row>
    <row r="4" ht="14.25">
      <c r="J4" s="37"/>
    </row>
    <row r="5" spans="1:8" ht="26.25" customHeight="1">
      <c r="A5" s="1348" t="s">
        <v>368</v>
      </c>
      <c r="B5" s="1348"/>
      <c r="C5" s="1348"/>
      <c r="D5" s="1348"/>
      <c r="E5" s="1348"/>
      <c r="F5" s="1348"/>
      <c r="G5" s="1348"/>
      <c r="H5" s="1348"/>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9" ht="45.75" customHeight="1">
      <c r="A8" s="110">
        <v>1</v>
      </c>
      <c r="B8" s="111" t="s">
        <v>369</v>
      </c>
      <c r="C8" s="13" t="s">
        <v>16</v>
      </c>
      <c r="D8" s="13">
        <v>20</v>
      </c>
      <c r="E8" s="17"/>
      <c r="F8" s="40">
        <f>D8*E8</f>
        <v>0</v>
      </c>
      <c r="G8" s="243"/>
      <c r="H8" s="13"/>
      <c r="I8" s="13"/>
    </row>
    <row r="9" spans="1:9" ht="47.25" customHeight="1">
      <c r="A9" s="110">
        <v>2</v>
      </c>
      <c r="B9" s="111" t="s">
        <v>370</v>
      </c>
      <c r="C9" s="13" t="s">
        <v>16</v>
      </c>
      <c r="D9" s="13">
        <v>100</v>
      </c>
      <c r="E9" s="17"/>
      <c r="F9" s="40">
        <f>D9*E9</f>
        <v>0</v>
      </c>
      <c r="G9" s="243"/>
      <c r="H9" s="13"/>
      <c r="I9" s="13"/>
    </row>
    <row r="10" spans="1:9" ht="68.25" customHeight="1">
      <c r="A10" s="189">
        <v>3</v>
      </c>
      <c r="B10" s="245" t="s">
        <v>371</v>
      </c>
      <c r="C10" s="16" t="s">
        <v>16</v>
      </c>
      <c r="D10" s="16">
        <v>10</v>
      </c>
      <c r="E10" s="17"/>
      <c r="F10" s="40">
        <f>D10*E10</f>
        <v>0</v>
      </c>
      <c r="G10" s="19"/>
      <c r="H10" s="13"/>
      <c r="I10" s="13"/>
    </row>
    <row r="11" spans="1:8" ht="15" customHeight="1">
      <c r="A11" s="1388" t="s">
        <v>33</v>
      </c>
      <c r="B11" s="1388"/>
      <c r="C11" s="1388"/>
      <c r="D11" s="1388"/>
      <c r="E11" s="1388"/>
      <c r="F11" s="18">
        <f>SUM(F8:F10)</f>
        <v>0</v>
      </c>
      <c r="G11" s="1345"/>
      <c r="H11" s="1345"/>
    </row>
    <row r="12" spans="1:8" s="226" customFormat="1" ht="25.5" customHeight="1">
      <c r="A12" s="1386" t="s">
        <v>107</v>
      </c>
      <c r="B12" s="1386"/>
      <c r="C12" s="27" t="s">
        <v>21</v>
      </c>
      <c r="D12" s="27" t="s">
        <v>108</v>
      </c>
      <c r="E12" s="225"/>
      <c r="F12" s="225"/>
      <c r="G12" s="225"/>
      <c r="H12" s="225"/>
    </row>
    <row r="13" spans="1:8" s="226" customFormat="1" ht="12.75">
      <c r="A13" s="250">
        <v>1</v>
      </c>
      <c r="B13" s="32" t="s">
        <v>23</v>
      </c>
      <c r="C13" s="13"/>
      <c r="D13" s="47"/>
      <c r="E13" s="225"/>
      <c r="F13" s="225"/>
      <c r="G13" s="225"/>
      <c r="H13" s="225"/>
    </row>
    <row r="14" spans="1:8" s="226" customFormat="1" ht="12.75">
      <c r="A14" s="250">
        <v>2</v>
      </c>
      <c r="B14" s="32" t="s">
        <v>24</v>
      </c>
      <c r="C14" s="13"/>
      <c r="D14" s="47"/>
      <c r="E14" s="225"/>
      <c r="F14" s="225"/>
      <c r="G14" s="225"/>
      <c r="H14" s="225"/>
    </row>
    <row r="15" spans="1:8" s="226" customFormat="1" ht="12.75">
      <c r="A15" s="250">
        <v>3</v>
      </c>
      <c r="B15" s="32" t="s">
        <v>25</v>
      </c>
      <c r="C15" s="13"/>
      <c r="D15" s="13"/>
      <c r="E15" s="225"/>
      <c r="F15" s="225"/>
      <c r="G15" s="225"/>
      <c r="H15" s="225"/>
    </row>
    <row r="16" spans="1:8" s="226" customFormat="1" ht="12.75">
      <c r="A16" s="250">
        <v>4</v>
      </c>
      <c r="B16" s="32" t="s">
        <v>110</v>
      </c>
      <c r="C16" s="13"/>
      <c r="D16" s="13"/>
      <c r="E16" s="225"/>
      <c r="F16" s="225"/>
      <c r="G16" s="225"/>
      <c r="H16" s="225"/>
    </row>
    <row r="17" spans="1:8" s="226" customFormat="1" ht="28.5" customHeight="1">
      <c r="A17" s="250">
        <v>5</v>
      </c>
      <c r="B17" s="32" t="s">
        <v>372</v>
      </c>
      <c r="C17" s="13"/>
      <c r="D17" s="13"/>
      <c r="E17" s="225"/>
      <c r="F17" s="225"/>
      <c r="G17" s="225"/>
      <c r="H17" s="225"/>
    </row>
    <row r="18" spans="1:8" s="226" customFormat="1" ht="12.75">
      <c r="A18" s="250">
        <v>6</v>
      </c>
      <c r="B18" s="32" t="s">
        <v>373</v>
      </c>
      <c r="C18" s="13"/>
      <c r="D18" s="13"/>
      <c r="E18" s="225"/>
      <c r="F18" s="225"/>
      <c r="G18" s="225"/>
      <c r="H18" s="225"/>
    </row>
    <row r="19" spans="1:8" s="226" customFormat="1" ht="25.5">
      <c r="A19" s="250">
        <v>7</v>
      </c>
      <c r="B19" s="32" t="s">
        <v>374</v>
      </c>
      <c r="C19" s="13"/>
      <c r="D19" s="13"/>
      <c r="E19" s="225"/>
      <c r="F19" s="225"/>
      <c r="G19" s="225"/>
      <c r="H19" s="225"/>
    </row>
    <row r="20" spans="1:8" s="226" customFormat="1" ht="12.75">
      <c r="A20" s="250">
        <v>8</v>
      </c>
      <c r="B20" s="32" t="s">
        <v>375</v>
      </c>
      <c r="C20" s="13"/>
      <c r="D20" s="13"/>
      <c r="E20" s="225"/>
      <c r="F20" s="225"/>
      <c r="G20" s="225"/>
      <c r="H20" s="225"/>
    </row>
    <row r="21" spans="1:8" s="226" customFormat="1" ht="12.75">
      <c r="A21" s="250">
        <v>9</v>
      </c>
      <c r="B21" s="32" t="s">
        <v>376</v>
      </c>
      <c r="C21" s="13"/>
      <c r="D21" s="13"/>
      <c r="E21" s="225"/>
      <c r="F21" s="225"/>
      <c r="G21" s="225"/>
      <c r="H21" s="225"/>
    </row>
    <row r="22" spans="1:8" s="226" customFormat="1" ht="51">
      <c r="A22" s="250">
        <v>10</v>
      </c>
      <c r="B22" s="32" t="s">
        <v>377</v>
      </c>
      <c r="C22" s="13"/>
      <c r="D22" s="13"/>
      <c r="E22" s="225"/>
      <c r="F22" s="225"/>
      <c r="G22" s="225"/>
      <c r="H22" s="225"/>
    </row>
    <row r="23" spans="1:8" s="226" customFormat="1" ht="25.5" customHeight="1">
      <c r="A23" s="1386" t="s">
        <v>118</v>
      </c>
      <c r="B23" s="1386"/>
      <c r="C23" s="26" t="s">
        <v>21</v>
      </c>
      <c r="D23" s="26" t="s">
        <v>108</v>
      </c>
      <c r="E23" s="225"/>
      <c r="F23" s="225"/>
      <c r="G23" s="225"/>
      <c r="H23" s="225"/>
    </row>
    <row r="24" spans="1:8" s="226" customFormat="1" ht="12.75">
      <c r="A24" s="250">
        <v>1</v>
      </c>
      <c r="B24" s="32" t="s">
        <v>23</v>
      </c>
      <c r="C24" s="13"/>
      <c r="D24" s="47"/>
      <c r="E24" s="225"/>
      <c r="F24" s="225"/>
      <c r="G24" s="225"/>
      <c r="H24" s="225"/>
    </row>
    <row r="25" spans="1:8" s="226" customFormat="1" ht="12.75">
      <c r="A25" s="250">
        <v>2</v>
      </c>
      <c r="B25" s="32" t="s">
        <v>24</v>
      </c>
      <c r="C25" s="13"/>
      <c r="D25" s="47"/>
      <c r="E25" s="225"/>
      <c r="F25" s="225"/>
      <c r="G25" s="225"/>
      <c r="H25" s="225"/>
    </row>
    <row r="26" spans="1:8" s="226" customFormat="1" ht="12.75">
      <c r="A26" s="250">
        <v>3</v>
      </c>
      <c r="B26" s="32" t="s">
        <v>25</v>
      </c>
      <c r="C26" s="13"/>
      <c r="D26" s="13"/>
      <c r="E26" s="225"/>
      <c r="F26" s="225"/>
      <c r="G26" s="225"/>
      <c r="H26" s="225"/>
    </row>
    <row r="27" spans="1:8" s="226" customFormat="1" ht="12.75">
      <c r="A27" s="250">
        <v>4</v>
      </c>
      <c r="B27" s="32" t="s">
        <v>110</v>
      </c>
      <c r="C27" s="13"/>
      <c r="D27" s="13"/>
      <c r="E27" s="225"/>
      <c r="F27" s="225"/>
      <c r="G27" s="225"/>
      <c r="H27" s="225"/>
    </row>
    <row r="28" spans="1:8" s="226" customFormat="1" ht="12.75">
      <c r="A28" s="250">
        <v>5</v>
      </c>
      <c r="B28" s="32" t="s">
        <v>373</v>
      </c>
      <c r="C28" s="13"/>
      <c r="D28" s="13"/>
      <c r="E28" s="225"/>
      <c r="F28" s="225"/>
      <c r="G28" s="225"/>
      <c r="H28" s="225"/>
    </row>
    <row r="29" spans="1:8" s="226" customFormat="1" ht="30" customHeight="1">
      <c r="A29" s="250">
        <v>6</v>
      </c>
      <c r="B29" s="32" t="s">
        <v>374</v>
      </c>
      <c r="C29" s="13"/>
      <c r="D29" s="13"/>
      <c r="E29" s="225"/>
      <c r="F29" s="225"/>
      <c r="G29" s="225"/>
      <c r="H29" s="225"/>
    </row>
    <row r="30" spans="1:8" s="226" customFormat="1" ht="17.25" customHeight="1">
      <c r="A30" s="250">
        <v>7</v>
      </c>
      <c r="B30" s="32" t="s">
        <v>375</v>
      </c>
      <c r="C30" s="13"/>
      <c r="D30" s="13"/>
      <c r="E30" s="225"/>
      <c r="F30" s="225"/>
      <c r="G30" s="225"/>
      <c r="H30" s="225"/>
    </row>
    <row r="31" spans="1:8" s="226" customFormat="1" ht="18.75" customHeight="1">
      <c r="A31" s="250">
        <v>8</v>
      </c>
      <c r="B31" s="32" t="s">
        <v>376</v>
      </c>
      <c r="C31" s="13"/>
      <c r="D31" s="13"/>
      <c r="E31" s="225"/>
      <c r="F31" s="225"/>
      <c r="G31" s="225"/>
      <c r="H31" s="225"/>
    </row>
    <row r="32" spans="1:8" s="226" customFormat="1" ht="51">
      <c r="A32" s="250">
        <v>9</v>
      </c>
      <c r="B32" s="32" t="s">
        <v>377</v>
      </c>
      <c r="C32" s="13"/>
      <c r="D32" s="13"/>
      <c r="E32" s="225"/>
      <c r="F32" s="225"/>
      <c r="G32" s="225"/>
      <c r="H32" s="225"/>
    </row>
    <row r="33" spans="1:8" s="226" customFormat="1" ht="44.25" customHeight="1">
      <c r="A33" s="1386" t="s">
        <v>126</v>
      </c>
      <c r="B33" s="1386"/>
      <c r="C33" s="26" t="s">
        <v>21</v>
      </c>
      <c r="D33" s="26" t="s">
        <v>108</v>
      </c>
      <c r="E33" s="225"/>
      <c r="F33" s="225"/>
      <c r="G33" s="225"/>
      <c r="H33" s="225"/>
    </row>
    <row r="34" spans="1:8" s="226" customFormat="1" ht="12.75">
      <c r="A34" s="250">
        <v>1</v>
      </c>
      <c r="B34" s="32" t="s">
        <v>23</v>
      </c>
      <c r="C34" s="13"/>
      <c r="D34" s="47"/>
      <c r="E34" s="225"/>
      <c r="F34" s="225"/>
      <c r="G34" s="225"/>
      <c r="H34" s="225"/>
    </row>
    <row r="35" spans="1:8" s="226" customFormat="1" ht="12.75">
      <c r="A35" s="250">
        <v>2</v>
      </c>
      <c r="B35" s="32" t="s">
        <v>24</v>
      </c>
      <c r="C35" s="13"/>
      <c r="D35" s="47"/>
      <c r="E35" s="225"/>
      <c r="F35" s="225"/>
      <c r="G35" s="225"/>
      <c r="H35" s="225"/>
    </row>
    <row r="36" spans="1:8" s="226" customFormat="1" ht="12.75">
      <c r="A36" s="250">
        <v>3</v>
      </c>
      <c r="B36" s="32" t="s">
        <v>25</v>
      </c>
      <c r="C36" s="13"/>
      <c r="D36" s="13"/>
      <c r="E36" s="225"/>
      <c r="F36" s="225"/>
      <c r="G36" s="225"/>
      <c r="H36" s="225"/>
    </row>
    <row r="37" spans="1:8" s="226" customFormat="1" ht="13.5" customHeight="1">
      <c r="A37" s="250">
        <v>4</v>
      </c>
      <c r="B37" s="1387" t="s">
        <v>110</v>
      </c>
      <c r="C37" s="1387"/>
      <c r="D37" s="1387"/>
      <c r="E37" s="225"/>
      <c r="F37" s="225"/>
      <c r="G37" s="225"/>
      <c r="H37" s="225"/>
    </row>
    <row r="38" spans="1:8" s="226" customFormat="1" ht="12.75">
      <c r="A38" s="250">
        <v>5</v>
      </c>
      <c r="B38" s="32" t="s">
        <v>373</v>
      </c>
      <c r="C38" s="13"/>
      <c r="D38" s="13"/>
      <c r="E38" s="225"/>
      <c r="F38" s="225"/>
      <c r="G38" s="225"/>
      <c r="H38" s="225"/>
    </row>
    <row r="39" spans="1:8" s="226" customFormat="1" ht="35.25" customHeight="1">
      <c r="A39" s="250">
        <v>6</v>
      </c>
      <c r="B39" s="32" t="s">
        <v>378</v>
      </c>
      <c r="C39" s="13"/>
      <c r="D39" s="13"/>
      <c r="E39" s="225"/>
      <c r="F39" s="225"/>
      <c r="G39" s="225"/>
      <c r="H39" s="225"/>
    </row>
    <row r="40" spans="1:8" s="226" customFormat="1" ht="12.75">
      <c r="A40" s="250">
        <v>7</v>
      </c>
      <c r="B40" s="32" t="s">
        <v>375</v>
      </c>
      <c r="C40" s="13"/>
      <c r="D40" s="13"/>
      <c r="E40" s="225"/>
      <c r="F40" s="225"/>
      <c r="G40" s="225"/>
      <c r="H40" s="225"/>
    </row>
    <row r="41" spans="1:8" s="226" customFormat="1" ht="12.75">
      <c r="A41" s="250">
        <v>8</v>
      </c>
      <c r="B41" s="32" t="s">
        <v>376</v>
      </c>
      <c r="C41" s="13"/>
      <c r="D41" s="13"/>
      <c r="E41" s="225"/>
      <c r="F41" s="225"/>
      <c r="G41" s="225"/>
      <c r="H41" s="225"/>
    </row>
    <row r="42" spans="1:8" s="226" customFormat="1" ht="63.75">
      <c r="A42" s="250">
        <v>9</v>
      </c>
      <c r="B42" s="32" t="s">
        <v>379</v>
      </c>
      <c r="C42" s="13"/>
      <c r="D42" s="13"/>
      <c r="E42" s="225"/>
      <c r="F42" s="225"/>
      <c r="G42" s="225"/>
      <c r="H42" s="225"/>
    </row>
    <row r="43" spans="1:8" s="226" customFormat="1" ht="25.5">
      <c r="A43" s="250">
        <v>10</v>
      </c>
      <c r="B43" s="251" t="s">
        <v>380</v>
      </c>
      <c r="C43" s="13"/>
      <c r="D43" s="13"/>
      <c r="E43" s="225"/>
      <c r="F43" s="225"/>
      <c r="G43" s="225"/>
      <c r="H43" s="225"/>
    </row>
    <row r="44" spans="1:8" ht="14.25">
      <c r="A44" s="28"/>
      <c r="B44" s="1"/>
      <c r="C44" s="4"/>
      <c r="D44" s="4"/>
      <c r="E44" s="1"/>
      <c r="F44" s="28"/>
      <c r="G44" s="28"/>
      <c r="H44" s="28"/>
    </row>
    <row r="45" spans="1:8" ht="14.25">
      <c r="A45" s="28"/>
      <c r="B45" s="28"/>
      <c r="C45" s="28"/>
      <c r="D45" s="28"/>
      <c r="E45" s="28"/>
      <c r="F45" s="1"/>
      <c r="G45" s="1"/>
      <c r="H45" s="28"/>
    </row>
    <row r="46" spans="1:8" ht="13.5" customHeight="1">
      <c r="A46" s="28"/>
      <c r="B46" s="28"/>
      <c r="C46" s="28"/>
      <c r="D46" s="28"/>
      <c r="E46" s="28"/>
      <c r="F46" s="1338" t="s">
        <v>28</v>
      </c>
      <c r="G46" s="1338"/>
      <c r="H46" s="28"/>
    </row>
    <row r="47" spans="1:8" ht="13.5" customHeight="1">
      <c r="A47" s="28"/>
      <c r="B47" s="28"/>
      <c r="C47" s="28"/>
      <c r="D47" s="28"/>
      <c r="E47" s="1339" t="s">
        <v>29</v>
      </c>
      <c r="F47" s="1339"/>
      <c r="G47" s="1339"/>
      <c r="H47" s="1339"/>
    </row>
  </sheetData>
  <sheetProtection selectLockedCells="1" selectUnlockedCells="1"/>
  <mergeCells count="13">
    <mergeCell ref="A1:E1"/>
    <mergeCell ref="F1:H1"/>
    <mergeCell ref="E2:H2"/>
    <mergeCell ref="F3:G3"/>
    <mergeCell ref="A5:H5"/>
    <mergeCell ref="A11:E11"/>
    <mergeCell ref="G11:H11"/>
    <mergeCell ref="A12:B12"/>
    <mergeCell ref="A23:B23"/>
    <mergeCell ref="A33:B33"/>
    <mergeCell ref="B37:D37"/>
    <mergeCell ref="F46:G46"/>
    <mergeCell ref="E47:H47"/>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4.25"/>
  <cols>
    <col min="1" max="1" width="4.59765625" style="0" customWidth="1"/>
    <col min="2" max="2" width="33.898437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5">
      <c r="B3" s="6" t="s">
        <v>2</v>
      </c>
      <c r="F3" s="35"/>
      <c r="G3" s="35"/>
      <c r="H3" s="36"/>
    </row>
    <row r="4" ht="14.25">
      <c r="J4" s="37"/>
    </row>
    <row r="5" spans="1:8" ht="26.25" customHeight="1">
      <c r="A5" s="1348" t="s">
        <v>381</v>
      </c>
      <c r="B5" s="1348"/>
      <c r="C5" s="1348"/>
      <c r="D5" s="1348"/>
      <c r="E5" s="1348"/>
      <c r="F5" s="1348"/>
      <c r="G5" s="1348"/>
      <c r="H5" s="1348"/>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9" ht="25.5">
      <c r="A8" s="110">
        <v>1</v>
      </c>
      <c r="B8" s="245" t="s">
        <v>382</v>
      </c>
      <c r="C8" s="16" t="s">
        <v>16</v>
      </c>
      <c r="D8" s="16">
        <v>10</v>
      </c>
      <c r="E8" s="22"/>
      <c r="F8" s="40">
        <f>D8*E8</f>
        <v>0</v>
      </c>
      <c r="G8" s="24"/>
      <c r="H8" s="16"/>
      <c r="I8" s="13"/>
    </row>
    <row r="9" spans="1:8" ht="15" customHeight="1">
      <c r="A9" s="252"/>
      <c r="B9" s="1349" t="s">
        <v>33</v>
      </c>
      <c r="C9" s="1349"/>
      <c r="D9" s="1349"/>
      <c r="E9" s="1349"/>
      <c r="F9" s="18"/>
      <c r="G9" s="1389"/>
      <c r="H9" s="1389"/>
    </row>
    <row r="10" spans="1:8" ht="30" customHeight="1">
      <c r="A10" s="1358" t="s">
        <v>107</v>
      </c>
      <c r="B10" s="1358"/>
      <c r="C10" s="27" t="s">
        <v>383</v>
      </c>
      <c r="D10" s="27" t="s">
        <v>22</v>
      </c>
      <c r="E10" s="28"/>
      <c r="F10" s="28"/>
      <c r="G10" s="234"/>
      <c r="H10" s="28"/>
    </row>
    <row r="11" spans="1:8" ht="20.25" customHeight="1">
      <c r="A11" s="13">
        <v>1</v>
      </c>
      <c r="B11" s="32" t="s">
        <v>23</v>
      </c>
      <c r="C11" s="13"/>
      <c r="D11" s="47"/>
      <c r="E11" s="28"/>
      <c r="F11" s="28"/>
      <c r="G11" s="28"/>
      <c r="H11" s="28"/>
    </row>
    <row r="12" spans="1:8" ht="20.25" customHeight="1">
      <c r="A12" s="13">
        <v>2</v>
      </c>
      <c r="B12" s="32" t="s">
        <v>24</v>
      </c>
      <c r="C12" s="13"/>
      <c r="D12" s="47"/>
      <c r="E12" s="28"/>
      <c r="F12" s="28"/>
      <c r="G12" s="28"/>
      <c r="H12" s="28"/>
    </row>
    <row r="13" spans="1:8" ht="15.75" customHeight="1">
      <c r="A13" s="13">
        <v>3</v>
      </c>
      <c r="B13" s="32" t="s">
        <v>25</v>
      </c>
      <c r="C13" s="13"/>
      <c r="D13" s="13"/>
      <c r="E13" s="28"/>
      <c r="F13" s="28"/>
      <c r="G13" s="28"/>
      <c r="H13" s="28"/>
    </row>
    <row r="14" spans="1:8" ht="19.5" customHeight="1">
      <c r="A14" s="13">
        <v>4</v>
      </c>
      <c r="B14" s="32" t="s">
        <v>110</v>
      </c>
      <c r="C14" s="13"/>
      <c r="D14" s="13"/>
      <c r="E14" s="28"/>
      <c r="F14" s="28"/>
      <c r="G14" s="28"/>
      <c r="H14" s="28"/>
    </row>
    <row r="15" spans="1:8" ht="21" customHeight="1">
      <c r="A15" s="13">
        <v>5</v>
      </c>
      <c r="B15" s="32" t="s">
        <v>384</v>
      </c>
      <c r="C15" s="13"/>
      <c r="D15" s="13"/>
      <c r="E15" s="28"/>
      <c r="F15" s="28"/>
      <c r="G15" s="28"/>
      <c r="H15" s="28"/>
    </row>
    <row r="16" spans="1:8" ht="25.5">
      <c r="A16" s="13">
        <v>6</v>
      </c>
      <c r="B16" s="32" t="s">
        <v>385</v>
      </c>
      <c r="C16" s="13"/>
      <c r="D16" s="13"/>
      <c r="E16" s="28"/>
      <c r="F16" s="28"/>
      <c r="G16" s="28"/>
      <c r="H16" s="28"/>
    </row>
    <row r="17" spans="1:8" ht="21" customHeight="1">
      <c r="A17" s="13">
        <v>7</v>
      </c>
      <c r="B17" s="32" t="s">
        <v>386</v>
      </c>
      <c r="C17" s="13"/>
      <c r="D17" s="13"/>
      <c r="E17" s="28"/>
      <c r="F17" s="28"/>
      <c r="G17" s="28"/>
      <c r="H17" s="28"/>
    </row>
    <row r="18" spans="1:8" ht="21" customHeight="1">
      <c r="A18" s="13">
        <v>8</v>
      </c>
      <c r="B18" s="32" t="s">
        <v>387</v>
      </c>
      <c r="C18" s="13"/>
      <c r="D18" s="13"/>
      <c r="E18" s="28"/>
      <c r="F18" s="28"/>
      <c r="G18" s="28"/>
      <c r="H18" s="28"/>
    </row>
    <row r="19" spans="1:8" ht="21" customHeight="1">
      <c r="A19" s="13">
        <v>9</v>
      </c>
      <c r="B19" s="32" t="s">
        <v>388</v>
      </c>
      <c r="C19" s="13"/>
      <c r="D19" s="13"/>
      <c r="E19" s="28"/>
      <c r="F19" s="28"/>
      <c r="G19" s="28"/>
      <c r="H19" s="28"/>
    </row>
    <row r="20" spans="1:8" ht="21" customHeight="1">
      <c r="A20" s="13">
        <v>10</v>
      </c>
      <c r="B20" s="32" t="s">
        <v>389</v>
      </c>
      <c r="C20" s="13"/>
      <c r="D20" s="13"/>
      <c r="E20" s="28"/>
      <c r="F20" s="28"/>
      <c r="G20" s="28"/>
      <c r="H20" s="28"/>
    </row>
    <row r="21" spans="1:8" ht="22.5" customHeight="1">
      <c r="A21" s="13">
        <v>11</v>
      </c>
      <c r="B21" s="32" t="s">
        <v>390</v>
      </c>
      <c r="C21" s="13"/>
      <c r="D21" s="13"/>
      <c r="E21" s="28"/>
      <c r="F21" s="28"/>
      <c r="G21" s="28"/>
      <c r="H21" s="28"/>
    </row>
    <row r="22" spans="1:8" ht="21.75" customHeight="1">
      <c r="A22" s="13">
        <v>12</v>
      </c>
      <c r="B22" s="32" t="s">
        <v>391</v>
      </c>
      <c r="C22" s="13"/>
      <c r="D22" s="13"/>
      <c r="E22" s="28"/>
      <c r="F22" s="28"/>
      <c r="G22" s="28"/>
      <c r="H22" s="28"/>
    </row>
    <row r="23" spans="1:8" ht="14.25">
      <c r="A23" s="28"/>
      <c r="B23" s="1"/>
      <c r="C23" s="4"/>
      <c r="D23" s="4"/>
      <c r="E23" s="1"/>
      <c r="F23" s="28"/>
      <c r="G23" s="28"/>
      <c r="H23" s="28"/>
    </row>
    <row r="24" spans="1:8" ht="14.25">
      <c r="A24" s="28"/>
      <c r="B24" s="28"/>
      <c r="C24" s="28"/>
      <c r="D24" s="28"/>
      <c r="E24" s="28"/>
      <c r="F24" s="1"/>
      <c r="G24" s="1"/>
      <c r="H24" s="28"/>
    </row>
    <row r="25" spans="1:8" ht="13.5" customHeight="1">
      <c r="A25" s="28"/>
      <c r="B25" s="28"/>
      <c r="C25" s="28"/>
      <c r="D25" s="28"/>
      <c r="E25" s="28"/>
      <c r="F25" s="1338" t="s">
        <v>28</v>
      </c>
      <c r="G25" s="1338"/>
      <c r="H25" s="28"/>
    </row>
    <row r="26" spans="1:8" ht="13.5" customHeight="1">
      <c r="A26" s="28"/>
      <c r="B26" s="28"/>
      <c r="C26" s="28"/>
      <c r="D26" s="28"/>
      <c r="E26" s="1339" t="s">
        <v>29</v>
      </c>
      <c r="F26" s="1339"/>
      <c r="G26" s="1339"/>
      <c r="H26" s="1339"/>
    </row>
  </sheetData>
  <sheetProtection selectLockedCells="1" selectUnlockedCells="1"/>
  <mergeCells count="9">
    <mergeCell ref="A10:B10"/>
    <mergeCell ref="F25:G25"/>
    <mergeCell ref="E26:H26"/>
    <mergeCell ref="A1:E1"/>
    <mergeCell ref="F1:H1"/>
    <mergeCell ref="E2:H2"/>
    <mergeCell ref="A5:H5"/>
    <mergeCell ref="B9:E9"/>
    <mergeCell ref="G9:H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K25"/>
  <sheetViews>
    <sheetView zoomScalePageLayoutView="0" workbookViewId="0" topLeftCell="A1">
      <selection activeCell="B17" sqref="B17"/>
    </sheetView>
  </sheetViews>
  <sheetFormatPr defaultColWidth="8.796875" defaultRowHeight="14.25"/>
  <cols>
    <col min="1" max="1" width="4.09765625" style="0" customWidth="1"/>
    <col min="2" max="2" width="34.0976562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5">
      <c r="B3" s="6" t="s">
        <v>2</v>
      </c>
      <c r="F3" s="1347"/>
      <c r="G3" s="1347"/>
      <c r="H3" s="36"/>
    </row>
    <row r="4" ht="14.25">
      <c r="J4" s="37"/>
    </row>
    <row r="5" spans="1:8" ht="39" customHeight="1">
      <c r="A5" s="1348" t="s">
        <v>392</v>
      </c>
      <c r="B5" s="1348"/>
      <c r="C5" s="1348"/>
      <c r="D5" s="1348"/>
      <c r="E5" s="1348"/>
      <c r="F5" s="1348"/>
      <c r="G5" s="1348"/>
      <c r="H5" s="1348"/>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11" ht="38.25" customHeight="1">
      <c r="A8" s="13">
        <v>1</v>
      </c>
      <c r="B8" s="111" t="s">
        <v>393</v>
      </c>
      <c r="C8" s="112" t="s">
        <v>16</v>
      </c>
      <c r="D8" s="13">
        <v>10000</v>
      </c>
      <c r="E8" s="17"/>
      <c r="F8" s="18">
        <f>D8*E8</f>
        <v>0</v>
      </c>
      <c r="G8" s="253"/>
      <c r="H8" s="182"/>
      <c r="I8" s="13"/>
      <c r="J8" s="42"/>
      <c r="K8" s="43"/>
    </row>
    <row r="9" spans="1:10" ht="24" customHeight="1">
      <c r="A9" s="254"/>
      <c r="B9" s="255" t="s">
        <v>33</v>
      </c>
      <c r="C9" s="255"/>
      <c r="D9" s="255"/>
      <c r="E9" s="256"/>
      <c r="F9" s="18"/>
      <c r="G9" s="257"/>
      <c r="H9" s="257"/>
      <c r="I9" s="258"/>
      <c r="J9" s="259"/>
    </row>
    <row r="10" spans="1:8" ht="25.5" customHeight="1">
      <c r="A10" s="1358" t="s">
        <v>107</v>
      </c>
      <c r="B10" s="1358"/>
      <c r="C10" s="26" t="s">
        <v>21</v>
      </c>
      <c r="D10" s="26" t="s">
        <v>22</v>
      </c>
      <c r="E10" s="28"/>
      <c r="F10" s="28"/>
      <c r="G10" s="28"/>
      <c r="H10" s="28"/>
    </row>
    <row r="11" spans="1:8" ht="24" customHeight="1">
      <c r="A11" s="13">
        <v>1</v>
      </c>
      <c r="B11" s="32" t="s">
        <v>23</v>
      </c>
      <c r="C11" s="13"/>
      <c r="D11" s="47"/>
      <c r="E11" s="28"/>
      <c r="F11" s="28"/>
      <c r="G11" s="28"/>
      <c r="H11" s="28"/>
    </row>
    <row r="12" spans="1:8" ht="20.25" customHeight="1">
      <c r="A12" s="13">
        <v>2</v>
      </c>
      <c r="B12" s="32" t="s">
        <v>24</v>
      </c>
      <c r="C12" s="13"/>
      <c r="D12" s="47"/>
      <c r="E12" s="28"/>
      <c r="F12" s="28"/>
      <c r="G12" s="28"/>
      <c r="H12" s="28"/>
    </row>
    <row r="13" spans="1:8" ht="19.5" customHeight="1">
      <c r="A13" s="13">
        <v>3</v>
      </c>
      <c r="B13" s="32" t="s">
        <v>394</v>
      </c>
      <c r="C13" s="13"/>
      <c r="D13" s="13"/>
      <c r="E13" s="28"/>
      <c r="F13" s="28"/>
      <c r="G13" s="28"/>
      <c r="H13" s="28"/>
    </row>
    <row r="14" spans="1:8" ht="27.75" customHeight="1">
      <c r="A14" s="13">
        <v>4</v>
      </c>
      <c r="B14" s="118" t="s">
        <v>395</v>
      </c>
      <c r="C14" s="13"/>
      <c r="D14" s="13"/>
      <c r="E14" s="28"/>
      <c r="F14" s="28"/>
      <c r="G14" s="28"/>
      <c r="H14" s="28"/>
    </row>
    <row r="15" spans="1:8" ht="30.75" customHeight="1">
      <c r="A15" s="13">
        <v>5</v>
      </c>
      <c r="B15" s="118" t="s">
        <v>396</v>
      </c>
      <c r="C15" s="13"/>
      <c r="D15" s="13"/>
      <c r="E15" s="28"/>
      <c r="F15" s="28"/>
      <c r="G15" s="28"/>
      <c r="H15" s="28"/>
    </row>
    <row r="16" spans="1:8" ht="34.5" customHeight="1">
      <c r="A16" s="13">
        <v>6</v>
      </c>
      <c r="B16" s="118" t="s">
        <v>397</v>
      </c>
      <c r="C16" s="13"/>
      <c r="D16" s="13"/>
      <c r="E16" s="28"/>
      <c r="F16" s="28"/>
      <c r="G16" s="28"/>
      <c r="H16" s="28"/>
    </row>
    <row r="17" spans="1:8" ht="30" customHeight="1">
      <c r="A17" s="13">
        <v>7</v>
      </c>
      <c r="B17" s="118" t="s">
        <v>398</v>
      </c>
      <c r="C17" s="13"/>
      <c r="D17" s="13"/>
      <c r="E17" s="28"/>
      <c r="F17" s="28"/>
      <c r="G17" s="28"/>
      <c r="H17" s="28"/>
    </row>
    <row r="18" spans="1:8" ht="29.25" customHeight="1">
      <c r="A18" s="13">
        <v>8</v>
      </c>
      <c r="B18" s="118" t="s">
        <v>399</v>
      </c>
      <c r="C18" s="13"/>
      <c r="D18" s="13"/>
      <c r="E18" s="28"/>
      <c r="F18" s="28"/>
      <c r="G18" s="28"/>
      <c r="H18" s="28"/>
    </row>
    <row r="19" spans="1:8" ht="14.25">
      <c r="A19" s="13">
        <v>9</v>
      </c>
      <c r="B19" s="118" t="s">
        <v>400</v>
      </c>
      <c r="C19" s="13"/>
      <c r="D19" s="13"/>
      <c r="E19" s="28"/>
      <c r="F19" s="28"/>
      <c r="G19" s="28"/>
      <c r="H19" s="28"/>
    </row>
    <row r="20" spans="1:8" ht="14.25">
      <c r="A20" s="13">
        <v>10</v>
      </c>
      <c r="B20" s="118" t="s">
        <v>401</v>
      </c>
      <c r="C20" s="13"/>
      <c r="D20" s="13"/>
      <c r="E20" s="28"/>
      <c r="F20" s="28"/>
      <c r="G20" s="28"/>
      <c r="H20" s="28"/>
    </row>
    <row r="21" spans="1:8" ht="14.25">
      <c r="A21" s="13">
        <v>11</v>
      </c>
      <c r="B21" s="118" t="s">
        <v>402</v>
      </c>
      <c r="C21" s="13"/>
      <c r="D21" s="13"/>
      <c r="E21" s="1"/>
      <c r="F21" s="28"/>
      <c r="G21" s="28"/>
      <c r="H21" s="28"/>
    </row>
    <row r="22" spans="1:8" ht="14.25">
      <c r="A22" s="28"/>
      <c r="B22" s="1"/>
      <c r="C22" s="28"/>
      <c r="D22" s="28"/>
      <c r="E22" s="28"/>
      <c r="F22" s="1"/>
      <c r="G22" s="1"/>
      <c r="H22" s="28"/>
    </row>
    <row r="23" spans="1:8" ht="13.5" customHeight="1">
      <c r="A23" s="28"/>
      <c r="B23" s="28"/>
      <c r="C23" s="28"/>
      <c r="D23" s="28"/>
      <c r="E23" s="28"/>
      <c r="F23" s="1338" t="s">
        <v>28</v>
      </c>
      <c r="G23" s="1338"/>
      <c r="H23" s="28"/>
    </row>
    <row r="24" spans="1:8" ht="13.5" customHeight="1">
      <c r="A24" s="28"/>
      <c r="B24" s="28"/>
      <c r="C24" s="28"/>
      <c r="D24" s="28"/>
      <c r="E24" s="1339" t="s">
        <v>29</v>
      </c>
      <c r="F24" s="1339"/>
      <c r="G24" s="1339"/>
      <c r="H24" s="1339"/>
    </row>
    <row r="25" ht="14.25">
      <c r="B25" s="28"/>
    </row>
  </sheetData>
  <sheetProtection selectLockedCells="1" selectUnlockedCells="1"/>
  <mergeCells count="8">
    <mergeCell ref="F23:G23"/>
    <mergeCell ref="E24:H24"/>
    <mergeCell ref="A1:E1"/>
    <mergeCell ref="F1:H1"/>
    <mergeCell ref="E2:H2"/>
    <mergeCell ref="F3:G3"/>
    <mergeCell ref="A5:H5"/>
    <mergeCell ref="A10:B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0"/>
  </sheetPr>
  <dimension ref="A1:K91"/>
  <sheetViews>
    <sheetView zoomScalePageLayoutView="0" workbookViewId="0" topLeftCell="A55">
      <selection activeCell="F81" sqref="F81"/>
    </sheetView>
  </sheetViews>
  <sheetFormatPr defaultColWidth="8.796875" defaultRowHeight="14.25"/>
  <cols>
    <col min="1" max="1" width="3.3984375" style="0" customWidth="1"/>
    <col min="2" max="2" width="34.09765625" style="0" customWidth="1"/>
    <col min="3" max="5" width="8.3984375" style="0" customWidth="1"/>
    <col min="6" max="6" width="11.8984375" style="0" customWidth="1"/>
    <col min="7" max="9" width="8.3984375" style="0" customWidth="1"/>
    <col min="10" max="10" width="8.59765625" style="0" customWidth="1"/>
  </cols>
  <sheetData>
    <row r="1" spans="1:9" ht="15">
      <c r="A1" s="1340" t="s">
        <v>0</v>
      </c>
      <c r="B1" s="1340"/>
      <c r="C1" s="1340"/>
      <c r="D1" s="1340"/>
      <c r="E1" s="1340"/>
      <c r="F1" s="1357" t="s">
        <v>1</v>
      </c>
      <c r="G1" s="1357"/>
      <c r="H1" s="1357"/>
      <c r="I1" s="171"/>
    </row>
    <row r="2" spans="1:9" ht="15">
      <c r="A2" s="4"/>
      <c r="B2" s="4"/>
      <c r="C2" s="4"/>
      <c r="D2" s="4"/>
      <c r="E2" s="1347"/>
      <c r="F2" s="1347"/>
      <c r="G2" s="1347"/>
      <c r="H2" s="1347"/>
      <c r="I2" s="171"/>
    </row>
    <row r="3" spans="1:9" ht="15">
      <c r="A3" s="260"/>
      <c r="B3" s="6" t="s">
        <v>2</v>
      </c>
      <c r="C3" s="260"/>
      <c r="D3" s="260"/>
      <c r="E3" s="260"/>
      <c r="F3" s="1347"/>
      <c r="G3" s="1347"/>
      <c r="H3" s="261"/>
      <c r="I3" s="171"/>
    </row>
    <row r="4" spans="1:10" ht="26.25" customHeight="1">
      <c r="A4" s="1348" t="s">
        <v>403</v>
      </c>
      <c r="B4" s="1348"/>
      <c r="C4" s="1348"/>
      <c r="D4" s="1348"/>
      <c r="E4" s="1348"/>
      <c r="F4" s="1348"/>
      <c r="G4" s="1348"/>
      <c r="H4" s="1348"/>
      <c r="I4" s="171"/>
      <c r="J4" s="37"/>
    </row>
    <row r="5" spans="1:9" ht="40.5">
      <c r="A5" s="8" t="s">
        <v>4</v>
      </c>
      <c r="B5" s="8" t="s">
        <v>5</v>
      </c>
      <c r="C5" s="8" t="s">
        <v>6</v>
      </c>
      <c r="D5" s="8" t="s">
        <v>7</v>
      </c>
      <c r="E5" s="8" t="s">
        <v>8</v>
      </c>
      <c r="F5" s="8" t="s">
        <v>9</v>
      </c>
      <c r="G5" s="8" t="s">
        <v>10</v>
      </c>
      <c r="H5" s="8" t="s">
        <v>11</v>
      </c>
      <c r="I5" s="9" t="s">
        <v>12</v>
      </c>
    </row>
    <row r="6" spans="1:9" ht="14.25">
      <c r="A6" s="11"/>
      <c r="B6" s="11" t="s">
        <v>13</v>
      </c>
      <c r="C6" s="11" t="s">
        <v>13</v>
      </c>
      <c r="D6" s="11" t="s">
        <v>13</v>
      </c>
      <c r="E6" s="11" t="s">
        <v>14</v>
      </c>
      <c r="F6" s="12" t="s">
        <v>14</v>
      </c>
      <c r="G6" s="11" t="s">
        <v>13</v>
      </c>
      <c r="H6" s="11" t="s">
        <v>13</v>
      </c>
      <c r="I6" s="11" t="s">
        <v>13</v>
      </c>
    </row>
    <row r="7" spans="1:11" ht="29.25" customHeight="1">
      <c r="A7" s="110">
        <v>1</v>
      </c>
      <c r="B7" s="148" t="s">
        <v>404</v>
      </c>
      <c r="C7" s="13" t="s">
        <v>16</v>
      </c>
      <c r="D7" s="112">
        <v>1500</v>
      </c>
      <c r="E7" s="179"/>
      <c r="F7" s="262">
        <f aca="true" t="shared" si="0" ref="F7:F13">D7*E7</f>
        <v>0</v>
      </c>
      <c r="G7" s="263"/>
      <c r="H7" s="161"/>
      <c r="I7" s="13"/>
      <c r="J7" s="42"/>
      <c r="K7" s="43"/>
    </row>
    <row r="8" spans="1:11" ht="35.25" customHeight="1">
      <c r="A8" s="110">
        <v>2</v>
      </c>
      <c r="B8" s="148" t="s">
        <v>405</v>
      </c>
      <c r="C8" s="13" t="s">
        <v>16</v>
      </c>
      <c r="D8" s="112">
        <v>1000</v>
      </c>
      <c r="E8" s="179"/>
      <c r="F8" s="262">
        <f t="shared" si="0"/>
        <v>0</v>
      </c>
      <c r="G8" s="263"/>
      <c r="H8" s="161"/>
      <c r="I8" s="13"/>
      <c r="J8" s="42"/>
      <c r="K8" s="43"/>
    </row>
    <row r="9" spans="1:11" ht="38.25">
      <c r="A9" s="110">
        <v>3</v>
      </c>
      <c r="B9" s="148" t="s">
        <v>406</v>
      </c>
      <c r="C9" s="13" t="s">
        <v>16</v>
      </c>
      <c r="D9" s="112">
        <v>3000</v>
      </c>
      <c r="E9" s="179"/>
      <c r="F9" s="262">
        <f t="shared" si="0"/>
        <v>0</v>
      </c>
      <c r="G9" s="263"/>
      <c r="H9" s="161"/>
      <c r="I9" s="13"/>
      <c r="J9" s="42"/>
      <c r="K9" s="43"/>
    </row>
    <row r="10" spans="1:11" ht="33.75" customHeight="1">
      <c r="A10" s="110">
        <v>4</v>
      </c>
      <c r="B10" s="148" t="s">
        <v>407</v>
      </c>
      <c r="C10" s="13" t="s">
        <v>16</v>
      </c>
      <c r="D10" s="112">
        <v>10000</v>
      </c>
      <c r="E10" s="179"/>
      <c r="F10" s="262">
        <f t="shared" si="0"/>
        <v>0</v>
      </c>
      <c r="G10" s="263"/>
      <c r="H10" s="161"/>
      <c r="I10" s="13"/>
      <c r="J10" s="42"/>
      <c r="K10" s="43"/>
    </row>
    <row r="11" spans="1:11" ht="48" customHeight="1">
      <c r="A11" s="110">
        <v>5</v>
      </c>
      <c r="B11" s="148" t="s">
        <v>408</v>
      </c>
      <c r="C11" s="13" t="s">
        <v>16</v>
      </c>
      <c r="D11" s="112">
        <v>12000</v>
      </c>
      <c r="E11" s="179"/>
      <c r="F11" s="262">
        <f t="shared" si="0"/>
        <v>0</v>
      </c>
      <c r="G11" s="263"/>
      <c r="H11" s="161"/>
      <c r="I11" s="13"/>
      <c r="J11" s="42"/>
      <c r="K11" s="43"/>
    </row>
    <row r="12" spans="1:11" ht="38.25">
      <c r="A12" s="110">
        <v>6</v>
      </c>
      <c r="B12" s="148" t="s">
        <v>409</v>
      </c>
      <c r="C12" s="13" t="s">
        <v>16</v>
      </c>
      <c r="D12" s="112">
        <v>8000</v>
      </c>
      <c r="E12" s="179"/>
      <c r="F12" s="262">
        <f t="shared" si="0"/>
        <v>0</v>
      </c>
      <c r="G12" s="263"/>
      <c r="H12" s="264"/>
      <c r="I12" s="13"/>
      <c r="J12" s="42"/>
      <c r="K12" s="43"/>
    </row>
    <row r="13" spans="1:11" ht="25.5">
      <c r="A13" s="110">
        <v>7</v>
      </c>
      <c r="B13" s="156" t="s">
        <v>410</v>
      </c>
      <c r="C13" s="13" t="s">
        <v>16</v>
      </c>
      <c r="D13" s="112">
        <v>1000</v>
      </c>
      <c r="E13" s="179"/>
      <c r="F13" s="262">
        <f t="shared" si="0"/>
        <v>0</v>
      </c>
      <c r="G13" s="263"/>
      <c r="H13" s="161"/>
      <c r="I13" s="13"/>
      <c r="J13" s="42"/>
      <c r="K13" s="43"/>
    </row>
    <row r="14" spans="1:9" ht="15.75" customHeight="1">
      <c r="A14" s="1362" t="s">
        <v>33</v>
      </c>
      <c r="B14" s="1362"/>
      <c r="C14" s="1362"/>
      <c r="D14" s="1362"/>
      <c r="E14" s="1362"/>
      <c r="F14" s="262">
        <f>SUM(F7:F13)</f>
        <v>0</v>
      </c>
      <c r="G14" s="1345"/>
      <c r="H14" s="1345"/>
      <c r="I14" s="265"/>
    </row>
    <row r="15" spans="1:9" ht="25.5" customHeight="1">
      <c r="A15" s="1386" t="s">
        <v>107</v>
      </c>
      <c r="B15" s="1386"/>
      <c r="C15" s="26" t="s">
        <v>21</v>
      </c>
      <c r="D15" s="26" t="s">
        <v>22</v>
      </c>
      <c r="E15" s="1"/>
      <c r="F15" s="1"/>
      <c r="G15" s="1"/>
      <c r="H15" s="1"/>
      <c r="I15" s="171"/>
    </row>
    <row r="16" spans="1:9" ht="15">
      <c r="A16" s="114">
        <v>1</v>
      </c>
      <c r="B16" s="32" t="s">
        <v>23</v>
      </c>
      <c r="C16" s="13"/>
      <c r="D16" s="47"/>
      <c r="E16" s="1"/>
      <c r="F16" s="1"/>
      <c r="G16" s="1"/>
      <c r="H16" s="1"/>
      <c r="I16" s="171"/>
    </row>
    <row r="17" spans="1:9" ht="15">
      <c r="A17" s="114">
        <v>2</v>
      </c>
      <c r="B17" s="32" t="s">
        <v>24</v>
      </c>
      <c r="C17" s="13"/>
      <c r="D17" s="47"/>
      <c r="E17" s="1"/>
      <c r="F17" s="1"/>
      <c r="G17" s="1"/>
      <c r="H17" s="1"/>
      <c r="I17" s="171"/>
    </row>
    <row r="18" spans="1:9" ht="18.75" customHeight="1">
      <c r="A18" s="114">
        <v>3</v>
      </c>
      <c r="B18" s="32" t="s">
        <v>394</v>
      </c>
      <c r="C18" s="13"/>
      <c r="D18" s="13"/>
      <c r="E18" s="1"/>
      <c r="F18" s="1"/>
      <c r="G18" s="1"/>
      <c r="H18" s="1"/>
      <c r="I18" s="171"/>
    </row>
    <row r="19" spans="1:9" ht="21" customHeight="1">
      <c r="A19" s="114">
        <v>4</v>
      </c>
      <c r="B19" s="118" t="s">
        <v>411</v>
      </c>
      <c r="C19" s="13"/>
      <c r="D19" s="13"/>
      <c r="E19" s="1"/>
      <c r="F19" s="1"/>
      <c r="G19" s="1"/>
      <c r="H19" s="1"/>
      <c r="I19" s="171"/>
    </row>
    <row r="20" spans="1:9" ht="21" customHeight="1">
      <c r="A20" s="114">
        <v>5</v>
      </c>
      <c r="B20" s="118" t="s">
        <v>412</v>
      </c>
      <c r="C20" s="13"/>
      <c r="D20" s="13"/>
      <c r="E20" s="1"/>
      <c r="F20" s="1"/>
      <c r="G20" s="1"/>
      <c r="H20" s="1"/>
      <c r="I20" s="171"/>
    </row>
    <row r="21" spans="1:9" ht="21" customHeight="1">
      <c r="A21" s="114">
        <v>6</v>
      </c>
      <c r="B21" s="118" t="s">
        <v>413</v>
      </c>
      <c r="C21" s="13"/>
      <c r="D21" s="13"/>
      <c r="E21" s="1"/>
      <c r="F21" s="1"/>
      <c r="G21" s="1"/>
      <c r="H21" s="1"/>
      <c r="I21" s="171"/>
    </row>
    <row r="22" spans="1:9" ht="21" customHeight="1">
      <c r="A22" s="114">
        <v>7</v>
      </c>
      <c r="B22" s="32" t="s">
        <v>414</v>
      </c>
      <c r="C22" s="13"/>
      <c r="D22" s="13"/>
      <c r="E22" s="1"/>
      <c r="F22" s="1"/>
      <c r="G22" s="1"/>
      <c r="H22" s="1"/>
      <c r="I22" s="171"/>
    </row>
    <row r="23" spans="1:9" ht="21" customHeight="1">
      <c r="A23" s="114">
        <v>8</v>
      </c>
      <c r="B23" s="206" t="s">
        <v>415</v>
      </c>
      <c r="C23" s="13"/>
      <c r="D23" s="13"/>
      <c r="E23" s="1"/>
      <c r="F23" s="1"/>
      <c r="G23" s="1"/>
      <c r="H23" s="1"/>
      <c r="I23" s="171"/>
    </row>
    <row r="24" spans="1:9" ht="18.75" customHeight="1">
      <c r="A24" s="114">
        <v>9</v>
      </c>
      <c r="B24" s="266" t="s">
        <v>416</v>
      </c>
      <c r="C24" s="19"/>
      <c r="D24" s="13"/>
      <c r="E24" s="1"/>
      <c r="F24" s="1"/>
      <c r="G24" s="1"/>
      <c r="H24" s="1"/>
      <c r="I24" s="171"/>
    </row>
    <row r="25" spans="1:9" ht="25.5" customHeight="1">
      <c r="A25" s="1386" t="s">
        <v>118</v>
      </c>
      <c r="B25" s="1386"/>
      <c r="C25" s="26" t="s">
        <v>21</v>
      </c>
      <c r="D25" s="26" t="s">
        <v>22</v>
      </c>
      <c r="E25" s="1"/>
      <c r="F25" s="1"/>
      <c r="G25" s="1"/>
      <c r="H25" s="1"/>
      <c r="I25" s="171"/>
    </row>
    <row r="26" spans="1:9" ht="21" customHeight="1">
      <c r="A26" s="114">
        <v>1</v>
      </c>
      <c r="B26" s="32" t="s">
        <v>23</v>
      </c>
      <c r="C26" s="13"/>
      <c r="D26" s="47"/>
      <c r="E26" s="1"/>
      <c r="F26" s="1"/>
      <c r="G26" s="1"/>
      <c r="H26" s="1"/>
      <c r="I26" s="171"/>
    </row>
    <row r="27" spans="1:9" ht="18" customHeight="1">
      <c r="A27" s="114">
        <v>2</v>
      </c>
      <c r="B27" s="32" t="s">
        <v>24</v>
      </c>
      <c r="C27" s="13"/>
      <c r="D27" s="47"/>
      <c r="E27" s="1"/>
      <c r="F27" s="1"/>
      <c r="G27" s="1"/>
      <c r="H27" s="1"/>
      <c r="I27" s="171"/>
    </row>
    <row r="28" spans="1:9" ht="20.25" customHeight="1">
      <c r="A28" s="114">
        <v>3</v>
      </c>
      <c r="B28" s="32" t="s">
        <v>394</v>
      </c>
      <c r="C28" s="13"/>
      <c r="D28" s="13"/>
      <c r="E28" s="1"/>
      <c r="F28" s="1"/>
      <c r="G28" s="1"/>
      <c r="H28" s="1"/>
      <c r="I28" s="171"/>
    </row>
    <row r="29" spans="1:9" ht="24.75" customHeight="1">
      <c r="A29" s="114">
        <v>4</v>
      </c>
      <c r="B29" s="118" t="s">
        <v>411</v>
      </c>
      <c r="C29" s="13"/>
      <c r="D29" s="13"/>
      <c r="E29" s="1"/>
      <c r="F29" s="1"/>
      <c r="G29" s="1"/>
      <c r="H29" s="1"/>
      <c r="I29" s="171"/>
    </row>
    <row r="30" spans="1:9" ht="22.5" customHeight="1">
      <c r="A30" s="114">
        <v>5</v>
      </c>
      <c r="B30" s="118" t="s">
        <v>412</v>
      </c>
      <c r="C30" s="13"/>
      <c r="D30" s="13"/>
      <c r="E30" s="1"/>
      <c r="F30" s="1"/>
      <c r="G30" s="1"/>
      <c r="H30" s="1"/>
      <c r="I30" s="171"/>
    </row>
    <row r="31" spans="1:9" ht="22.5" customHeight="1">
      <c r="A31" s="114">
        <v>6</v>
      </c>
      <c r="B31" s="118" t="s">
        <v>417</v>
      </c>
      <c r="C31" s="13"/>
      <c r="D31" s="13"/>
      <c r="E31" s="1"/>
      <c r="F31" s="1"/>
      <c r="G31" s="1"/>
      <c r="H31" s="1"/>
      <c r="I31" s="171"/>
    </row>
    <row r="32" spans="1:9" ht="27.75" customHeight="1">
      <c r="A32" s="114">
        <v>7</v>
      </c>
      <c r="B32" s="206" t="s">
        <v>418</v>
      </c>
      <c r="C32" s="13"/>
      <c r="D32" s="13"/>
      <c r="E32" s="1"/>
      <c r="F32" s="1"/>
      <c r="G32" s="1"/>
      <c r="H32" s="1"/>
      <c r="I32" s="171"/>
    </row>
    <row r="33" spans="1:9" ht="16.5" customHeight="1">
      <c r="A33" s="114">
        <v>8</v>
      </c>
      <c r="B33" s="267" t="s">
        <v>419</v>
      </c>
      <c r="C33" s="19"/>
      <c r="D33" s="13"/>
      <c r="E33" s="1"/>
      <c r="F33" s="1"/>
      <c r="G33" s="1"/>
      <c r="H33" s="1"/>
      <c r="I33" s="171"/>
    </row>
    <row r="34" spans="1:9" ht="25.5" customHeight="1">
      <c r="A34" s="1386" t="s">
        <v>420</v>
      </c>
      <c r="B34" s="1386"/>
      <c r="C34" s="26" t="s">
        <v>21</v>
      </c>
      <c r="D34" s="26" t="s">
        <v>22</v>
      </c>
      <c r="E34" s="1"/>
      <c r="F34" s="1"/>
      <c r="G34" s="1"/>
      <c r="H34" s="1"/>
      <c r="I34" s="171"/>
    </row>
    <row r="35" spans="1:9" ht="21" customHeight="1">
      <c r="A35" s="114">
        <v>1</v>
      </c>
      <c r="B35" s="32" t="s">
        <v>23</v>
      </c>
      <c r="C35" s="13"/>
      <c r="D35" s="47"/>
      <c r="E35" s="1"/>
      <c r="F35" s="1"/>
      <c r="G35" s="1"/>
      <c r="H35" s="1"/>
      <c r="I35" s="171"/>
    </row>
    <row r="36" spans="1:9" ht="21.75" customHeight="1">
      <c r="A36" s="114">
        <v>2</v>
      </c>
      <c r="B36" s="32" t="s">
        <v>24</v>
      </c>
      <c r="C36" s="13"/>
      <c r="D36" s="47"/>
      <c r="E36" s="1"/>
      <c r="F36" s="1"/>
      <c r="G36" s="1"/>
      <c r="H36" s="1"/>
      <c r="I36" s="171"/>
    </row>
    <row r="37" spans="1:9" ht="21" customHeight="1">
      <c r="A37" s="114">
        <v>3</v>
      </c>
      <c r="B37" s="32" t="s">
        <v>394</v>
      </c>
      <c r="C37" s="13"/>
      <c r="D37" s="13"/>
      <c r="E37" s="1"/>
      <c r="F37" s="1"/>
      <c r="G37" s="1"/>
      <c r="H37" s="1"/>
      <c r="I37" s="171"/>
    </row>
    <row r="38" spans="1:9" ht="21.75" customHeight="1">
      <c r="A38" s="114">
        <v>4</v>
      </c>
      <c r="B38" s="32" t="s">
        <v>411</v>
      </c>
      <c r="C38" s="13"/>
      <c r="D38" s="13"/>
      <c r="E38" s="1"/>
      <c r="F38" s="1"/>
      <c r="G38" s="1"/>
      <c r="H38" s="1"/>
      <c r="I38" s="171"/>
    </row>
    <row r="39" spans="1:9" ht="21.75" customHeight="1">
      <c r="A39" s="114">
        <v>5</v>
      </c>
      <c r="B39" s="32" t="s">
        <v>412</v>
      </c>
      <c r="C39" s="13"/>
      <c r="D39" s="13"/>
      <c r="E39" s="1"/>
      <c r="F39" s="1"/>
      <c r="G39" s="1"/>
      <c r="H39" s="1"/>
      <c r="I39" s="171"/>
    </row>
    <row r="40" spans="1:9" ht="21.75" customHeight="1">
      <c r="A40" s="114">
        <v>6</v>
      </c>
      <c r="B40" s="32" t="s">
        <v>421</v>
      </c>
      <c r="C40" s="13"/>
      <c r="D40" s="13"/>
      <c r="E40" s="1"/>
      <c r="F40" s="1"/>
      <c r="G40" s="1"/>
      <c r="H40" s="1"/>
      <c r="I40" s="171"/>
    </row>
    <row r="41" spans="1:9" ht="21.75" customHeight="1">
      <c r="A41" s="114">
        <v>7</v>
      </c>
      <c r="B41" s="119" t="s">
        <v>414</v>
      </c>
      <c r="C41" s="13"/>
      <c r="D41" s="13"/>
      <c r="E41" s="1"/>
      <c r="F41" s="1"/>
      <c r="G41" s="1"/>
      <c r="H41" s="1"/>
      <c r="I41" s="171"/>
    </row>
    <row r="42" spans="1:9" ht="26.25">
      <c r="A42" s="114">
        <v>8</v>
      </c>
      <c r="B42" s="268" t="s">
        <v>422</v>
      </c>
      <c r="C42" s="19"/>
      <c r="D42" s="13"/>
      <c r="E42" s="1"/>
      <c r="F42" s="1"/>
      <c r="G42" s="1"/>
      <c r="H42" s="1"/>
      <c r="I42" s="171"/>
    </row>
    <row r="43" spans="1:9" ht="18.75" customHeight="1">
      <c r="A43" s="114">
        <v>9</v>
      </c>
      <c r="B43" s="29" t="s">
        <v>423</v>
      </c>
      <c r="C43" s="19"/>
      <c r="D43" s="13"/>
      <c r="E43" s="1"/>
      <c r="F43" s="1"/>
      <c r="G43" s="1"/>
      <c r="H43" s="1"/>
      <c r="I43" s="171"/>
    </row>
    <row r="44" spans="1:9" ht="21.75" customHeight="1">
      <c r="A44" s="114">
        <v>10</v>
      </c>
      <c r="B44" s="267" t="s">
        <v>416</v>
      </c>
      <c r="C44" s="13"/>
      <c r="D44" s="13"/>
      <c r="E44" s="1"/>
      <c r="F44" s="1"/>
      <c r="G44" s="1"/>
      <c r="H44" s="1"/>
      <c r="I44" s="171"/>
    </row>
    <row r="45" spans="1:9" ht="25.5" customHeight="1">
      <c r="A45" s="1386" t="s">
        <v>271</v>
      </c>
      <c r="B45" s="1386"/>
      <c r="C45" s="26" t="s">
        <v>21</v>
      </c>
      <c r="D45" s="26" t="s">
        <v>22</v>
      </c>
      <c r="E45" s="1"/>
      <c r="F45" s="1"/>
      <c r="G45" s="1"/>
      <c r="H45" s="1"/>
      <c r="I45" s="171"/>
    </row>
    <row r="46" spans="1:9" ht="21.75" customHeight="1">
      <c r="A46" s="114">
        <v>1</v>
      </c>
      <c r="B46" s="32" t="s">
        <v>23</v>
      </c>
      <c r="C46" s="13"/>
      <c r="D46" s="47"/>
      <c r="E46" s="1"/>
      <c r="F46" s="1"/>
      <c r="G46" s="1"/>
      <c r="H46" s="1"/>
      <c r="I46" s="171"/>
    </row>
    <row r="47" spans="1:9" ht="18.75" customHeight="1">
      <c r="A47" s="114">
        <v>2</v>
      </c>
      <c r="B47" s="32" t="s">
        <v>24</v>
      </c>
      <c r="C47" s="13"/>
      <c r="D47" s="47"/>
      <c r="E47" s="1"/>
      <c r="F47" s="1"/>
      <c r="G47" s="1"/>
      <c r="H47" s="1"/>
      <c r="I47" s="171"/>
    </row>
    <row r="48" spans="1:9" ht="20.25" customHeight="1">
      <c r="A48" s="114">
        <v>3</v>
      </c>
      <c r="B48" s="32" t="s">
        <v>394</v>
      </c>
      <c r="C48" s="13"/>
      <c r="D48" s="13"/>
      <c r="E48" s="1"/>
      <c r="F48" s="1"/>
      <c r="G48" s="1"/>
      <c r="H48" s="1"/>
      <c r="I48" s="171"/>
    </row>
    <row r="49" spans="1:9" ht="31.5" customHeight="1">
      <c r="A49" s="114">
        <v>4</v>
      </c>
      <c r="B49" s="32" t="s">
        <v>411</v>
      </c>
      <c r="C49" s="13"/>
      <c r="D49" s="13"/>
      <c r="E49" s="1"/>
      <c r="F49" s="1"/>
      <c r="G49" s="1"/>
      <c r="H49" s="1"/>
      <c r="I49" s="171"/>
    </row>
    <row r="50" spans="1:9" ht="20.25" customHeight="1">
      <c r="A50" s="114">
        <v>5</v>
      </c>
      <c r="B50" s="32" t="s">
        <v>412</v>
      </c>
      <c r="C50" s="13"/>
      <c r="D50" s="13"/>
      <c r="E50" s="1"/>
      <c r="F50" s="1"/>
      <c r="G50" s="1"/>
      <c r="H50" s="1"/>
      <c r="I50" s="171"/>
    </row>
    <row r="51" spans="1:9" ht="20.25" customHeight="1">
      <c r="A51" s="114">
        <v>6</v>
      </c>
      <c r="B51" s="32" t="s">
        <v>413</v>
      </c>
      <c r="C51" s="13"/>
      <c r="D51" s="13"/>
      <c r="E51" s="1"/>
      <c r="F51" s="1"/>
      <c r="G51" s="1"/>
      <c r="H51" s="1"/>
      <c r="I51" s="171"/>
    </row>
    <row r="52" spans="1:9" ht="25.5">
      <c r="A52" s="114">
        <v>7</v>
      </c>
      <c r="B52" s="118" t="s">
        <v>424</v>
      </c>
      <c r="C52" s="13"/>
      <c r="D52" s="13"/>
      <c r="E52" s="1"/>
      <c r="F52" s="1"/>
      <c r="G52" s="1"/>
      <c r="H52" s="1"/>
      <c r="I52" s="171"/>
    </row>
    <row r="53" spans="1:9" ht="20.25" customHeight="1">
      <c r="A53" s="114">
        <v>8</v>
      </c>
      <c r="B53" s="29" t="s">
        <v>425</v>
      </c>
      <c r="C53" s="13"/>
      <c r="D53" s="13"/>
      <c r="E53" s="1"/>
      <c r="F53" s="1"/>
      <c r="G53" s="1"/>
      <c r="H53" s="1"/>
      <c r="I53" s="171"/>
    </row>
    <row r="54" spans="1:9" ht="18.75" customHeight="1">
      <c r="A54" s="114">
        <v>9</v>
      </c>
      <c r="B54" s="267" t="s">
        <v>416</v>
      </c>
      <c r="C54" s="19"/>
      <c r="D54" s="13"/>
      <c r="E54" s="1"/>
      <c r="F54" s="1"/>
      <c r="G54" s="1"/>
      <c r="H54" s="1"/>
      <c r="I54" s="171"/>
    </row>
    <row r="55" spans="1:9" ht="25.5" customHeight="1">
      <c r="A55" s="1386" t="s">
        <v>426</v>
      </c>
      <c r="B55" s="1386"/>
      <c r="C55" s="26" t="s">
        <v>21</v>
      </c>
      <c r="D55" s="26" t="s">
        <v>22</v>
      </c>
      <c r="E55" s="1"/>
      <c r="F55" s="1"/>
      <c r="G55" s="1"/>
      <c r="H55" s="1"/>
      <c r="I55" s="171"/>
    </row>
    <row r="56" spans="1:9" ht="20.25" customHeight="1">
      <c r="A56" s="114">
        <v>1</v>
      </c>
      <c r="B56" s="32" t="s">
        <v>23</v>
      </c>
      <c r="C56" s="13"/>
      <c r="D56" s="47"/>
      <c r="E56" s="1"/>
      <c r="F56" s="1"/>
      <c r="G56" s="1"/>
      <c r="H56" s="1"/>
      <c r="I56" s="171"/>
    </row>
    <row r="57" spans="1:9" ht="22.5" customHeight="1">
      <c r="A57" s="114">
        <v>2</v>
      </c>
      <c r="B57" s="32" t="s">
        <v>24</v>
      </c>
      <c r="C57" s="13"/>
      <c r="D57" s="47"/>
      <c r="E57" s="1"/>
      <c r="F57" s="1"/>
      <c r="G57" s="1"/>
      <c r="H57" s="1"/>
      <c r="I57" s="171"/>
    </row>
    <row r="58" spans="1:9" ht="21.75" customHeight="1">
      <c r="A58" s="114">
        <v>3</v>
      </c>
      <c r="B58" s="32" t="s">
        <v>394</v>
      </c>
      <c r="C58" s="13"/>
      <c r="D58" s="13"/>
      <c r="E58" s="1"/>
      <c r="F58" s="1"/>
      <c r="G58" s="1"/>
      <c r="H58" s="1"/>
      <c r="I58" s="171"/>
    </row>
    <row r="59" spans="1:9" ht="15">
      <c r="A59" s="114">
        <v>4</v>
      </c>
      <c r="B59" s="32" t="s">
        <v>411</v>
      </c>
      <c r="C59" s="13"/>
      <c r="D59" s="13"/>
      <c r="E59" s="1"/>
      <c r="F59" s="1"/>
      <c r="G59" s="1"/>
      <c r="H59" s="1"/>
      <c r="I59" s="171"/>
    </row>
    <row r="60" spans="1:9" ht="15">
      <c r="A60" s="114">
        <v>5</v>
      </c>
      <c r="B60" s="32" t="s">
        <v>412</v>
      </c>
      <c r="C60" s="13"/>
      <c r="D60" s="13"/>
      <c r="E60" s="1"/>
      <c r="F60" s="1"/>
      <c r="G60" s="1"/>
      <c r="H60" s="1"/>
      <c r="I60" s="171"/>
    </row>
    <row r="61" spans="1:9" ht="15">
      <c r="A61" s="114">
        <v>6</v>
      </c>
      <c r="B61" s="32" t="s">
        <v>427</v>
      </c>
      <c r="C61" s="13"/>
      <c r="D61" s="13"/>
      <c r="E61" s="1"/>
      <c r="F61" s="1"/>
      <c r="G61" s="1"/>
      <c r="H61" s="1"/>
      <c r="I61" s="171"/>
    </row>
    <row r="62" spans="1:9" ht="15">
      <c r="A62" s="114">
        <v>7</v>
      </c>
      <c r="B62" s="119" t="s">
        <v>428</v>
      </c>
      <c r="C62" s="13"/>
      <c r="D62" s="13"/>
      <c r="E62" s="1"/>
      <c r="F62" s="1"/>
      <c r="G62" s="1"/>
      <c r="H62" s="1"/>
      <c r="I62" s="171"/>
    </row>
    <row r="63" spans="1:9" ht="26.25">
      <c r="A63" s="114">
        <v>8</v>
      </c>
      <c r="B63" s="268" t="s">
        <v>429</v>
      </c>
      <c r="C63" s="19"/>
      <c r="D63" s="13"/>
      <c r="E63" s="1"/>
      <c r="F63" s="1"/>
      <c r="G63" s="1"/>
      <c r="H63" s="1"/>
      <c r="I63" s="171"/>
    </row>
    <row r="64" spans="1:9" ht="20.25" customHeight="1">
      <c r="A64" s="114">
        <v>9</v>
      </c>
      <c r="B64" s="29" t="s">
        <v>425</v>
      </c>
      <c r="C64" s="19"/>
      <c r="D64" s="13"/>
      <c r="E64" s="1"/>
      <c r="F64" s="1"/>
      <c r="G64" s="1"/>
      <c r="H64" s="1"/>
      <c r="I64" s="171"/>
    </row>
    <row r="65" spans="1:9" ht="18.75" customHeight="1">
      <c r="A65" s="114">
        <v>10</v>
      </c>
      <c r="B65" s="267" t="s">
        <v>416</v>
      </c>
      <c r="C65" s="13"/>
      <c r="D65" s="13"/>
      <c r="E65" s="1"/>
      <c r="F65" s="1"/>
      <c r="G65" s="1"/>
      <c r="H65" s="1"/>
      <c r="I65" s="171"/>
    </row>
    <row r="66" spans="1:9" ht="25.5" customHeight="1">
      <c r="A66" s="1386" t="s">
        <v>430</v>
      </c>
      <c r="B66" s="1386"/>
      <c r="C66" s="26" t="s">
        <v>21</v>
      </c>
      <c r="D66" s="26" t="s">
        <v>22</v>
      </c>
      <c r="E66" s="1"/>
      <c r="F66" s="1"/>
      <c r="G66" s="1"/>
      <c r="H66" s="1"/>
      <c r="I66" s="171"/>
    </row>
    <row r="67" spans="1:9" ht="19.5" customHeight="1">
      <c r="A67" s="114">
        <v>1</v>
      </c>
      <c r="B67" s="32" t="s">
        <v>23</v>
      </c>
      <c r="C67" s="13"/>
      <c r="D67" s="47"/>
      <c r="E67" s="1"/>
      <c r="F67" s="1"/>
      <c r="G67" s="1"/>
      <c r="H67" s="1"/>
      <c r="I67" s="171"/>
    </row>
    <row r="68" spans="1:9" ht="20.25" customHeight="1">
      <c r="A68" s="114">
        <v>2</v>
      </c>
      <c r="B68" s="32" t="s">
        <v>24</v>
      </c>
      <c r="C68" s="13"/>
      <c r="D68" s="47"/>
      <c r="E68" s="1"/>
      <c r="F68" s="1"/>
      <c r="G68" s="1"/>
      <c r="H68" s="1"/>
      <c r="I68" s="171"/>
    </row>
    <row r="69" spans="1:9" ht="21.75" customHeight="1">
      <c r="A69" s="114">
        <v>3</v>
      </c>
      <c r="B69" s="32" t="s">
        <v>394</v>
      </c>
      <c r="C69" s="13"/>
      <c r="D69" s="13"/>
      <c r="E69" s="1"/>
      <c r="F69" s="1"/>
      <c r="G69" s="1"/>
      <c r="H69" s="1"/>
      <c r="I69" s="171"/>
    </row>
    <row r="70" spans="1:9" ht="15">
      <c r="A70" s="114">
        <v>4</v>
      </c>
      <c r="B70" s="32" t="s">
        <v>431</v>
      </c>
      <c r="C70" s="13"/>
      <c r="D70" s="13"/>
      <c r="E70" s="1"/>
      <c r="F70" s="1"/>
      <c r="G70" s="1"/>
      <c r="H70" s="1"/>
      <c r="I70" s="171"/>
    </row>
    <row r="71" spans="1:9" ht="15">
      <c r="A71" s="114">
        <v>5</v>
      </c>
      <c r="B71" s="32" t="s">
        <v>412</v>
      </c>
      <c r="C71" s="13"/>
      <c r="D71" s="13"/>
      <c r="E71" s="1"/>
      <c r="F71" s="1"/>
      <c r="G71" s="1"/>
      <c r="H71" s="1"/>
      <c r="I71" s="171"/>
    </row>
    <row r="72" spans="1:9" ht="15">
      <c r="A72" s="114">
        <v>6</v>
      </c>
      <c r="B72" s="32" t="s">
        <v>432</v>
      </c>
      <c r="C72" s="13"/>
      <c r="D72" s="13"/>
      <c r="E72" s="1"/>
      <c r="F72" s="1"/>
      <c r="G72" s="1"/>
      <c r="H72" s="1"/>
      <c r="I72" s="171"/>
    </row>
    <row r="73" spans="1:9" ht="15">
      <c r="A73" s="114">
        <v>7</v>
      </c>
      <c r="B73" s="119" t="s">
        <v>433</v>
      </c>
      <c r="C73" s="13"/>
      <c r="D73" s="13"/>
      <c r="E73" s="1"/>
      <c r="F73" s="1"/>
      <c r="G73" s="1"/>
      <c r="H73" s="1"/>
      <c r="I73" s="171"/>
    </row>
    <row r="74" spans="1:9" ht="26.25">
      <c r="A74" s="114">
        <v>8</v>
      </c>
      <c r="B74" s="268" t="s">
        <v>434</v>
      </c>
      <c r="C74" s="19"/>
      <c r="D74" s="13"/>
      <c r="E74" s="1"/>
      <c r="F74" s="1"/>
      <c r="G74" s="1"/>
      <c r="H74" s="1"/>
      <c r="I74" s="171"/>
    </row>
    <row r="75" spans="1:9" ht="15">
      <c r="A75" s="114">
        <v>9</v>
      </c>
      <c r="B75" s="29" t="s">
        <v>435</v>
      </c>
      <c r="C75" s="19"/>
      <c r="D75" s="13"/>
      <c r="E75" s="1"/>
      <c r="F75" s="1"/>
      <c r="G75" s="1"/>
      <c r="H75" s="1"/>
      <c r="I75" s="171"/>
    </row>
    <row r="76" spans="1:9" ht="15">
      <c r="A76" s="114">
        <v>10</v>
      </c>
      <c r="B76" s="267" t="s">
        <v>416</v>
      </c>
      <c r="C76" s="19"/>
      <c r="D76" s="13"/>
      <c r="E76" s="1"/>
      <c r="F76" s="1"/>
      <c r="G76" s="1"/>
      <c r="H76" s="1"/>
      <c r="I76" s="171"/>
    </row>
    <row r="77" spans="1:9" ht="25.5" customHeight="1">
      <c r="A77" s="1386" t="s">
        <v>436</v>
      </c>
      <c r="B77" s="1386"/>
      <c r="C77" s="26" t="s">
        <v>21</v>
      </c>
      <c r="D77" s="26" t="s">
        <v>22</v>
      </c>
      <c r="E77" s="1"/>
      <c r="F77" s="1"/>
      <c r="G77" s="1"/>
      <c r="H77" s="1"/>
      <c r="I77" s="171"/>
    </row>
    <row r="78" spans="1:9" ht="19.5" customHeight="1">
      <c r="A78" s="114">
        <v>1</v>
      </c>
      <c r="B78" s="32" t="s">
        <v>23</v>
      </c>
      <c r="C78" s="13"/>
      <c r="D78" s="47"/>
      <c r="E78" s="1"/>
      <c r="F78" s="1"/>
      <c r="G78" s="1"/>
      <c r="H78" s="1"/>
      <c r="I78" s="171"/>
    </row>
    <row r="79" spans="1:9" ht="20.25" customHeight="1">
      <c r="A79" s="114">
        <v>2</v>
      </c>
      <c r="B79" s="32" t="s">
        <v>24</v>
      </c>
      <c r="C79" s="13"/>
      <c r="D79" s="47"/>
      <c r="E79" s="1"/>
      <c r="F79" s="1"/>
      <c r="G79" s="1"/>
      <c r="H79" s="1"/>
      <c r="I79" s="171"/>
    </row>
    <row r="80" spans="1:9" ht="21.75" customHeight="1">
      <c r="A80" s="114">
        <v>3</v>
      </c>
      <c r="B80" s="32" t="s">
        <v>394</v>
      </c>
      <c r="C80" s="13"/>
      <c r="D80" s="13"/>
      <c r="E80" s="1"/>
      <c r="F80" s="1"/>
      <c r="G80" s="1"/>
      <c r="H80" s="1"/>
      <c r="I80" s="171"/>
    </row>
    <row r="81" spans="1:9" ht="15">
      <c r="A81" s="114">
        <v>4</v>
      </c>
      <c r="B81" s="118" t="s">
        <v>437</v>
      </c>
      <c r="C81" s="13"/>
      <c r="D81" s="13"/>
      <c r="E81" s="1"/>
      <c r="F81" s="1"/>
      <c r="G81" s="1"/>
      <c r="H81" s="1"/>
      <c r="I81" s="171"/>
    </row>
    <row r="82" spans="1:9" ht="15">
      <c r="A82" s="114">
        <v>5</v>
      </c>
      <c r="B82" s="32" t="s">
        <v>438</v>
      </c>
      <c r="C82" s="13"/>
      <c r="D82" s="13"/>
      <c r="E82" s="1"/>
      <c r="F82" s="1"/>
      <c r="G82" s="1"/>
      <c r="H82" s="1"/>
      <c r="I82" s="171"/>
    </row>
    <row r="83" spans="1:9" ht="15">
      <c r="A83" s="114">
        <v>6</v>
      </c>
      <c r="B83" s="119" t="s">
        <v>432</v>
      </c>
      <c r="C83" s="13"/>
      <c r="D83" s="13"/>
      <c r="E83" s="1"/>
      <c r="F83" s="1"/>
      <c r="G83" s="1"/>
      <c r="H83" s="1"/>
      <c r="I83" s="171"/>
    </row>
    <row r="84" spans="1:9" ht="15">
      <c r="A84" s="114">
        <v>7</v>
      </c>
      <c r="B84" s="118" t="s">
        <v>439</v>
      </c>
      <c r="C84" s="19"/>
      <c r="D84" s="13"/>
      <c r="E84" s="1"/>
      <c r="F84" s="1"/>
      <c r="G84" s="1"/>
      <c r="H84" s="1"/>
      <c r="I84" s="171"/>
    </row>
    <row r="85" spans="1:9" ht="15">
      <c r="A85" s="114">
        <v>8</v>
      </c>
      <c r="B85" s="32" t="s">
        <v>435</v>
      </c>
      <c r="C85" s="19"/>
      <c r="D85" s="13"/>
      <c r="E85" s="1"/>
      <c r="F85" s="1"/>
      <c r="G85" s="1"/>
      <c r="H85" s="1"/>
      <c r="I85" s="171"/>
    </row>
    <row r="86" spans="1:9" ht="15">
      <c r="A86" s="114">
        <v>9</v>
      </c>
      <c r="B86" s="269" t="s">
        <v>440</v>
      </c>
      <c r="C86" s="13"/>
      <c r="D86" s="13"/>
      <c r="E86" s="1"/>
      <c r="F86" s="1"/>
      <c r="G86" s="1"/>
      <c r="H86" s="1"/>
      <c r="I86" s="171"/>
    </row>
    <row r="87" spans="1:9" ht="15" customHeight="1">
      <c r="A87" s="28"/>
      <c r="B87" s="28"/>
      <c r="C87" s="28"/>
      <c r="D87" s="28"/>
      <c r="E87" s="28"/>
      <c r="F87" s="1338" t="s">
        <v>28</v>
      </c>
      <c r="G87" s="1338"/>
      <c r="H87" s="28"/>
      <c r="I87" s="171"/>
    </row>
    <row r="88" spans="1:9" ht="13.5" customHeight="1">
      <c r="A88" s="28"/>
      <c r="B88" s="28"/>
      <c r="C88" s="28"/>
      <c r="D88" s="28"/>
      <c r="E88" s="1339" t="s">
        <v>29</v>
      </c>
      <c r="F88" s="1339"/>
      <c r="G88" s="1339"/>
      <c r="H88" s="1339"/>
      <c r="I88" s="171"/>
    </row>
    <row r="89" spans="1:9" ht="15">
      <c r="A89" s="171"/>
      <c r="B89" s="171"/>
      <c r="C89" s="171"/>
      <c r="D89" s="171"/>
      <c r="E89" s="171"/>
      <c r="F89" s="171"/>
      <c r="G89" s="171"/>
      <c r="H89" s="171"/>
      <c r="I89" s="171"/>
    </row>
    <row r="90" spans="1:9" ht="15">
      <c r="A90" s="171"/>
      <c r="B90" s="171"/>
      <c r="C90" s="171"/>
      <c r="D90" s="171"/>
      <c r="E90" s="171"/>
      <c r="F90" s="171"/>
      <c r="G90" s="171"/>
      <c r="H90" s="171"/>
      <c r="I90" s="171"/>
    </row>
    <row r="91" spans="1:9" ht="15">
      <c r="A91" s="171"/>
      <c r="B91" s="171"/>
      <c r="C91" s="171"/>
      <c r="D91" s="171"/>
      <c r="E91" s="171"/>
      <c r="F91" s="171"/>
      <c r="G91" s="171"/>
      <c r="H91" s="171"/>
      <c r="I91" s="171"/>
    </row>
  </sheetData>
  <sheetProtection selectLockedCells="1" selectUnlockedCells="1"/>
  <mergeCells count="16">
    <mergeCell ref="A1:E1"/>
    <mergeCell ref="F1:H1"/>
    <mergeCell ref="E2:H2"/>
    <mergeCell ref="F3:G3"/>
    <mergeCell ref="A4:H4"/>
    <mergeCell ref="A14:E14"/>
    <mergeCell ref="G14:H14"/>
    <mergeCell ref="A77:B77"/>
    <mergeCell ref="F87:G87"/>
    <mergeCell ref="E88:H88"/>
    <mergeCell ref="A15:B15"/>
    <mergeCell ref="A25:B25"/>
    <mergeCell ref="A34:B34"/>
    <mergeCell ref="A45:B45"/>
    <mergeCell ref="A55:B55"/>
    <mergeCell ref="A66:B66"/>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sheetPr>
    <tabColor indexed="10"/>
  </sheetPr>
  <dimension ref="A1:K51"/>
  <sheetViews>
    <sheetView zoomScalePageLayoutView="0" workbookViewId="0" topLeftCell="A22">
      <selection activeCell="B44" sqref="B44"/>
    </sheetView>
  </sheetViews>
  <sheetFormatPr defaultColWidth="8.796875" defaultRowHeight="1.5" customHeight="1"/>
  <cols>
    <col min="1" max="1" width="3.8984375" style="0" customWidth="1"/>
    <col min="2" max="2" width="32.59765625" style="0" customWidth="1"/>
    <col min="3" max="5" width="8.3984375" style="0" customWidth="1"/>
    <col min="6" max="6" width="11.09765625" style="0" customWidth="1"/>
    <col min="7" max="9" width="8.3984375" style="0" customWidth="1"/>
    <col min="10" max="10" width="8.59765625" style="0" customWidth="1"/>
  </cols>
  <sheetData>
    <row r="1" spans="1:8" ht="13.5" customHeight="1">
      <c r="A1" s="1340" t="s">
        <v>0</v>
      </c>
      <c r="B1" s="1340"/>
      <c r="C1" s="1340"/>
      <c r="D1" s="1340"/>
      <c r="E1" s="1340"/>
      <c r="F1" s="1357" t="s">
        <v>1</v>
      </c>
      <c r="G1" s="1357"/>
      <c r="H1" s="1357"/>
    </row>
    <row r="2" spans="1:8" ht="13.5" customHeight="1">
      <c r="A2" s="4"/>
      <c r="B2" s="4"/>
      <c r="C2" s="4"/>
      <c r="D2" s="4"/>
      <c r="E2" s="1357"/>
      <c r="F2" s="1357"/>
      <c r="G2" s="1357"/>
      <c r="H2" s="1357"/>
    </row>
    <row r="3" ht="15" customHeight="1">
      <c r="H3" s="36"/>
    </row>
    <row r="4" spans="2:7" ht="14.25" customHeight="1">
      <c r="B4" s="6" t="s">
        <v>2</v>
      </c>
      <c r="F4" s="1347"/>
      <c r="G4" s="1347"/>
    </row>
    <row r="5" ht="14.25" customHeight="1"/>
    <row r="6" spans="1:8" ht="26.25" customHeight="1">
      <c r="A6" s="1348" t="s">
        <v>441</v>
      </c>
      <c r="B6" s="1348"/>
      <c r="C6" s="1348"/>
      <c r="D6" s="1348"/>
      <c r="E6" s="1348"/>
      <c r="F6" s="1348"/>
      <c r="G6" s="1348"/>
      <c r="H6" s="1348"/>
    </row>
    <row r="7" spans="1:9" ht="41.25" customHeight="1">
      <c r="A7" s="8" t="s">
        <v>4</v>
      </c>
      <c r="B7" s="8" t="s">
        <v>5</v>
      </c>
      <c r="C7" s="8" t="s">
        <v>6</v>
      </c>
      <c r="D7" s="8" t="s">
        <v>7</v>
      </c>
      <c r="E7" s="8" t="s">
        <v>8</v>
      </c>
      <c r="F7" s="8" t="s">
        <v>9</v>
      </c>
      <c r="G7" s="8" t="s">
        <v>10</v>
      </c>
      <c r="H7" s="8" t="s">
        <v>11</v>
      </c>
      <c r="I7" s="9" t="s">
        <v>12</v>
      </c>
    </row>
    <row r="8" spans="1:9" ht="13.5" customHeight="1">
      <c r="A8" s="11"/>
      <c r="B8" s="11" t="s">
        <v>13</v>
      </c>
      <c r="C8" s="11" t="s">
        <v>13</v>
      </c>
      <c r="D8" s="11" t="s">
        <v>13</v>
      </c>
      <c r="E8" s="11" t="s">
        <v>14</v>
      </c>
      <c r="F8" s="12" t="s">
        <v>14</v>
      </c>
      <c r="G8" s="11" t="s">
        <v>13</v>
      </c>
      <c r="H8" s="11" t="s">
        <v>13</v>
      </c>
      <c r="I8" s="11" t="s">
        <v>13</v>
      </c>
    </row>
    <row r="9" spans="1:11" ht="39" customHeight="1">
      <c r="A9" s="110">
        <v>1</v>
      </c>
      <c r="B9" s="270" t="s">
        <v>442</v>
      </c>
      <c r="C9" s="13" t="s">
        <v>16</v>
      </c>
      <c r="D9" s="112">
        <v>17000</v>
      </c>
      <c r="E9" s="17"/>
      <c r="F9" s="40">
        <f aca="true" t="shared" si="0" ref="F9:F14">D9*E9</f>
        <v>0</v>
      </c>
      <c r="G9" s="19"/>
      <c r="H9" s="13"/>
      <c r="I9" s="13"/>
      <c r="J9" s="237"/>
      <c r="K9" s="43"/>
    </row>
    <row r="10" spans="1:11" ht="26.25" customHeight="1">
      <c r="A10" s="110">
        <v>2</v>
      </c>
      <c r="B10" s="185" t="s">
        <v>443</v>
      </c>
      <c r="C10" s="13" t="s">
        <v>16</v>
      </c>
      <c r="D10" s="112">
        <v>12000</v>
      </c>
      <c r="E10" s="17"/>
      <c r="F10" s="40">
        <f t="shared" si="0"/>
        <v>0</v>
      </c>
      <c r="G10" s="19"/>
      <c r="H10" s="13"/>
      <c r="I10" s="13"/>
      <c r="J10" s="237"/>
      <c r="K10" s="43"/>
    </row>
    <row r="11" spans="1:11" ht="39" customHeight="1">
      <c r="A11" s="110">
        <v>3</v>
      </c>
      <c r="B11" s="270" t="s">
        <v>444</v>
      </c>
      <c r="C11" s="13" t="s">
        <v>16</v>
      </c>
      <c r="D11" s="112">
        <v>1600</v>
      </c>
      <c r="E11" s="17"/>
      <c r="F11" s="40">
        <f t="shared" si="0"/>
        <v>0</v>
      </c>
      <c r="G11" s="19"/>
      <c r="H11" s="13"/>
      <c r="I11" s="13"/>
      <c r="J11" s="237"/>
      <c r="K11" s="43"/>
    </row>
    <row r="12" spans="1:11" ht="26.25" customHeight="1">
      <c r="A12" s="110">
        <v>4</v>
      </c>
      <c r="B12" s="148" t="s">
        <v>445</v>
      </c>
      <c r="C12" s="13" t="s">
        <v>16</v>
      </c>
      <c r="D12" s="112">
        <v>1000</v>
      </c>
      <c r="E12" s="17"/>
      <c r="F12" s="40">
        <f t="shared" si="0"/>
        <v>0</v>
      </c>
      <c r="G12" s="19"/>
      <c r="H12" s="13"/>
      <c r="I12" s="13"/>
      <c r="J12" s="237"/>
      <c r="K12" s="43"/>
    </row>
    <row r="13" spans="1:11" ht="39" customHeight="1">
      <c r="A13" s="110">
        <v>5</v>
      </c>
      <c r="B13" s="148" t="s">
        <v>446</v>
      </c>
      <c r="C13" s="13" t="s">
        <v>16</v>
      </c>
      <c r="D13" s="112">
        <v>700</v>
      </c>
      <c r="E13" s="17"/>
      <c r="F13" s="40">
        <f t="shared" si="0"/>
        <v>0</v>
      </c>
      <c r="G13" s="19"/>
      <c r="H13" s="13"/>
      <c r="I13" s="13"/>
      <c r="J13" s="237"/>
      <c r="K13" s="43"/>
    </row>
    <row r="14" spans="1:11" ht="36" customHeight="1">
      <c r="A14" s="110">
        <v>6</v>
      </c>
      <c r="B14" s="148" t="s">
        <v>447</v>
      </c>
      <c r="C14" s="13" t="s">
        <v>16</v>
      </c>
      <c r="D14" s="112">
        <v>7500</v>
      </c>
      <c r="E14" s="17"/>
      <c r="F14" s="40">
        <f t="shared" si="0"/>
        <v>0</v>
      </c>
      <c r="G14" s="19"/>
      <c r="H14" s="13"/>
      <c r="I14" s="13"/>
      <c r="J14" s="237"/>
      <c r="K14" s="43"/>
    </row>
    <row r="15" spans="1:8" ht="13.5" customHeight="1">
      <c r="A15" s="1349" t="s">
        <v>33</v>
      </c>
      <c r="B15" s="1349"/>
      <c r="C15" s="1349"/>
      <c r="D15" s="1349"/>
      <c r="E15" s="1349"/>
      <c r="F15" s="18">
        <f>SUM(F9:F14)</f>
        <v>0</v>
      </c>
      <c r="G15" s="1345"/>
      <c r="H15" s="1345"/>
    </row>
    <row r="16" spans="1:8" ht="25.5" customHeight="1">
      <c r="A16" s="1358" t="s">
        <v>81</v>
      </c>
      <c r="B16" s="1358"/>
      <c r="C16" s="26" t="s">
        <v>21</v>
      </c>
      <c r="D16" s="26" t="s">
        <v>22</v>
      </c>
      <c r="E16" s="1"/>
      <c r="F16" s="1"/>
      <c r="G16" s="1"/>
      <c r="H16" s="1"/>
    </row>
    <row r="17" spans="1:8" ht="21" customHeight="1">
      <c r="A17" s="114">
        <v>1</v>
      </c>
      <c r="B17" s="32" t="s">
        <v>23</v>
      </c>
      <c r="C17" s="13"/>
      <c r="D17" s="47"/>
      <c r="E17" s="1"/>
      <c r="F17" s="1"/>
      <c r="G17" s="1"/>
      <c r="H17" s="1"/>
    </row>
    <row r="18" spans="1:8" ht="24.75" customHeight="1">
      <c r="A18" s="114">
        <v>2</v>
      </c>
      <c r="B18" s="32" t="s">
        <v>24</v>
      </c>
      <c r="C18" s="13"/>
      <c r="D18" s="47"/>
      <c r="E18" s="1"/>
      <c r="F18" s="1"/>
      <c r="G18" s="1"/>
      <c r="H18" s="1"/>
    </row>
    <row r="19" spans="1:8" ht="22.5" customHeight="1">
      <c r="A19" s="114">
        <v>3</v>
      </c>
      <c r="B19" s="32" t="s">
        <v>394</v>
      </c>
      <c r="C19" s="13"/>
      <c r="D19" s="13"/>
      <c r="E19" s="1"/>
      <c r="F19" s="1"/>
      <c r="G19" s="1"/>
      <c r="H19" s="1"/>
    </row>
    <row r="20" spans="1:8" ht="23.25" customHeight="1">
      <c r="A20" s="114">
        <v>4</v>
      </c>
      <c r="B20" s="32" t="s">
        <v>448</v>
      </c>
      <c r="C20" s="13"/>
      <c r="D20" s="13"/>
      <c r="E20" s="1"/>
      <c r="F20" s="1"/>
      <c r="G20" s="1"/>
      <c r="H20" s="1"/>
    </row>
    <row r="21" spans="1:8" ht="45" customHeight="1">
      <c r="A21" s="114">
        <v>5</v>
      </c>
      <c r="B21" s="32" t="s">
        <v>449</v>
      </c>
      <c r="C21" s="13"/>
      <c r="D21" s="13"/>
      <c r="E21" s="1"/>
      <c r="F21" s="1"/>
      <c r="G21" s="1"/>
      <c r="H21" s="1"/>
    </row>
    <row r="22" spans="1:8" ht="27.75" customHeight="1">
      <c r="A22" s="114">
        <v>6</v>
      </c>
      <c r="B22" s="32" t="s">
        <v>450</v>
      </c>
      <c r="C22" s="13"/>
      <c r="D22" s="13"/>
      <c r="E22" s="1"/>
      <c r="F22" s="1"/>
      <c r="G22" s="1"/>
      <c r="H22" s="1"/>
    </row>
    <row r="23" spans="1:8" ht="27" customHeight="1">
      <c r="A23" s="114">
        <v>7</v>
      </c>
      <c r="B23" s="32" t="s">
        <v>451</v>
      </c>
      <c r="C23" s="13"/>
      <c r="D23" s="13"/>
      <c r="E23" s="1"/>
      <c r="F23" s="1"/>
      <c r="G23" s="1"/>
      <c r="H23" s="1"/>
    </row>
    <row r="24" spans="1:8" ht="25.5" customHeight="1">
      <c r="A24" s="271">
        <v>8</v>
      </c>
      <c r="B24" s="118" t="s">
        <v>452</v>
      </c>
      <c r="C24" s="13"/>
      <c r="D24" s="13"/>
      <c r="E24" s="1"/>
      <c r="F24" s="1"/>
      <c r="G24" s="1"/>
      <c r="H24" s="1"/>
    </row>
    <row r="25" spans="1:8" ht="13.5" customHeight="1">
      <c r="A25" s="114">
        <v>9</v>
      </c>
      <c r="B25" s="32" t="s">
        <v>453</v>
      </c>
      <c r="C25" s="13"/>
      <c r="D25" s="13"/>
      <c r="E25" s="1"/>
      <c r="F25" s="1"/>
      <c r="G25" s="1"/>
      <c r="H25" s="1"/>
    </row>
    <row r="26" spans="1:8" ht="26.25" customHeight="1">
      <c r="A26" s="1359" t="s">
        <v>87</v>
      </c>
      <c r="B26" s="1359"/>
      <c r="C26" s="26" t="s">
        <v>21</v>
      </c>
      <c r="D26" s="26" t="s">
        <v>22</v>
      </c>
      <c r="E26" s="1"/>
      <c r="F26" s="1"/>
      <c r="G26" s="1"/>
      <c r="H26" s="1"/>
    </row>
    <row r="27" spans="1:8" ht="13.5" customHeight="1">
      <c r="A27" s="114">
        <v>1</v>
      </c>
      <c r="B27" s="32" t="s">
        <v>23</v>
      </c>
      <c r="C27" s="13"/>
      <c r="D27" s="47"/>
      <c r="E27" s="1"/>
      <c r="F27" s="1"/>
      <c r="G27" s="1"/>
      <c r="H27" s="1"/>
    </row>
    <row r="28" spans="1:8" ht="13.5" customHeight="1">
      <c r="A28" s="114">
        <v>2</v>
      </c>
      <c r="B28" s="32" t="s">
        <v>24</v>
      </c>
      <c r="C28" s="13"/>
      <c r="D28" s="47"/>
      <c r="E28" s="1"/>
      <c r="F28" s="1"/>
      <c r="G28" s="1"/>
      <c r="H28" s="1"/>
    </row>
    <row r="29" spans="1:8" ht="13.5" customHeight="1">
      <c r="A29" s="114">
        <v>3</v>
      </c>
      <c r="B29" s="32" t="s">
        <v>394</v>
      </c>
      <c r="C29" s="13"/>
      <c r="D29" s="13"/>
      <c r="E29" s="1"/>
      <c r="F29" s="1"/>
      <c r="G29" s="1"/>
      <c r="H29" s="1"/>
    </row>
    <row r="30" spans="1:8" ht="42.75" customHeight="1">
      <c r="A30" s="114">
        <v>4</v>
      </c>
      <c r="B30" s="32" t="s">
        <v>454</v>
      </c>
      <c r="C30" s="13"/>
      <c r="D30" s="13"/>
      <c r="E30" s="1"/>
      <c r="F30" s="1"/>
      <c r="G30" s="1"/>
      <c r="H30" s="1"/>
    </row>
    <row r="31" spans="1:8" ht="26.25" customHeight="1">
      <c r="A31" s="114">
        <v>5</v>
      </c>
      <c r="B31" s="32" t="s">
        <v>455</v>
      </c>
      <c r="C31" s="13"/>
      <c r="D31" s="13"/>
      <c r="E31" s="1"/>
      <c r="F31" s="1"/>
      <c r="G31" s="1"/>
      <c r="H31" s="1"/>
    </row>
    <row r="32" spans="1:8" ht="29.25" customHeight="1">
      <c r="A32" s="114">
        <v>6</v>
      </c>
      <c r="B32" s="32" t="s">
        <v>456</v>
      </c>
      <c r="C32" s="13"/>
      <c r="D32" s="13"/>
      <c r="E32" s="1"/>
      <c r="F32" s="1"/>
      <c r="G32" s="1"/>
      <c r="H32" s="1"/>
    </row>
    <row r="33" spans="1:8" ht="18.75" customHeight="1">
      <c r="A33" s="114">
        <v>7</v>
      </c>
      <c r="B33" s="118" t="s">
        <v>457</v>
      </c>
      <c r="C33" s="13"/>
      <c r="D33" s="13"/>
      <c r="E33" s="1"/>
      <c r="F33" s="1"/>
      <c r="G33" s="1"/>
      <c r="H33" s="1"/>
    </row>
    <row r="34" spans="1:8" ht="19.5" customHeight="1">
      <c r="A34" s="114">
        <v>8</v>
      </c>
      <c r="B34" s="32" t="s">
        <v>458</v>
      </c>
      <c r="C34" s="13"/>
      <c r="D34" s="13"/>
      <c r="E34" s="1"/>
      <c r="F34" s="1"/>
      <c r="G34" s="1"/>
      <c r="H34" s="1"/>
    </row>
    <row r="35" spans="1:8" ht="13.5" customHeight="1">
      <c r="A35" s="114">
        <v>9</v>
      </c>
      <c r="B35" s="32" t="s">
        <v>459</v>
      </c>
      <c r="C35" s="13"/>
      <c r="D35" s="13"/>
      <c r="E35" s="1"/>
      <c r="F35" s="1"/>
      <c r="G35" s="1"/>
      <c r="H35" s="1"/>
    </row>
    <row r="36" spans="1:8" ht="26.25" customHeight="1">
      <c r="A36" s="1359" t="s">
        <v>460</v>
      </c>
      <c r="B36" s="1359"/>
      <c r="C36" s="26" t="s">
        <v>21</v>
      </c>
      <c r="D36" s="26" t="s">
        <v>22</v>
      </c>
      <c r="E36" s="1"/>
      <c r="F36" s="1"/>
      <c r="G36" s="1"/>
      <c r="H36" s="1"/>
    </row>
    <row r="37" spans="1:8" ht="13.5" customHeight="1">
      <c r="A37" s="114">
        <v>1</v>
      </c>
      <c r="B37" s="32" t="s">
        <v>23</v>
      </c>
      <c r="C37" s="13"/>
      <c r="D37" s="47"/>
      <c r="E37" s="1"/>
      <c r="F37" s="1"/>
      <c r="G37" s="1"/>
      <c r="H37" s="1"/>
    </row>
    <row r="38" spans="1:8" ht="21" customHeight="1">
      <c r="A38" s="114">
        <v>2</v>
      </c>
      <c r="B38" s="32" t="s">
        <v>24</v>
      </c>
      <c r="C38" s="13"/>
      <c r="D38" s="47"/>
      <c r="E38" s="1"/>
      <c r="F38" s="1"/>
      <c r="G38" s="1"/>
      <c r="H38" s="1"/>
    </row>
    <row r="39" spans="1:8" ht="19.5" customHeight="1">
      <c r="A39" s="114">
        <v>3</v>
      </c>
      <c r="B39" s="32" t="s">
        <v>394</v>
      </c>
      <c r="C39" s="13"/>
      <c r="D39" s="13"/>
      <c r="E39" s="1"/>
      <c r="F39" s="1"/>
      <c r="G39" s="1"/>
      <c r="H39" s="1"/>
    </row>
    <row r="40" spans="1:8" ht="41.25" customHeight="1">
      <c r="A40" s="114">
        <v>4</v>
      </c>
      <c r="B40" s="32" t="s">
        <v>454</v>
      </c>
      <c r="C40" s="13"/>
      <c r="D40" s="13"/>
      <c r="E40" s="1"/>
      <c r="F40" s="1"/>
      <c r="G40" s="1"/>
      <c r="H40" s="1"/>
    </row>
    <row r="41" spans="1:8" ht="24.75" customHeight="1">
      <c r="A41" s="114">
        <v>5</v>
      </c>
      <c r="B41" s="32" t="s">
        <v>461</v>
      </c>
      <c r="C41" s="13"/>
      <c r="D41" s="13"/>
      <c r="E41" s="1"/>
      <c r="F41" s="1"/>
      <c r="G41" s="1"/>
      <c r="H41" s="1"/>
    </row>
    <row r="42" spans="1:8" ht="42" customHeight="1">
      <c r="A42" s="114">
        <v>6</v>
      </c>
      <c r="B42" s="32" t="s">
        <v>449</v>
      </c>
      <c r="C42" s="13"/>
      <c r="D42" s="13"/>
      <c r="E42" s="1"/>
      <c r="F42" s="1"/>
      <c r="G42" s="1"/>
      <c r="H42" s="1"/>
    </row>
    <row r="43" spans="1:8" ht="23.25" customHeight="1">
      <c r="A43" s="114">
        <v>7</v>
      </c>
      <c r="B43" s="32" t="s">
        <v>450</v>
      </c>
      <c r="C43" s="13"/>
      <c r="D43" s="13"/>
      <c r="E43" s="1"/>
      <c r="F43" s="1"/>
      <c r="G43" s="1"/>
      <c r="H43" s="1"/>
    </row>
    <row r="44" spans="1:8" ht="23.25" customHeight="1">
      <c r="A44" s="114">
        <v>8</v>
      </c>
      <c r="B44" s="118" t="s">
        <v>462</v>
      </c>
      <c r="C44" s="13"/>
      <c r="D44" s="13"/>
      <c r="E44" s="1"/>
      <c r="F44" s="1"/>
      <c r="G44" s="1"/>
      <c r="H44" s="1"/>
    </row>
    <row r="45" spans="1:8" ht="19.5" customHeight="1">
      <c r="A45" s="114">
        <v>9</v>
      </c>
      <c r="B45" s="118" t="s">
        <v>463</v>
      </c>
      <c r="C45" s="13"/>
      <c r="D45" s="13"/>
      <c r="E45" s="1"/>
      <c r="F45" s="1"/>
      <c r="G45" s="1"/>
      <c r="H45" s="1"/>
    </row>
    <row r="46" spans="1:8" ht="20.25" customHeight="1">
      <c r="A46" s="114">
        <v>10</v>
      </c>
      <c r="B46" s="119" t="s">
        <v>464</v>
      </c>
      <c r="C46" s="13"/>
      <c r="D46" s="13"/>
      <c r="E46" s="1"/>
      <c r="F46" s="1"/>
      <c r="G46" s="1"/>
      <c r="H46" s="1"/>
    </row>
    <row r="47" spans="1:8" ht="26.25" customHeight="1">
      <c r="A47" s="1337" t="s">
        <v>465</v>
      </c>
      <c r="B47" s="1337"/>
      <c r="C47" s="126" t="s">
        <v>21</v>
      </c>
      <c r="D47" s="26" t="s">
        <v>22</v>
      </c>
      <c r="E47" s="1"/>
      <c r="F47" s="1"/>
      <c r="G47" s="1"/>
      <c r="H47" s="1"/>
    </row>
    <row r="48" spans="1:8" ht="13.5" customHeight="1">
      <c r="A48" s="272">
        <v>1</v>
      </c>
      <c r="B48" s="29" t="s">
        <v>23</v>
      </c>
      <c r="C48" s="13"/>
      <c r="D48" s="47"/>
      <c r="E48" s="1"/>
      <c r="F48" s="1"/>
      <c r="G48" s="1"/>
      <c r="H48" s="1"/>
    </row>
    <row r="49" spans="1:8" ht="13.5" customHeight="1">
      <c r="A49" s="114">
        <v>2</v>
      </c>
      <c r="B49" s="32" t="s">
        <v>24</v>
      </c>
      <c r="C49" s="13"/>
      <c r="D49" s="47"/>
      <c r="E49" s="1"/>
      <c r="F49" s="1"/>
      <c r="G49" s="1"/>
      <c r="H49" s="1"/>
    </row>
    <row r="50" spans="1:8" ht="24" customHeight="1">
      <c r="A50" s="114">
        <v>3</v>
      </c>
      <c r="B50" s="32" t="s">
        <v>394</v>
      </c>
      <c r="C50" s="13"/>
      <c r="D50" s="13"/>
      <c r="E50" s="1"/>
      <c r="F50" s="1"/>
      <c r="G50" s="1"/>
      <c r="H50" s="1"/>
    </row>
    <row r="51" spans="2:9" ht="13.5" customHeight="1">
      <c r="B51" s="28"/>
      <c r="C51" s="28"/>
      <c r="D51" s="28"/>
      <c r="E51" s="28"/>
      <c r="F51" s="1339" t="s">
        <v>29</v>
      </c>
      <c r="G51" s="1339"/>
      <c r="H51" s="1339"/>
      <c r="I51" s="1339"/>
    </row>
    <row r="65536" ht="13.5" customHeight="1"/>
  </sheetData>
  <sheetProtection selectLockedCells="1" selectUnlockedCells="1"/>
  <mergeCells count="12">
    <mergeCell ref="A15:E15"/>
    <mergeCell ref="G15:H15"/>
    <mergeCell ref="A16:B16"/>
    <mergeCell ref="A26:B26"/>
    <mergeCell ref="A36:B36"/>
    <mergeCell ref="A47:B47"/>
    <mergeCell ref="F51:I51"/>
    <mergeCell ref="A1:E1"/>
    <mergeCell ref="F1:H1"/>
    <mergeCell ref="E2:H2"/>
    <mergeCell ref="F4:G4"/>
    <mergeCell ref="A6:H6"/>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K28"/>
  <sheetViews>
    <sheetView zoomScalePageLayoutView="0" workbookViewId="0" topLeftCell="A7">
      <selection activeCell="E7" sqref="E7"/>
    </sheetView>
  </sheetViews>
  <sheetFormatPr defaultColWidth="8.796875" defaultRowHeight="14.25"/>
  <cols>
    <col min="1" max="1" width="4.09765625" style="0" customWidth="1"/>
    <col min="2" max="2" width="33.8984375" style="0" customWidth="1"/>
    <col min="3" max="6" width="8.3984375" style="0" customWidth="1"/>
    <col min="7" max="7" width="19.09765625" style="0" customWidth="1"/>
    <col min="8"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84"/>
      <c r="F2" s="1384"/>
      <c r="G2" s="1384"/>
      <c r="H2" s="1384"/>
    </row>
    <row r="3" spans="1:8" ht="14.25">
      <c r="A3" s="260"/>
      <c r="B3" s="6" t="s">
        <v>2</v>
      </c>
      <c r="C3" s="260"/>
      <c r="D3" s="260"/>
      <c r="E3" s="260"/>
      <c r="F3" s="1347"/>
      <c r="G3" s="1347"/>
      <c r="H3" s="273"/>
    </row>
    <row r="4" spans="1:8" ht="13.5" customHeight="1">
      <c r="A4" s="1348" t="s">
        <v>466</v>
      </c>
      <c r="B4" s="1348"/>
      <c r="C4" s="1348"/>
      <c r="D4" s="1348"/>
      <c r="E4" s="1348"/>
      <c r="F4" s="1348"/>
      <c r="G4" s="1348"/>
      <c r="H4" s="1348"/>
    </row>
    <row r="5" spans="1:9" ht="40.5">
      <c r="A5" s="8" t="s">
        <v>4</v>
      </c>
      <c r="B5" s="8" t="s">
        <v>5</v>
      </c>
      <c r="C5" s="8" t="s">
        <v>6</v>
      </c>
      <c r="D5" s="8" t="s">
        <v>7</v>
      </c>
      <c r="E5" s="8" t="s">
        <v>8</v>
      </c>
      <c r="F5" s="8" t="s">
        <v>9</v>
      </c>
      <c r="G5" s="8" t="s">
        <v>10</v>
      </c>
      <c r="H5" s="8" t="s">
        <v>11</v>
      </c>
      <c r="I5" s="9" t="s">
        <v>12</v>
      </c>
    </row>
    <row r="6" spans="1:10" ht="14.25">
      <c r="A6" s="11"/>
      <c r="B6" s="11" t="s">
        <v>13</v>
      </c>
      <c r="C6" s="11" t="s">
        <v>13</v>
      </c>
      <c r="D6" s="11" t="s">
        <v>13</v>
      </c>
      <c r="E6" s="11" t="s">
        <v>14</v>
      </c>
      <c r="F6" s="11" t="s">
        <v>14</v>
      </c>
      <c r="G6" s="11" t="s">
        <v>13</v>
      </c>
      <c r="H6" s="11" t="s">
        <v>13</v>
      </c>
      <c r="I6" s="11" t="s">
        <v>13</v>
      </c>
      <c r="J6" s="38"/>
    </row>
    <row r="7" spans="1:11" ht="63" customHeight="1">
      <c r="A7" s="110">
        <v>1</v>
      </c>
      <c r="B7" s="90" t="s">
        <v>467</v>
      </c>
      <c r="C7" s="13" t="s">
        <v>16</v>
      </c>
      <c r="D7" s="112">
        <v>50</v>
      </c>
      <c r="E7" s="274"/>
      <c r="F7" s="40">
        <f>D7*E7</f>
        <v>0</v>
      </c>
      <c r="G7" s="13"/>
      <c r="H7" s="275"/>
      <c r="I7" s="13"/>
      <c r="J7" s="237"/>
      <c r="K7" s="43"/>
    </row>
    <row r="8" spans="1:11" ht="20.25" customHeight="1">
      <c r="A8" s="110">
        <v>2</v>
      </c>
      <c r="B8" s="90" t="s">
        <v>468</v>
      </c>
      <c r="C8" s="13" t="s">
        <v>16</v>
      </c>
      <c r="D8" s="112">
        <v>80</v>
      </c>
      <c r="E8" s="274"/>
      <c r="F8" s="40">
        <f>D8*E8</f>
        <v>0</v>
      </c>
      <c r="G8" s="275"/>
      <c r="H8" s="275"/>
      <c r="I8" s="13"/>
      <c r="J8" s="237"/>
      <c r="K8" s="43"/>
    </row>
    <row r="9" spans="1:8" ht="15" customHeight="1">
      <c r="A9" s="1349" t="s">
        <v>33</v>
      </c>
      <c r="B9" s="1349"/>
      <c r="C9" s="1349"/>
      <c r="D9" s="1349"/>
      <c r="E9" s="1349"/>
      <c r="F9" s="18">
        <f>SUM(F7:F8)</f>
        <v>0</v>
      </c>
      <c r="G9" s="1345"/>
      <c r="H9" s="1345"/>
    </row>
    <row r="10" spans="1:9" ht="25.5" customHeight="1">
      <c r="A10" s="1358" t="s">
        <v>81</v>
      </c>
      <c r="B10" s="1358"/>
      <c r="C10" s="26" t="s">
        <v>21</v>
      </c>
      <c r="D10" s="26" t="s">
        <v>22</v>
      </c>
      <c r="E10" s="276"/>
      <c r="F10" s="277"/>
      <c r="G10" s="28"/>
      <c r="H10" s="28"/>
      <c r="I10" s="278"/>
    </row>
    <row r="11" spans="1:9" ht="14.25">
      <c r="A11" s="13">
        <v>1</v>
      </c>
      <c r="B11" s="32" t="s">
        <v>23</v>
      </c>
      <c r="C11" s="13"/>
      <c r="D11" s="47"/>
      <c r="E11" s="276"/>
      <c r="F11" s="277"/>
      <c r="G11" s="28"/>
      <c r="H11" s="28"/>
      <c r="I11" s="278"/>
    </row>
    <row r="12" spans="1:9" ht="19.5" customHeight="1">
      <c r="A12" s="13">
        <v>2</v>
      </c>
      <c r="B12" s="32" t="s">
        <v>24</v>
      </c>
      <c r="C12" s="13"/>
      <c r="D12" s="47"/>
      <c r="E12" s="276"/>
      <c r="F12" s="277"/>
      <c r="G12" s="28"/>
      <c r="H12" s="28"/>
      <c r="I12" s="278"/>
    </row>
    <row r="13" spans="1:9" ht="19.5" customHeight="1">
      <c r="A13" s="13">
        <v>3</v>
      </c>
      <c r="B13" s="32" t="s">
        <v>25</v>
      </c>
      <c r="C13" s="13"/>
      <c r="D13" s="13"/>
      <c r="E13" s="276"/>
      <c r="F13" s="277"/>
      <c r="G13" s="28"/>
      <c r="H13" s="28"/>
      <c r="I13" s="278"/>
    </row>
    <row r="14" spans="1:9" ht="20.25" customHeight="1">
      <c r="A14" s="13">
        <v>4</v>
      </c>
      <c r="B14" s="32" t="s">
        <v>469</v>
      </c>
      <c r="C14" s="13"/>
      <c r="D14" s="13"/>
      <c r="E14" s="276"/>
      <c r="F14" s="277"/>
      <c r="G14" s="28"/>
      <c r="H14" s="28"/>
      <c r="I14" s="278"/>
    </row>
    <row r="15" spans="1:9" ht="33.75" customHeight="1">
      <c r="A15" s="13">
        <v>5</v>
      </c>
      <c r="B15" s="32" t="s">
        <v>470</v>
      </c>
      <c r="C15" s="13"/>
      <c r="D15" s="13"/>
      <c r="E15" s="276"/>
      <c r="F15" s="277"/>
      <c r="G15" s="28"/>
      <c r="H15" s="28"/>
      <c r="I15" s="278"/>
    </row>
    <row r="16" spans="1:9" ht="24.75" customHeight="1">
      <c r="A16" s="13">
        <v>6</v>
      </c>
      <c r="B16" s="32" t="s">
        <v>471</v>
      </c>
      <c r="C16" s="13"/>
      <c r="D16" s="13"/>
      <c r="E16" s="276"/>
      <c r="F16" s="277"/>
      <c r="G16" s="28"/>
      <c r="H16" s="28"/>
      <c r="I16" s="278"/>
    </row>
    <row r="17" spans="1:9" ht="36" customHeight="1">
      <c r="A17" s="13">
        <v>7</v>
      </c>
      <c r="B17" s="32" t="s">
        <v>472</v>
      </c>
      <c r="C17" s="13"/>
      <c r="D17" s="13"/>
      <c r="E17" s="276"/>
      <c r="F17" s="277"/>
      <c r="G17" s="28"/>
      <c r="H17" s="28"/>
      <c r="I17" s="278"/>
    </row>
    <row r="18" spans="1:9" ht="21" customHeight="1">
      <c r="A18" s="13">
        <v>8</v>
      </c>
      <c r="B18" s="32" t="s">
        <v>473</v>
      </c>
      <c r="C18" s="13"/>
      <c r="D18" s="13"/>
      <c r="E18" s="276"/>
      <c r="F18" s="277"/>
      <c r="G18" s="28"/>
      <c r="H18" s="28"/>
      <c r="I18" s="278"/>
    </row>
    <row r="19" spans="1:9" ht="25.5" customHeight="1">
      <c r="A19" s="1359" t="s">
        <v>87</v>
      </c>
      <c r="B19" s="1359"/>
      <c r="C19" s="26" t="s">
        <v>21</v>
      </c>
      <c r="D19" s="26" t="s">
        <v>22</v>
      </c>
      <c r="E19" s="276"/>
      <c r="F19" s="277"/>
      <c r="G19" s="28"/>
      <c r="H19" s="28"/>
      <c r="I19" s="278"/>
    </row>
    <row r="20" spans="1:9" ht="19.5" customHeight="1">
      <c r="A20" s="13">
        <v>1</v>
      </c>
      <c r="B20" s="32" t="s">
        <v>23</v>
      </c>
      <c r="C20" s="13"/>
      <c r="D20" s="47"/>
      <c r="E20" s="276"/>
      <c r="F20" s="277"/>
      <c r="G20" s="28"/>
      <c r="H20" s="28"/>
      <c r="I20" s="278"/>
    </row>
    <row r="21" spans="1:9" ht="18.75" customHeight="1">
      <c r="A21" s="13">
        <v>2</v>
      </c>
      <c r="B21" s="32" t="s">
        <v>24</v>
      </c>
      <c r="C21" s="13"/>
      <c r="D21" s="47"/>
      <c r="E21" s="276"/>
      <c r="F21" s="277"/>
      <c r="G21" s="28"/>
      <c r="H21" s="28"/>
      <c r="I21" s="278"/>
    </row>
    <row r="22" spans="1:9" ht="21" customHeight="1">
      <c r="A22" s="13">
        <v>3</v>
      </c>
      <c r="B22" s="32" t="s">
        <v>25</v>
      </c>
      <c r="C22" s="13"/>
      <c r="D22" s="13"/>
      <c r="E22" s="276"/>
      <c r="F22" s="277"/>
      <c r="G22" s="28"/>
      <c r="H22" s="28"/>
      <c r="I22" s="278"/>
    </row>
    <row r="23" spans="1:9" ht="21.75" customHeight="1">
      <c r="A23" s="13">
        <v>4</v>
      </c>
      <c r="B23" s="32" t="s">
        <v>469</v>
      </c>
      <c r="C23" s="13"/>
      <c r="D23" s="13"/>
      <c r="E23" s="276"/>
      <c r="F23" s="277"/>
      <c r="G23" s="28"/>
      <c r="H23" s="28"/>
      <c r="I23" s="278"/>
    </row>
    <row r="24" spans="1:9" ht="38.25" customHeight="1">
      <c r="A24" s="13">
        <v>5</v>
      </c>
      <c r="B24" s="32" t="s">
        <v>472</v>
      </c>
      <c r="C24" s="13"/>
      <c r="D24" s="13"/>
      <c r="E24" s="276"/>
      <c r="F24" s="277"/>
      <c r="G24" s="28"/>
      <c r="H24" s="28"/>
      <c r="I24" s="278"/>
    </row>
    <row r="25" spans="1:9" ht="14.25">
      <c r="A25" s="28"/>
      <c r="B25" s="1"/>
      <c r="C25" s="4"/>
      <c r="D25" s="4"/>
      <c r="E25" s="1"/>
      <c r="F25" s="28"/>
      <c r="G25" s="28"/>
      <c r="H25" s="28"/>
      <c r="I25" s="278"/>
    </row>
    <row r="26" spans="1:8" ht="14.25">
      <c r="A26" s="28"/>
      <c r="B26" s="28"/>
      <c r="C26" s="28"/>
      <c r="D26" s="28"/>
      <c r="E26" s="28"/>
      <c r="F26" s="1"/>
      <c r="G26" s="1"/>
      <c r="H26" s="28"/>
    </row>
    <row r="27" spans="1:8" ht="13.5" customHeight="1">
      <c r="A27" s="28"/>
      <c r="B27" s="28"/>
      <c r="C27" s="28"/>
      <c r="D27" s="28"/>
      <c r="E27" s="28"/>
      <c r="F27" s="1338" t="s">
        <v>28</v>
      </c>
      <c r="G27" s="1338"/>
      <c r="H27" s="28"/>
    </row>
    <row r="28" spans="1:8" ht="13.5" customHeight="1">
      <c r="A28" s="28"/>
      <c r="B28" s="28"/>
      <c r="C28" s="28"/>
      <c r="D28" s="28"/>
      <c r="E28" s="1339" t="s">
        <v>29</v>
      </c>
      <c r="F28" s="1339"/>
      <c r="G28" s="1339"/>
      <c r="H28" s="1339"/>
    </row>
  </sheetData>
  <sheetProtection selectLockedCells="1" selectUnlockedCells="1"/>
  <mergeCells count="11">
    <mergeCell ref="G9:H9"/>
    <mergeCell ref="A10:B10"/>
    <mergeCell ref="A19:B19"/>
    <mergeCell ref="F27:G27"/>
    <mergeCell ref="E28:H28"/>
    <mergeCell ref="A1:E1"/>
    <mergeCell ref="F1:H1"/>
    <mergeCell ref="E2:H2"/>
    <mergeCell ref="F3:G3"/>
    <mergeCell ref="A4:H4"/>
    <mergeCell ref="A9:E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sheetPr>
    <tabColor indexed="10"/>
  </sheetPr>
  <dimension ref="A1:K25"/>
  <sheetViews>
    <sheetView zoomScalePageLayoutView="0" workbookViewId="0" topLeftCell="A1">
      <selection activeCell="B14" sqref="B14"/>
    </sheetView>
  </sheetViews>
  <sheetFormatPr defaultColWidth="8.796875" defaultRowHeight="14.25"/>
  <cols>
    <col min="1" max="1" width="3.59765625" style="0" customWidth="1"/>
    <col min="2" max="2" width="35.3984375" style="0" customWidth="1"/>
    <col min="3" max="5" width="8.3984375" style="0" customWidth="1"/>
    <col min="6" max="6" width="10.59765625" style="0" customWidth="1"/>
    <col min="7"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5" spans="1:10" ht="15" customHeight="1">
      <c r="A5" s="1348" t="s">
        <v>474</v>
      </c>
      <c r="B5" s="1348"/>
      <c r="C5" s="1348"/>
      <c r="D5" s="1348"/>
      <c r="E5" s="1348"/>
      <c r="F5" s="1348"/>
      <c r="G5" s="1348"/>
      <c r="H5" s="1348"/>
      <c r="J5" s="37"/>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11" ht="39" customHeight="1">
      <c r="A8" s="13">
        <v>1</v>
      </c>
      <c r="B8" s="148" t="s">
        <v>475</v>
      </c>
      <c r="C8" s="112" t="s">
        <v>16</v>
      </c>
      <c r="D8" s="13">
        <v>100000</v>
      </c>
      <c r="E8" s="17"/>
      <c r="F8" s="18">
        <f>D8*E8</f>
        <v>0</v>
      </c>
      <c r="G8" s="231"/>
      <c r="H8" s="30"/>
      <c r="I8" s="13"/>
      <c r="J8" s="237"/>
      <c r="K8" s="43"/>
    </row>
    <row r="9" spans="1:8" ht="25.5" customHeight="1">
      <c r="A9" s="1358" t="s">
        <v>107</v>
      </c>
      <c r="B9" s="1358"/>
      <c r="C9" s="26" t="s">
        <v>21</v>
      </c>
      <c r="D9" s="26" t="s">
        <v>22</v>
      </c>
      <c r="E9" s="28"/>
      <c r="F9" s="28"/>
      <c r="G9" s="28"/>
      <c r="H9" s="28"/>
    </row>
    <row r="10" spans="1:8" ht="25.5" customHeight="1">
      <c r="A10" s="13">
        <v>1</v>
      </c>
      <c r="B10" s="32" t="s">
        <v>476</v>
      </c>
      <c r="C10" s="13"/>
      <c r="D10" s="47"/>
      <c r="E10" s="28"/>
      <c r="F10" s="28"/>
      <c r="G10" s="28"/>
      <c r="H10" s="28"/>
    </row>
    <row r="11" spans="1:8" ht="29.25" customHeight="1">
      <c r="A11" s="13">
        <v>2</v>
      </c>
      <c r="B11" s="32" t="s">
        <v>477</v>
      </c>
      <c r="C11" s="13"/>
      <c r="D11" s="47"/>
      <c r="E11" s="28"/>
      <c r="F11" s="28"/>
      <c r="G11" s="28"/>
      <c r="H11" s="28"/>
    </row>
    <row r="12" spans="1:8" ht="21.75" customHeight="1">
      <c r="A12" s="13">
        <v>3</v>
      </c>
      <c r="B12" s="32" t="s">
        <v>25</v>
      </c>
      <c r="C12" s="13"/>
      <c r="D12" s="13"/>
      <c r="E12" s="28"/>
      <c r="F12" s="28"/>
      <c r="G12" s="28"/>
      <c r="H12" s="28"/>
    </row>
    <row r="13" spans="1:8" ht="30.75" customHeight="1">
      <c r="A13" s="13">
        <v>4</v>
      </c>
      <c r="B13" s="118" t="s">
        <v>478</v>
      </c>
      <c r="C13" s="13"/>
      <c r="D13" s="13"/>
      <c r="E13" s="28"/>
      <c r="F13" s="28"/>
      <c r="G13" s="28"/>
      <c r="H13" s="28"/>
    </row>
    <row r="14" spans="1:8" ht="21.75" customHeight="1">
      <c r="A14" s="13">
        <v>5</v>
      </c>
      <c r="B14" s="118" t="s">
        <v>479</v>
      </c>
      <c r="C14" s="13"/>
      <c r="D14" s="13"/>
      <c r="E14" s="28"/>
      <c r="F14" s="28"/>
      <c r="G14" s="28"/>
      <c r="H14" s="28"/>
    </row>
    <row r="15" spans="1:8" ht="30.75" customHeight="1">
      <c r="A15" s="13">
        <v>6</v>
      </c>
      <c r="B15" s="32" t="s">
        <v>480</v>
      </c>
      <c r="C15" s="13"/>
      <c r="D15" s="13"/>
      <c r="E15" s="28"/>
      <c r="F15" s="28"/>
      <c r="G15" s="28"/>
      <c r="H15" s="28"/>
    </row>
    <row r="16" spans="1:8" ht="30.75" customHeight="1">
      <c r="A16" s="13">
        <v>7</v>
      </c>
      <c r="B16" s="32" t="s">
        <v>481</v>
      </c>
      <c r="C16" s="13"/>
      <c r="D16" s="13"/>
      <c r="E16" s="28"/>
      <c r="F16" s="28"/>
      <c r="G16" s="28"/>
      <c r="H16" s="28"/>
    </row>
    <row r="17" spans="1:8" ht="37.5" customHeight="1">
      <c r="A17" s="13">
        <v>8</v>
      </c>
      <c r="B17" s="32" t="s">
        <v>482</v>
      </c>
      <c r="C17" s="13"/>
      <c r="D17" s="13"/>
      <c r="E17" s="28"/>
      <c r="F17" s="28"/>
      <c r="G17" s="28"/>
      <c r="H17" s="28"/>
    </row>
    <row r="18" spans="1:8" ht="32.25" customHeight="1">
      <c r="A18" s="13">
        <v>9</v>
      </c>
      <c r="B18" s="32" t="s">
        <v>483</v>
      </c>
      <c r="C18" s="13"/>
      <c r="D18" s="13"/>
      <c r="E18" s="28"/>
      <c r="F18" s="28"/>
      <c r="G18" s="28"/>
      <c r="H18" s="28"/>
    </row>
    <row r="19" spans="1:8" ht="14.25">
      <c r="A19" s="13">
        <v>10</v>
      </c>
      <c r="B19" s="32" t="s">
        <v>484</v>
      </c>
      <c r="C19" s="13"/>
      <c r="D19" s="13"/>
      <c r="E19" s="28"/>
      <c r="F19" s="28"/>
      <c r="G19" s="28"/>
      <c r="H19" s="28"/>
    </row>
    <row r="20" spans="1:8" ht="14.25">
      <c r="A20" s="28"/>
      <c r="B20" s="1"/>
      <c r="C20" s="4"/>
      <c r="D20" s="4"/>
      <c r="E20" s="1"/>
      <c r="F20" s="28"/>
      <c r="G20" s="28"/>
      <c r="H20" s="28"/>
    </row>
    <row r="21" spans="1:8" ht="39" customHeight="1">
      <c r="A21" s="28"/>
      <c r="B21" s="234"/>
      <c r="C21" s="28"/>
      <c r="D21" s="28"/>
      <c r="E21" s="28"/>
      <c r="F21" s="1"/>
      <c r="G21" s="1"/>
      <c r="H21" s="28"/>
    </row>
    <row r="22" spans="1:8" ht="13.5" customHeight="1">
      <c r="A22" s="28"/>
      <c r="B22" s="28"/>
      <c r="C22" s="28"/>
      <c r="D22" s="28"/>
      <c r="E22" s="28"/>
      <c r="F22" s="1338" t="s">
        <v>28</v>
      </c>
      <c r="G22" s="1338"/>
      <c r="H22" s="28"/>
    </row>
    <row r="23" spans="1:8" ht="32.25" customHeight="1">
      <c r="A23" s="28"/>
      <c r="B23" s="238"/>
      <c r="C23" s="28"/>
      <c r="D23" s="28"/>
      <c r="E23" s="1339" t="s">
        <v>29</v>
      </c>
      <c r="F23" s="1339"/>
      <c r="G23" s="1339"/>
      <c r="H23" s="1339"/>
    </row>
    <row r="25" ht="42" customHeight="1">
      <c r="B25" s="238"/>
    </row>
  </sheetData>
  <sheetProtection selectLockedCells="1" selectUnlockedCells="1"/>
  <mergeCells count="8">
    <mergeCell ref="F22:G22"/>
    <mergeCell ref="E23:H23"/>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sheetPr>
    <tabColor indexed="10"/>
  </sheetPr>
  <dimension ref="A1:K54"/>
  <sheetViews>
    <sheetView zoomScalePageLayoutView="0" workbookViewId="0" topLeftCell="A1">
      <selection activeCell="K20" sqref="K20"/>
    </sheetView>
  </sheetViews>
  <sheetFormatPr defaultColWidth="8.59765625" defaultRowHeight="14.25"/>
  <cols>
    <col min="1" max="1" width="3.09765625" style="171" customWidth="1"/>
    <col min="2" max="2" width="33.59765625" style="171" customWidth="1"/>
    <col min="3" max="5" width="8.3984375" style="171" customWidth="1"/>
    <col min="6" max="6" width="10.59765625" style="171" customWidth="1"/>
    <col min="7" max="7" width="16.59765625" style="171" customWidth="1"/>
    <col min="8" max="8" width="16.09765625" style="171" customWidth="1"/>
    <col min="9" max="16384" width="8.59765625" style="171" customWidth="1"/>
  </cols>
  <sheetData>
    <row r="1" spans="1:8" s="279" customFormat="1" ht="12.75">
      <c r="A1" s="1393"/>
      <c r="B1" s="1393"/>
      <c r="G1" s="1393" t="s">
        <v>1</v>
      </c>
      <c r="H1" s="1393"/>
    </row>
    <row r="2" s="279" customFormat="1" ht="12.75"/>
    <row r="3" spans="1:8" s="279" customFormat="1" ht="15" customHeight="1">
      <c r="A3" s="1393" t="s">
        <v>0</v>
      </c>
      <c r="B3" s="1393"/>
      <c r="C3" s="1393"/>
      <c r="D3" s="1393"/>
      <c r="E3" s="1393"/>
      <c r="F3" s="1393"/>
      <c r="G3" s="1393"/>
      <c r="H3" s="1393"/>
    </row>
    <row r="4" spans="1:9" s="279" customFormat="1" ht="12.75">
      <c r="A4" s="1394" t="s">
        <v>2</v>
      </c>
      <c r="B4" s="1394"/>
      <c r="C4" s="280"/>
      <c r="D4" s="280"/>
      <c r="E4" s="280"/>
      <c r="F4" s="1395"/>
      <c r="G4" s="1395"/>
      <c r="H4" s="280"/>
      <c r="I4" s="282"/>
    </row>
    <row r="5" spans="1:8" s="279" customFormat="1" ht="12.75">
      <c r="A5" s="280"/>
      <c r="B5" s="283"/>
      <c r="C5" s="280"/>
      <c r="D5" s="280"/>
      <c r="E5" s="280"/>
      <c r="F5" s="281"/>
      <c r="G5" s="281"/>
      <c r="H5" s="280"/>
    </row>
    <row r="6" spans="1:8" s="279" customFormat="1" ht="24.75" customHeight="1">
      <c r="A6" s="1343" t="s">
        <v>485</v>
      </c>
      <c r="B6" s="1343"/>
      <c r="C6" s="1343"/>
      <c r="D6" s="1343"/>
      <c r="E6" s="1343"/>
      <c r="F6" s="1343"/>
      <c r="G6" s="1343"/>
      <c r="H6" s="1343"/>
    </row>
    <row r="7" spans="1:9" s="279" customFormat="1" ht="36" customHeight="1">
      <c r="A7" s="151" t="s">
        <v>4</v>
      </c>
      <c r="B7" s="151" t="s">
        <v>5</v>
      </c>
      <c r="C7" s="151" t="s">
        <v>6</v>
      </c>
      <c r="D7" s="8" t="s">
        <v>7</v>
      </c>
      <c r="E7" s="151" t="s">
        <v>486</v>
      </c>
      <c r="F7" s="151" t="s">
        <v>130</v>
      </c>
      <c r="G7" s="151" t="s">
        <v>10</v>
      </c>
      <c r="H7" s="151" t="s">
        <v>11</v>
      </c>
      <c r="I7" s="9" t="s">
        <v>12</v>
      </c>
    </row>
    <row r="8" spans="1:9" s="279" customFormat="1" ht="36" customHeight="1">
      <c r="A8" s="153" t="s">
        <v>13</v>
      </c>
      <c r="B8" s="153" t="s">
        <v>13</v>
      </c>
      <c r="C8" s="153" t="s">
        <v>13</v>
      </c>
      <c r="D8" s="153" t="s">
        <v>13</v>
      </c>
      <c r="E8" s="153" t="s">
        <v>14</v>
      </c>
      <c r="F8" s="154" t="s">
        <v>14</v>
      </c>
      <c r="G8" s="153" t="s">
        <v>13</v>
      </c>
      <c r="H8" s="153" t="s">
        <v>13</v>
      </c>
      <c r="I8" s="11" t="s">
        <v>13</v>
      </c>
    </row>
    <row r="9" spans="1:11" s="279" customFormat="1" ht="36" customHeight="1">
      <c r="A9" s="56">
        <v>1</v>
      </c>
      <c r="B9" s="61" t="s">
        <v>487</v>
      </c>
      <c r="C9" s="98" t="s">
        <v>45</v>
      </c>
      <c r="D9" s="98">
        <v>400</v>
      </c>
      <c r="E9" s="158"/>
      <c r="F9" s="159">
        <f>D9*E9</f>
        <v>0</v>
      </c>
      <c r="G9" s="284"/>
      <c r="H9" s="285"/>
      <c r="I9" s="13"/>
      <c r="J9" s="286"/>
      <c r="K9" s="287"/>
    </row>
    <row r="10" spans="1:11" s="279" customFormat="1" ht="36" customHeight="1">
      <c r="A10" s="216" t="s">
        <v>63</v>
      </c>
      <c r="B10" s="61" t="s">
        <v>487</v>
      </c>
      <c r="C10" s="98" t="s">
        <v>45</v>
      </c>
      <c r="D10" s="288">
        <v>3000</v>
      </c>
      <c r="E10" s="158"/>
      <c r="F10" s="159">
        <f>D10*E10</f>
        <v>0</v>
      </c>
      <c r="G10" s="284"/>
      <c r="H10" s="285"/>
      <c r="I10" s="13"/>
      <c r="J10" s="286"/>
      <c r="K10" s="287"/>
    </row>
    <row r="11" spans="1:11" s="279" customFormat="1" ht="36" customHeight="1">
      <c r="A11" s="216">
        <v>2</v>
      </c>
      <c r="B11" s="289" t="s">
        <v>488</v>
      </c>
      <c r="C11" s="104" t="s">
        <v>45</v>
      </c>
      <c r="D11" s="104">
        <v>200</v>
      </c>
      <c r="E11" s="290"/>
      <c r="F11" s="159">
        <f>D11*E11</f>
        <v>0</v>
      </c>
      <c r="G11" s="291"/>
      <c r="H11" s="292"/>
      <c r="I11" s="13"/>
      <c r="J11" s="286"/>
      <c r="K11" s="287"/>
    </row>
    <row r="12" spans="1:11" s="279" customFormat="1" ht="36" customHeight="1">
      <c r="A12" s="216" t="s">
        <v>203</v>
      </c>
      <c r="B12" s="289" t="s">
        <v>488</v>
      </c>
      <c r="C12" s="104" t="s">
        <v>45</v>
      </c>
      <c r="D12" s="104">
        <v>1200</v>
      </c>
      <c r="E12" s="290"/>
      <c r="F12" s="159">
        <f>D12*E12</f>
        <v>0</v>
      </c>
      <c r="G12" s="293"/>
      <c r="H12" s="285"/>
      <c r="I12" s="13"/>
      <c r="J12" s="286"/>
      <c r="K12" s="287"/>
    </row>
    <row r="13" spans="1:8" s="279" customFormat="1" ht="23.25" customHeight="1">
      <c r="A13" s="1390" t="s">
        <v>33</v>
      </c>
      <c r="B13" s="1390"/>
      <c r="C13" s="1390"/>
      <c r="D13" s="1390"/>
      <c r="E13" s="1390"/>
      <c r="F13" s="294">
        <f>SUM(F9:F12)</f>
        <v>0</v>
      </c>
      <c r="G13" s="295"/>
      <c r="H13" s="295"/>
    </row>
    <row r="14" spans="1:8" s="279" customFormat="1" ht="29.25" customHeight="1">
      <c r="A14" s="1391" t="s">
        <v>107</v>
      </c>
      <c r="B14" s="1391"/>
      <c r="C14" s="296" t="s">
        <v>383</v>
      </c>
      <c r="D14" s="297" t="s">
        <v>108</v>
      </c>
      <c r="E14" s="280"/>
      <c r="F14" s="280"/>
      <c r="G14" s="298"/>
      <c r="H14" s="298"/>
    </row>
    <row r="15" spans="1:8" s="279" customFormat="1" ht="24" customHeight="1">
      <c r="A15" s="299">
        <v>1</v>
      </c>
      <c r="B15" s="206" t="s">
        <v>23</v>
      </c>
      <c r="C15" s="300"/>
      <c r="D15" s="301"/>
      <c r="E15" s="280"/>
      <c r="F15" s="280"/>
      <c r="G15" s="298"/>
      <c r="H15" s="298"/>
    </row>
    <row r="16" spans="1:8" s="279" customFormat="1" ht="25.5" customHeight="1">
      <c r="A16" s="302">
        <v>2</v>
      </c>
      <c r="B16" s="118" t="s">
        <v>24</v>
      </c>
      <c r="C16" s="98"/>
      <c r="D16" s="165"/>
      <c r="E16" s="280"/>
      <c r="F16" s="280"/>
      <c r="G16" s="280"/>
      <c r="H16" s="280"/>
    </row>
    <row r="17" spans="1:8" s="279" customFormat="1" ht="24" customHeight="1">
      <c r="A17" s="302">
        <v>3</v>
      </c>
      <c r="B17" s="118" t="s">
        <v>25</v>
      </c>
      <c r="C17" s="98"/>
      <c r="D17" s="98"/>
      <c r="E17" s="280"/>
      <c r="F17" s="280"/>
      <c r="G17" s="280"/>
      <c r="H17" s="280"/>
    </row>
    <row r="18" spans="1:8" s="279" customFormat="1" ht="61.5" customHeight="1">
      <c r="A18" s="302">
        <v>4</v>
      </c>
      <c r="B18" s="118" t="s">
        <v>489</v>
      </c>
      <c r="C18" s="98"/>
      <c r="D18" s="98"/>
      <c r="E18" s="280"/>
      <c r="F18" s="280"/>
      <c r="G18" s="280"/>
      <c r="H18" s="280"/>
    </row>
    <row r="19" spans="1:8" s="279" customFormat="1" ht="33.75" customHeight="1">
      <c r="A19" s="302">
        <v>5</v>
      </c>
      <c r="B19" s="118" t="s">
        <v>490</v>
      </c>
      <c r="C19" s="98"/>
      <c r="D19" s="98"/>
      <c r="E19" s="280"/>
      <c r="F19" s="280"/>
      <c r="G19" s="280"/>
      <c r="H19" s="280"/>
    </row>
    <row r="20" spans="1:8" s="279" customFormat="1" ht="80.25" customHeight="1">
      <c r="A20" s="302">
        <v>6</v>
      </c>
      <c r="B20" s="118" t="s">
        <v>491</v>
      </c>
      <c r="C20" s="98"/>
      <c r="D20" s="98"/>
      <c r="E20" s="280"/>
      <c r="F20" s="280"/>
      <c r="G20" s="280"/>
      <c r="H20" s="280"/>
    </row>
    <row r="21" spans="1:8" s="279" customFormat="1" ht="33" customHeight="1">
      <c r="A21" s="303">
        <v>7</v>
      </c>
      <c r="B21" s="120" t="s">
        <v>492</v>
      </c>
      <c r="C21" s="104"/>
      <c r="D21" s="104"/>
      <c r="E21" s="280"/>
      <c r="F21" s="280"/>
      <c r="G21" s="280"/>
      <c r="H21" s="280"/>
    </row>
    <row r="22" spans="1:8" s="279" customFormat="1" ht="27.75" customHeight="1">
      <c r="A22" s="1391" t="s">
        <v>493</v>
      </c>
      <c r="B22" s="1391"/>
      <c r="C22" s="296" t="s">
        <v>383</v>
      </c>
      <c r="D22" s="297" t="s">
        <v>108</v>
      </c>
      <c r="E22" s="280"/>
      <c r="F22" s="280"/>
      <c r="G22" s="280"/>
      <c r="H22" s="280"/>
    </row>
    <row r="23" spans="1:8" s="279" customFormat="1" ht="25.5" customHeight="1">
      <c r="A23" s="299">
        <v>1</v>
      </c>
      <c r="B23" s="206" t="s">
        <v>23</v>
      </c>
      <c r="C23" s="300"/>
      <c r="D23" s="301"/>
      <c r="E23" s="280"/>
      <c r="F23" s="280"/>
      <c r="G23" s="280"/>
      <c r="H23" s="280"/>
    </row>
    <row r="24" spans="1:8" s="279" customFormat="1" ht="25.5" customHeight="1">
      <c r="A24" s="302">
        <v>2</v>
      </c>
      <c r="B24" s="118" t="s">
        <v>24</v>
      </c>
      <c r="C24" s="98"/>
      <c r="D24" s="165"/>
      <c r="E24" s="280"/>
      <c r="F24" s="280"/>
      <c r="G24" s="280"/>
      <c r="H24" s="280"/>
    </row>
    <row r="25" spans="1:8" s="279" customFormat="1" ht="25.5" customHeight="1">
      <c r="A25" s="302">
        <v>3</v>
      </c>
      <c r="B25" s="118" t="s">
        <v>25</v>
      </c>
      <c r="C25" s="98"/>
      <c r="D25" s="98"/>
      <c r="E25" s="280"/>
      <c r="F25" s="280"/>
      <c r="G25" s="280"/>
      <c r="H25" s="280"/>
    </row>
    <row r="26" spans="1:8" s="279" customFormat="1" ht="38.25">
      <c r="A26" s="302">
        <v>4</v>
      </c>
      <c r="B26" s="118" t="s">
        <v>494</v>
      </c>
      <c r="C26" s="98"/>
      <c r="D26" s="98"/>
      <c r="E26" s="280"/>
      <c r="F26" s="280"/>
      <c r="G26" s="280"/>
      <c r="H26" s="280"/>
    </row>
    <row r="27" spans="1:8" s="279" customFormat="1" ht="31.5" customHeight="1">
      <c r="A27" s="302">
        <v>5</v>
      </c>
      <c r="B27" s="118" t="s">
        <v>495</v>
      </c>
      <c r="C27" s="98"/>
      <c r="D27" s="98"/>
      <c r="E27" s="280"/>
      <c r="F27" s="280"/>
      <c r="G27" s="280"/>
      <c r="H27" s="280"/>
    </row>
    <row r="28" spans="1:8" s="279" customFormat="1" ht="63.75">
      <c r="A28" s="302">
        <v>6</v>
      </c>
      <c r="B28" s="118" t="s">
        <v>496</v>
      </c>
      <c r="C28" s="98"/>
      <c r="D28" s="98"/>
      <c r="E28" s="280"/>
      <c r="F28" s="280"/>
      <c r="G28" s="280"/>
      <c r="H28" s="280"/>
    </row>
    <row r="29" spans="1:8" s="279" customFormat="1" ht="35.25" customHeight="1">
      <c r="A29" s="303">
        <v>7</v>
      </c>
      <c r="B29" s="120" t="s">
        <v>492</v>
      </c>
      <c r="C29" s="104"/>
      <c r="D29" s="104"/>
      <c r="E29" s="280"/>
      <c r="F29" s="280"/>
      <c r="G29" s="280"/>
      <c r="H29" s="280"/>
    </row>
    <row r="30" spans="1:8" s="279" customFormat="1" ht="26.25" customHeight="1">
      <c r="A30" s="1391" t="s">
        <v>87</v>
      </c>
      <c r="B30" s="1391"/>
      <c r="C30" s="296" t="s">
        <v>383</v>
      </c>
      <c r="D30" s="297" t="s">
        <v>108</v>
      </c>
      <c r="E30" s="280"/>
      <c r="F30" s="280"/>
      <c r="G30" s="280"/>
      <c r="H30" s="280"/>
    </row>
    <row r="31" spans="1:8" s="279" customFormat="1" ht="20.25" customHeight="1">
      <c r="A31" s="299">
        <v>1</v>
      </c>
      <c r="B31" s="206" t="s">
        <v>23</v>
      </c>
      <c r="C31" s="300"/>
      <c r="D31" s="301"/>
      <c r="E31" s="280"/>
      <c r="F31" s="280"/>
      <c r="G31" s="280"/>
      <c r="H31" s="280"/>
    </row>
    <row r="32" spans="1:8" s="279" customFormat="1" ht="20.25" customHeight="1">
      <c r="A32" s="302">
        <v>2</v>
      </c>
      <c r="B32" s="118" t="s">
        <v>24</v>
      </c>
      <c r="C32" s="98"/>
      <c r="D32" s="165"/>
      <c r="E32" s="280"/>
      <c r="F32" s="280"/>
      <c r="G32" s="280"/>
      <c r="H32" s="280"/>
    </row>
    <row r="33" spans="1:8" s="279" customFormat="1" ht="20.25" customHeight="1">
      <c r="A33" s="302">
        <v>3</v>
      </c>
      <c r="B33" s="118" t="s">
        <v>25</v>
      </c>
      <c r="C33" s="98"/>
      <c r="D33" s="98"/>
      <c r="E33" s="280"/>
      <c r="F33" s="280"/>
      <c r="G33" s="280"/>
      <c r="H33" s="280"/>
    </row>
    <row r="34" spans="1:8" s="279" customFormat="1" ht="34.5" customHeight="1">
      <c r="A34" s="302">
        <v>4</v>
      </c>
      <c r="B34" s="118" t="s">
        <v>497</v>
      </c>
      <c r="C34" s="98"/>
      <c r="D34" s="98"/>
      <c r="E34" s="280"/>
      <c r="F34" s="280"/>
      <c r="G34" s="280"/>
      <c r="H34" s="280"/>
    </row>
    <row r="35" spans="1:8" s="279" customFormat="1" ht="20.25" customHeight="1">
      <c r="A35" s="302">
        <v>5</v>
      </c>
      <c r="B35" s="118" t="s">
        <v>498</v>
      </c>
      <c r="C35" s="98"/>
      <c r="D35" s="98"/>
      <c r="E35" s="280"/>
      <c r="F35" s="280"/>
      <c r="G35" s="280"/>
      <c r="H35" s="280"/>
    </row>
    <row r="36" spans="1:8" s="279" customFormat="1" ht="30" customHeight="1">
      <c r="A36" s="302">
        <v>6</v>
      </c>
      <c r="B36" s="118" t="s">
        <v>499</v>
      </c>
      <c r="C36" s="98"/>
      <c r="D36" s="98"/>
      <c r="E36" s="280"/>
      <c r="F36" s="280"/>
      <c r="G36" s="280"/>
      <c r="H36" s="280"/>
    </row>
    <row r="37" spans="1:8" s="279" customFormat="1" ht="50.25" customHeight="1">
      <c r="A37" s="302">
        <v>7</v>
      </c>
      <c r="B37" s="118" t="s">
        <v>500</v>
      </c>
      <c r="C37" s="98"/>
      <c r="D37" s="98"/>
      <c r="E37" s="280"/>
      <c r="F37" s="280"/>
      <c r="G37" s="280"/>
      <c r="H37" s="280"/>
    </row>
    <row r="38" spans="1:8" s="279" customFormat="1" ht="20.25" customHeight="1">
      <c r="A38" s="302">
        <v>8</v>
      </c>
      <c r="B38" s="118" t="s">
        <v>501</v>
      </c>
      <c r="C38" s="98"/>
      <c r="D38" s="98"/>
      <c r="E38" s="280"/>
      <c r="F38" s="280"/>
      <c r="G38" s="280"/>
      <c r="H38" s="280"/>
    </row>
    <row r="39" spans="1:8" s="279" customFormat="1" ht="20.25" customHeight="1">
      <c r="A39" s="303">
        <v>9</v>
      </c>
      <c r="B39" s="120" t="s">
        <v>502</v>
      </c>
      <c r="C39" s="104"/>
      <c r="D39" s="104"/>
      <c r="E39" s="280"/>
      <c r="F39" s="280"/>
      <c r="G39" s="280"/>
      <c r="H39" s="280"/>
    </row>
    <row r="40" spans="1:8" s="279" customFormat="1" ht="37.5" customHeight="1">
      <c r="A40" s="303">
        <v>10</v>
      </c>
      <c r="B40" s="304" t="s">
        <v>503</v>
      </c>
      <c r="C40" s="104"/>
      <c r="D40" s="104"/>
      <c r="E40" s="280"/>
      <c r="F40" s="280"/>
      <c r="G40" s="280"/>
      <c r="H40" s="280"/>
    </row>
    <row r="41" spans="1:8" s="279" customFormat="1" ht="31.5" customHeight="1">
      <c r="A41" s="1391" t="s">
        <v>504</v>
      </c>
      <c r="B41" s="1391"/>
      <c r="C41" s="296" t="s">
        <v>383</v>
      </c>
      <c r="D41" s="297" t="s">
        <v>108</v>
      </c>
      <c r="E41" s="280"/>
      <c r="F41" s="280"/>
      <c r="G41" s="280"/>
      <c r="H41" s="280"/>
    </row>
    <row r="42" spans="1:8" s="279" customFormat="1" ht="25.5" customHeight="1">
      <c r="A42" s="299">
        <v>1</v>
      </c>
      <c r="B42" s="206" t="s">
        <v>23</v>
      </c>
      <c r="C42" s="300"/>
      <c r="D42" s="301"/>
      <c r="E42" s="280"/>
      <c r="F42" s="280"/>
      <c r="G42" s="280"/>
      <c r="H42" s="280"/>
    </row>
    <row r="43" spans="1:8" s="279" customFormat="1" ht="27" customHeight="1">
      <c r="A43" s="302">
        <v>2</v>
      </c>
      <c r="B43" s="118" t="s">
        <v>24</v>
      </c>
      <c r="C43" s="98"/>
      <c r="D43" s="165"/>
      <c r="E43" s="280"/>
      <c r="F43" s="280"/>
      <c r="G43" s="280"/>
      <c r="H43" s="280"/>
    </row>
    <row r="44" spans="1:8" s="279" customFormat="1" ht="29.25" customHeight="1">
      <c r="A44" s="302">
        <v>3</v>
      </c>
      <c r="B44" s="118" t="s">
        <v>25</v>
      </c>
      <c r="C44" s="98"/>
      <c r="D44" s="98"/>
      <c r="E44" s="280"/>
      <c r="F44" s="280"/>
      <c r="G44" s="280"/>
      <c r="H44" s="280"/>
    </row>
    <row r="45" spans="1:8" s="279" customFormat="1" ht="36" customHeight="1">
      <c r="A45" s="302">
        <v>4</v>
      </c>
      <c r="B45" s="118" t="s">
        <v>505</v>
      </c>
      <c r="C45" s="98"/>
      <c r="D45" s="98"/>
      <c r="E45" s="280"/>
      <c r="F45" s="280"/>
      <c r="G45" s="280"/>
      <c r="H45" s="280"/>
    </row>
    <row r="46" spans="1:8" s="279" customFormat="1" ht="37.5" customHeight="1">
      <c r="A46" s="302">
        <v>5</v>
      </c>
      <c r="B46" s="118" t="s">
        <v>506</v>
      </c>
      <c r="C46" s="98"/>
      <c r="D46" s="98"/>
      <c r="E46" s="280"/>
      <c r="F46" s="280"/>
      <c r="G46" s="280"/>
      <c r="H46" s="280"/>
    </row>
    <row r="47" spans="1:8" s="279" customFormat="1" ht="37.5" customHeight="1">
      <c r="A47" s="302">
        <v>6</v>
      </c>
      <c r="B47" s="118" t="s">
        <v>507</v>
      </c>
      <c r="C47" s="98"/>
      <c r="D47" s="98"/>
      <c r="E47" s="280"/>
      <c r="F47" s="280"/>
      <c r="G47" s="280"/>
      <c r="H47" s="280"/>
    </row>
    <row r="48" spans="1:8" s="279" customFormat="1" ht="37.5" customHeight="1">
      <c r="A48" s="302">
        <v>7</v>
      </c>
      <c r="B48" s="118" t="s">
        <v>508</v>
      </c>
      <c r="C48" s="98"/>
      <c r="D48" s="98"/>
      <c r="E48" s="280"/>
      <c r="F48" s="280"/>
      <c r="G48" s="280"/>
      <c r="H48" s="280"/>
    </row>
    <row r="49" spans="1:8" s="279" customFormat="1" ht="30" customHeight="1">
      <c r="A49" s="302">
        <v>8</v>
      </c>
      <c r="B49" s="118" t="s">
        <v>509</v>
      </c>
      <c r="C49" s="98"/>
      <c r="D49" s="98"/>
      <c r="E49" s="280"/>
      <c r="F49" s="280"/>
      <c r="G49" s="280"/>
      <c r="H49" s="280"/>
    </row>
    <row r="50" spans="1:8" s="279" customFormat="1" ht="35.25" customHeight="1">
      <c r="A50" s="303">
        <v>9</v>
      </c>
      <c r="B50" s="120" t="s">
        <v>502</v>
      </c>
      <c r="C50" s="104"/>
      <c r="D50" s="104"/>
      <c r="E50" s="280"/>
      <c r="F50" s="280"/>
      <c r="G50" s="280"/>
      <c r="H50" s="280"/>
    </row>
    <row r="51" spans="1:4" s="279" customFormat="1" ht="37.5" customHeight="1">
      <c r="A51" s="98">
        <v>10</v>
      </c>
      <c r="B51" s="305" t="s">
        <v>510</v>
      </c>
      <c r="C51" s="98"/>
      <c r="D51" s="98"/>
    </row>
    <row r="52" spans="1:4" s="279" customFormat="1" ht="12.75">
      <c r="A52" s="163"/>
      <c r="B52" s="234"/>
      <c r="C52" s="163"/>
      <c r="D52" s="163"/>
    </row>
    <row r="53" spans="1:6" s="279" customFormat="1" ht="15" customHeight="1">
      <c r="A53" s="163"/>
      <c r="B53" s="306" t="s">
        <v>511</v>
      </c>
      <c r="C53" s="249"/>
      <c r="D53" s="249"/>
      <c r="E53" s="1392" t="s">
        <v>28</v>
      </c>
      <c r="F53" s="1392"/>
    </row>
    <row r="54" spans="2:6" s="279" customFormat="1" ht="41.25" customHeight="1">
      <c r="B54" s="307" t="s">
        <v>512</v>
      </c>
      <c r="C54" s="308"/>
      <c r="D54" s="308"/>
      <c r="E54" s="1370" t="s">
        <v>60</v>
      </c>
      <c r="F54" s="1370"/>
    </row>
  </sheetData>
  <sheetProtection selectLockedCells="1" selectUnlockedCells="1"/>
  <mergeCells count="13">
    <mergeCell ref="A1:B1"/>
    <mergeCell ref="G1:H1"/>
    <mergeCell ref="A3:H3"/>
    <mergeCell ref="A4:B4"/>
    <mergeCell ref="F4:G4"/>
    <mergeCell ref="A6:H6"/>
    <mergeCell ref="E54:F54"/>
    <mergeCell ref="A13:E13"/>
    <mergeCell ref="A14:B14"/>
    <mergeCell ref="A22:B22"/>
    <mergeCell ref="A30:B30"/>
    <mergeCell ref="A41:B41"/>
    <mergeCell ref="E53:F53"/>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sheetPr>
    <tabColor indexed="10"/>
  </sheetPr>
  <dimension ref="A1:K38"/>
  <sheetViews>
    <sheetView zoomScalePageLayoutView="0" workbookViewId="0" topLeftCell="A13">
      <selection activeCell="L36" sqref="L36"/>
    </sheetView>
  </sheetViews>
  <sheetFormatPr defaultColWidth="8.796875" defaultRowHeight="14.25"/>
  <cols>
    <col min="1" max="1" width="4.59765625" style="0" customWidth="1"/>
    <col min="2" max="2" width="33.898437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5">
      <c r="B3" s="6" t="s">
        <v>2</v>
      </c>
      <c r="F3" s="1347"/>
      <c r="G3" s="1347"/>
      <c r="H3" s="36"/>
    </row>
    <row r="4" ht="14.25">
      <c r="J4" s="37"/>
    </row>
    <row r="5" spans="1:8" ht="15" customHeight="1">
      <c r="A5" s="1348" t="s">
        <v>513</v>
      </c>
      <c r="B5" s="1348"/>
      <c r="C5" s="1348"/>
      <c r="D5" s="1348"/>
      <c r="E5" s="1348"/>
      <c r="F5" s="1348"/>
      <c r="G5" s="1348"/>
      <c r="H5" s="1348"/>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1" t="s">
        <v>14</v>
      </c>
      <c r="G7" s="11" t="s">
        <v>13</v>
      </c>
      <c r="H7" s="11" t="s">
        <v>13</v>
      </c>
      <c r="I7" s="11" t="s">
        <v>13</v>
      </c>
    </row>
    <row r="8" spans="1:11" ht="27" customHeight="1">
      <c r="A8" s="110">
        <v>1</v>
      </c>
      <c r="B8" s="148" t="s">
        <v>514</v>
      </c>
      <c r="C8" s="13" t="s">
        <v>16</v>
      </c>
      <c r="D8" s="112">
        <v>2500</v>
      </c>
      <c r="E8" s="40"/>
      <c r="F8" s="40">
        <f>D8*E8</f>
        <v>0</v>
      </c>
      <c r="G8" s="275"/>
      <c r="H8" s="293"/>
      <c r="I8" s="13"/>
      <c r="J8" s="42"/>
      <c r="K8" s="43"/>
    </row>
    <row r="9" spans="1:11" ht="27.75" customHeight="1">
      <c r="A9" s="110">
        <v>2</v>
      </c>
      <c r="B9" s="148" t="s">
        <v>515</v>
      </c>
      <c r="C9" s="13" t="s">
        <v>16</v>
      </c>
      <c r="D9" s="112">
        <v>2500</v>
      </c>
      <c r="E9" s="40"/>
      <c r="F9" s="40">
        <f>D9*E9</f>
        <v>0</v>
      </c>
      <c r="G9" s="275"/>
      <c r="H9" s="293"/>
      <c r="I9" s="13"/>
      <c r="J9" s="42"/>
      <c r="K9" s="43"/>
    </row>
    <row r="10" spans="1:8" ht="15" customHeight="1">
      <c r="A10" s="1349" t="s">
        <v>33</v>
      </c>
      <c r="B10" s="1349"/>
      <c r="C10" s="1349"/>
      <c r="D10" s="1349"/>
      <c r="E10" s="1349"/>
      <c r="F10" s="113">
        <f>SUM(F8:F9)</f>
        <v>0</v>
      </c>
      <c r="G10" s="1345"/>
      <c r="H10" s="1345"/>
    </row>
    <row r="11" spans="1:9" ht="25.5" customHeight="1">
      <c r="A11" s="1358" t="s">
        <v>107</v>
      </c>
      <c r="B11" s="1358"/>
      <c r="C11" s="26" t="s">
        <v>21</v>
      </c>
      <c r="D11" s="26" t="s">
        <v>22</v>
      </c>
      <c r="E11" s="1"/>
      <c r="F11" s="1"/>
      <c r="G11" s="1"/>
      <c r="H11" s="1"/>
      <c r="I11" s="43"/>
    </row>
    <row r="12" spans="1:8" ht="14.25">
      <c r="A12" s="133">
        <v>1</v>
      </c>
      <c r="B12" s="32" t="s">
        <v>23</v>
      </c>
      <c r="C12" s="13"/>
      <c r="D12" s="47"/>
      <c r="E12" s="1"/>
      <c r="F12" s="1"/>
      <c r="G12" s="1"/>
      <c r="H12" s="1"/>
    </row>
    <row r="13" spans="1:8" ht="14.25">
      <c r="A13" s="133">
        <v>2</v>
      </c>
      <c r="B13" s="32" t="s">
        <v>24</v>
      </c>
      <c r="C13" s="13"/>
      <c r="D13" s="47"/>
      <c r="E13" s="1"/>
      <c r="F13" s="1"/>
      <c r="G13" s="1"/>
      <c r="H13" s="1"/>
    </row>
    <row r="14" spans="1:8" ht="14.25">
      <c r="A14" s="133">
        <v>3</v>
      </c>
      <c r="B14" s="32" t="s">
        <v>25</v>
      </c>
      <c r="C14" s="13"/>
      <c r="D14" s="13"/>
      <c r="E14" s="1"/>
      <c r="F14" s="1"/>
      <c r="G14" s="1"/>
      <c r="H14" s="1"/>
    </row>
    <row r="15" spans="1:8" ht="14.25">
      <c r="A15" s="133">
        <v>4</v>
      </c>
      <c r="B15" s="32" t="s">
        <v>516</v>
      </c>
      <c r="C15" s="13"/>
      <c r="D15" s="13"/>
      <c r="E15" s="1"/>
      <c r="F15" s="1"/>
      <c r="G15" s="1"/>
      <c r="H15" s="1"/>
    </row>
    <row r="16" spans="1:8" ht="33.75" customHeight="1">
      <c r="A16" s="133">
        <v>5</v>
      </c>
      <c r="B16" s="32" t="s">
        <v>517</v>
      </c>
      <c r="C16" s="13"/>
      <c r="D16" s="13"/>
      <c r="E16" s="1"/>
      <c r="F16" s="1"/>
      <c r="G16" s="1"/>
      <c r="H16" s="1"/>
    </row>
    <row r="17" spans="1:8" ht="14.25">
      <c r="A17" s="133">
        <v>6</v>
      </c>
      <c r="B17" s="32" t="s">
        <v>518</v>
      </c>
      <c r="C17" s="13"/>
      <c r="D17" s="13"/>
      <c r="E17" s="1"/>
      <c r="F17" s="1"/>
      <c r="G17" s="1"/>
      <c r="H17" s="1"/>
    </row>
    <row r="18" spans="1:8" ht="14.25">
      <c r="A18" s="133">
        <v>7</v>
      </c>
      <c r="B18" s="32" t="s">
        <v>519</v>
      </c>
      <c r="C18" s="13"/>
      <c r="D18" s="13"/>
      <c r="E18" s="1"/>
      <c r="F18" s="1"/>
      <c r="G18" s="1"/>
      <c r="H18" s="1"/>
    </row>
    <row r="19" spans="1:8" ht="26.25">
      <c r="A19" s="133">
        <v>8</v>
      </c>
      <c r="B19" s="118" t="s">
        <v>520</v>
      </c>
      <c r="C19" s="13"/>
      <c r="D19" s="13"/>
      <c r="E19" s="1"/>
      <c r="F19" s="1"/>
      <c r="G19" s="1"/>
      <c r="H19" s="1"/>
    </row>
    <row r="20" spans="1:8" ht="24" customHeight="1">
      <c r="A20" s="133">
        <v>9</v>
      </c>
      <c r="B20" s="32" t="s">
        <v>521</v>
      </c>
      <c r="C20" s="13"/>
      <c r="D20" s="13"/>
      <c r="E20" s="1"/>
      <c r="F20" s="1"/>
      <c r="G20" s="1"/>
      <c r="H20" s="1"/>
    </row>
    <row r="21" spans="1:8" ht="21.75" customHeight="1">
      <c r="A21" s="133">
        <v>10</v>
      </c>
      <c r="B21" s="32" t="s">
        <v>522</v>
      </c>
      <c r="C21" s="13"/>
      <c r="D21" s="13"/>
      <c r="E21" s="1"/>
      <c r="F21" s="1"/>
      <c r="G21" s="1"/>
      <c r="H21" s="1"/>
    </row>
    <row r="22" spans="1:8" ht="21.75" customHeight="1">
      <c r="A22" s="133">
        <v>11</v>
      </c>
      <c r="B22" s="32" t="s">
        <v>523</v>
      </c>
      <c r="C22" s="13"/>
      <c r="D22" s="13"/>
      <c r="E22" s="1"/>
      <c r="F22" s="1"/>
      <c r="G22" s="1"/>
      <c r="H22" s="1"/>
    </row>
    <row r="23" spans="1:8" ht="25.5" customHeight="1">
      <c r="A23" s="1359" t="s">
        <v>87</v>
      </c>
      <c r="B23" s="1359"/>
      <c r="C23" s="26" t="s">
        <v>21</v>
      </c>
      <c r="D23" s="26" t="s">
        <v>22</v>
      </c>
      <c r="E23" s="1"/>
      <c r="F23" s="1"/>
      <c r="G23" s="1"/>
      <c r="H23" s="1"/>
    </row>
    <row r="24" spans="1:8" ht="22.5" customHeight="1">
      <c r="A24" s="133">
        <v>1</v>
      </c>
      <c r="B24" s="32" t="s">
        <v>23</v>
      </c>
      <c r="C24" s="13"/>
      <c r="D24" s="47"/>
      <c r="E24" s="1"/>
      <c r="F24" s="1"/>
      <c r="G24" s="1"/>
      <c r="H24" s="1"/>
    </row>
    <row r="25" spans="1:8" ht="18.75" customHeight="1">
      <c r="A25" s="133">
        <v>2</v>
      </c>
      <c r="B25" s="32" t="s">
        <v>24</v>
      </c>
      <c r="C25" s="13"/>
      <c r="D25" s="47"/>
      <c r="E25" s="1"/>
      <c r="F25" s="1"/>
      <c r="G25" s="1"/>
      <c r="H25" s="1"/>
    </row>
    <row r="26" spans="1:8" ht="19.5" customHeight="1">
      <c r="A26" s="133">
        <v>3</v>
      </c>
      <c r="B26" s="32" t="s">
        <v>25</v>
      </c>
      <c r="C26" s="13"/>
      <c r="D26" s="13"/>
      <c r="E26" s="1"/>
      <c r="F26" s="1"/>
      <c r="G26" s="1"/>
      <c r="H26" s="1"/>
    </row>
    <row r="27" spans="1:8" ht="38.25">
      <c r="A27" s="133">
        <v>4</v>
      </c>
      <c r="B27" s="32" t="s">
        <v>524</v>
      </c>
      <c r="C27" s="13"/>
      <c r="D27" s="13"/>
      <c r="E27" s="1"/>
      <c r="F27" s="1"/>
      <c r="G27" s="1"/>
      <c r="H27" s="1"/>
    </row>
    <row r="28" spans="1:8" ht="21.75" customHeight="1">
      <c r="A28" s="133">
        <v>5</v>
      </c>
      <c r="B28" s="32" t="s">
        <v>518</v>
      </c>
      <c r="C28" s="13"/>
      <c r="D28" s="13"/>
      <c r="E28" s="1"/>
      <c r="F28" s="1"/>
      <c r="G28" s="1"/>
      <c r="H28" s="1"/>
    </row>
    <row r="29" spans="1:8" ht="21" customHeight="1">
      <c r="A29" s="133">
        <v>6</v>
      </c>
      <c r="B29" s="32" t="s">
        <v>519</v>
      </c>
      <c r="C29" s="13"/>
      <c r="D29" s="13"/>
      <c r="E29" s="1"/>
      <c r="F29" s="1"/>
      <c r="G29" s="1"/>
      <c r="H29" s="1"/>
    </row>
    <row r="30" spans="1:8" ht="29.25" customHeight="1">
      <c r="A30" s="133">
        <v>7</v>
      </c>
      <c r="B30" s="118" t="s">
        <v>525</v>
      </c>
      <c r="C30" s="13"/>
      <c r="D30" s="13"/>
      <c r="E30" s="1"/>
      <c r="F30" s="1"/>
      <c r="G30" s="1"/>
      <c r="H30" s="1"/>
    </row>
    <row r="31" spans="1:8" ht="24" customHeight="1">
      <c r="A31" s="133">
        <v>8</v>
      </c>
      <c r="B31" s="32" t="s">
        <v>521</v>
      </c>
      <c r="C31" s="13"/>
      <c r="D31" s="13"/>
      <c r="E31" s="1"/>
      <c r="F31" s="1"/>
      <c r="G31" s="1"/>
      <c r="H31" s="1"/>
    </row>
    <row r="32" spans="1:8" ht="21" customHeight="1">
      <c r="A32" s="133">
        <v>9</v>
      </c>
      <c r="B32" s="32" t="s">
        <v>522</v>
      </c>
      <c r="C32" s="13"/>
      <c r="D32" s="13"/>
      <c r="E32" s="1"/>
      <c r="F32" s="1"/>
      <c r="G32" s="1"/>
      <c r="H32" s="1"/>
    </row>
    <row r="33" spans="1:8" ht="21" customHeight="1">
      <c r="A33" s="133">
        <v>10</v>
      </c>
      <c r="B33" s="32" t="s">
        <v>526</v>
      </c>
      <c r="C33" s="13"/>
      <c r="D33" s="13"/>
      <c r="E33" s="1"/>
      <c r="F33" s="1"/>
      <c r="G33" s="1"/>
      <c r="H33" s="1"/>
    </row>
    <row r="34" spans="1:8" ht="27" customHeight="1">
      <c r="A34" s="133">
        <v>11</v>
      </c>
      <c r="B34" s="268" t="s">
        <v>527</v>
      </c>
      <c r="C34" s="13"/>
      <c r="D34" s="114"/>
      <c r="E34" s="1"/>
      <c r="F34" s="1"/>
      <c r="G34" s="1"/>
      <c r="H34" s="1"/>
    </row>
    <row r="35" spans="1:8" ht="14.25">
      <c r="A35" s="28"/>
      <c r="B35" s="1"/>
      <c r="C35" s="4"/>
      <c r="D35" s="4"/>
      <c r="E35" s="1"/>
      <c r="F35" s="28"/>
      <c r="G35" s="28"/>
      <c r="H35" s="28"/>
    </row>
    <row r="36" spans="1:8" ht="14.25">
      <c r="A36" s="28"/>
      <c r="B36" s="28"/>
      <c r="C36" s="28"/>
      <c r="D36" s="28"/>
      <c r="E36" s="28"/>
      <c r="F36" s="1"/>
      <c r="G36" s="1"/>
      <c r="H36" s="28"/>
    </row>
    <row r="37" spans="1:8" ht="13.5" customHeight="1">
      <c r="A37" s="28"/>
      <c r="B37" s="28"/>
      <c r="C37" s="28"/>
      <c r="D37" s="28"/>
      <c r="E37" s="28"/>
      <c r="F37" s="1338" t="s">
        <v>28</v>
      </c>
      <c r="G37" s="1338"/>
      <c r="H37" s="28"/>
    </row>
    <row r="38" spans="1:8" ht="13.5" customHeight="1">
      <c r="A38" s="28"/>
      <c r="B38" s="28"/>
      <c r="C38" s="28"/>
      <c r="D38" s="28"/>
      <c r="E38" s="1339" t="s">
        <v>29</v>
      </c>
      <c r="F38" s="1339"/>
      <c r="G38" s="1339"/>
      <c r="H38" s="1339"/>
    </row>
  </sheetData>
  <sheetProtection selectLockedCells="1" selectUnlockedCells="1"/>
  <mergeCells count="11">
    <mergeCell ref="G10:H10"/>
    <mergeCell ref="A11:B11"/>
    <mergeCell ref="A23:B23"/>
    <mergeCell ref="F37:G37"/>
    <mergeCell ref="E38:H38"/>
    <mergeCell ref="A1:E1"/>
    <mergeCell ref="F1:H1"/>
    <mergeCell ref="E2:H2"/>
    <mergeCell ref="F3:G3"/>
    <mergeCell ref="A5:H5"/>
    <mergeCell ref="A10:E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sheetPr>
    <tabColor indexed="10"/>
  </sheetPr>
  <dimension ref="A1:K39"/>
  <sheetViews>
    <sheetView zoomScalePageLayoutView="0" workbookViewId="0" topLeftCell="A10">
      <selection activeCell="B36" sqref="B36"/>
    </sheetView>
  </sheetViews>
  <sheetFormatPr defaultColWidth="8.59765625" defaultRowHeight="14.25"/>
  <cols>
    <col min="1" max="1" width="8.59765625" style="171" customWidth="1"/>
    <col min="2" max="2" width="27.59765625" style="171" customWidth="1"/>
    <col min="3" max="16384" width="8.59765625" style="171" customWidth="1"/>
  </cols>
  <sheetData>
    <row r="1" spans="1:10" ht="15">
      <c r="A1" s="1400" t="s">
        <v>0</v>
      </c>
      <c r="B1" s="1400"/>
      <c r="C1" s="1400"/>
      <c r="D1" s="1400"/>
      <c r="E1" s="1400"/>
      <c r="F1" s="309"/>
      <c r="G1" s="1400" t="s">
        <v>528</v>
      </c>
      <c r="H1" s="1400"/>
      <c r="I1" s="310"/>
      <c r="J1" s="311"/>
    </row>
    <row r="2" spans="1:10" ht="15">
      <c r="A2" s="312"/>
      <c r="B2" s="312"/>
      <c r="C2" s="312"/>
      <c r="D2" s="312"/>
      <c r="E2" s="309"/>
      <c r="F2" s="309"/>
      <c r="G2" s="1400"/>
      <c r="H2" s="1400"/>
      <c r="I2" s="310"/>
      <c r="J2" s="311"/>
    </row>
    <row r="3" spans="1:10" ht="15">
      <c r="A3" s="310"/>
      <c r="B3" s="313" t="s">
        <v>2</v>
      </c>
      <c r="C3" s="310"/>
      <c r="D3" s="310"/>
      <c r="E3" s="310"/>
      <c r="F3" s="1401"/>
      <c r="G3" s="1401"/>
      <c r="H3" s="310"/>
      <c r="I3" s="310"/>
      <c r="J3" s="311"/>
    </row>
    <row r="4" spans="1:10" ht="15">
      <c r="A4" s="310"/>
      <c r="B4" s="310"/>
      <c r="C4" s="310"/>
      <c r="D4" s="310"/>
      <c r="E4" s="310"/>
      <c r="F4" s="310"/>
      <c r="G4" s="310"/>
      <c r="H4" s="310"/>
      <c r="I4" s="310"/>
      <c r="J4" s="314"/>
    </row>
    <row r="5" spans="1:10" ht="16.5" customHeight="1">
      <c r="A5" s="1402" t="s">
        <v>529</v>
      </c>
      <c r="B5" s="1402"/>
      <c r="C5" s="1402"/>
      <c r="D5" s="1402"/>
      <c r="E5" s="1402"/>
      <c r="F5" s="1402"/>
      <c r="G5" s="1402"/>
      <c r="H5" s="1402"/>
      <c r="I5" s="310"/>
      <c r="J5" s="311"/>
    </row>
    <row r="6" spans="1:10" ht="40.5">
      <c r="A6" s="315" t="s">
        <v>4</v>
      </c>
      <c r="B6" s="315" t="s">
        <v>5</v>
      </c>
      <c r="C6" s="315" t="s">
        <v>6</v>
      </c>
      <c r="D6" s="315" t="s">
        <v>7</v>
      </c>
      <c r="E6" s="315" t="s">
        <v>530</v>
      </c>
      <c r="F6" s="315" t="s">
        <v>531</v>
      </c>
      <c r="G6" s="315" t="s">
        <v>10</v>
      </c>
      <c r="H6" s="315" t="s">
        <v>11</v>
      </c>
      <c r="I6" s="9" t="s">
        <v>12</v>
      </c>
      <c r="J6" s="311"/>
    </row>
    <row r="7" spans="1:10" ht="15">
      <c r="A7" s="316"/>
      <c r="B7" s="316" t="s">
        <v>13</v>
      </c>
      <c r="C7" s="316" t="s">
        <v>13</v>
      </c>
      <c r="D7" s="317" t="s">
        <v>532</v>
      </c>
      <c r="E7" s="317" t="s">
        <v>533</v>
      </c>
      <c r="F7" s="318" t="s">
        <v>534</v>
      </c>
      <c r="G7" s="316" t="s">
        <v>13</v>
      </c>
      <c r="H7" s="316" t="s">
        <v>13</v>
      </c>
      <c r="I7" s="11" t="s">
        <v>13</v>
      </c>
      <c r="J7" s="311"/>
    </row>
    <row r="8" spans="1:11" ht="36.75" customHeight="1">
      <c r="A8" s="319">
        <v>1</v>
      </c>
      <c r="B8" s="320" t="s">
        <v>535</v>
      </c>
      <c r="C8" s="321" t="s">
        <v>16</v>
      </c>
      <c r="D8" s="322">
        <v>5000</v>
      </c>
      <c r="E8" s="40"/>
      <c r="F8" s="323">
        <f>D8*E8</f>
        <v>0</v>
      </c>
      <c r="G8" s="324"/>
      <c r="H8" s="324"/>
      <c r="I8" s="13"/>
      <c r="J8" s="325"/>
      <c r="K8" s="287"/>
    </row>
    <row r="9" spans="1:11" ht="25.5" customHeight="1">
      <c r="A9" s="319">
        <v>2</v>
      </c>
      <c r="B9" s="320" t="s">
        <v>536</v>
      </c>
      <c r="C9" s="321" t="s">
        <v>16</v>
      </c>
      <c r="D9" s="322">
        <v>1000</v>
      </c>
      <c r="E9" s="40"/>
      <c r="F9" s="323">
        <f>D9*E9</f>
        <v>0</v>
      </c>
      <c r="G9" s="324"/>
      <c r="H9" s="324"/>
      <c r="I9" s="13"/>
      <c r="J9" s="325"/>
      <c r="K9" s="287"/>
    </row>
    <row r="10" spans="1:11" ht="15.75" customHeight="1">
      <c r="A10" s="319">
        <v>3</v>
      </c>
      <c r="B10" s="320" t="s">
        <v>537</v>
      </c>
      <c r="C10" s="321" t="s">
        <v>16</v>
      </c>
      <c r="D10" s="322">
        <v>3000</v>
      </c>
      <c r="E10" s="40"/>
      <c r="F10" s="323">
        <f>D10*E10</f>
        <v>0</v>
      </c>
      <c r="G10" s="326"/>
      <c r="H10" s="324"/>
      <c r="I10" s="13"/>
      <c r="J10" s="325"/>
      <c r="K10" s="287"/>
    </row>
    <row r="11" spans="1:10" ht="15.75" customHeight="1">
      <c r="A11" s="1403" t="s">
        <v>33</v>
      </c>
      <c r="B11" s="1403"/>
      <c r="C11" s="1403"/>
      <c r="D11" s="1403"/>
      <c r="E11" s="1403"/>
      <c r="F11" s="327">
        <f>SUM(F8:F10)</f>
        <v>0</v>
      </c>
      <c r="G11" s="1404"/>
      <c r="H11" s="1404"/>
      <c r="I11" s="310"/>
      <c r="J11" s="311"/>
    </row>
    <row r="12" spans="1:10" ht="25.5" customHeight="1">
      <c r="A12" s="1396" t="s">
        <v>107</v>
      </c>
      <c r="B12" s="1396"/>
      <c r="C12" s="328" t="s">
        <v>21</v>
      </c>
      <c r="D12" s="328" t="s">
        <v>22</v>
      </c>
      <c r="E12" s="329"/>
      <c r="F12" s="329"/>
      <c r="G12" s="329"/>
      <c r="H12" s="329"/>
      <c r="I12" s="310"/>
      <c r="J12" s="311"/>
    </row>
    <row r="13" spans="1:10" ht="15.75" customHeight="1">
      <c r="A13" s="322">
        <v>1</v>
      </c>
      <c r="B13" s="330" t="s">
        <v>23</v>
      </c>
      <c r="C13" s="321"/>
      <c r="D13" s="331"/>
      <c r="E13" s="329"/>
      <c r="F13" s="329"/>
      <c r="G13" s="329"/>
      <c r="H13" s="329"/>
      <c r="I13" s="310"/>
      <c r="J13" s="311"/>
    </row>
    <row r="14" spans="1:10" ht="15.75" customHeight="1">
      <c r="A14" s="322">
        <v>2</v>
      </c>
      <c r="B14" s="330" t="s">
        <v>24</v>
      </c>
      <c r="C14" s="321"/>
      <c r="D14" s="331"/>
      <c r="E14" s="329"/>
      <c r="F14" s="329"/>
      <c r="G14" s="329"/>
      <c r="H14" s="329"/>
      <c r="I14" s="310"/>
      <c r="J14" s="311"/>
    </row>
    <row r="15" spans="1:10" ht="15.75" customHeight="1">
      <c r="A15" s="322">
        <v>3</v>
      </c>
      <c r="B15" s="330" t="s">
        <v>25</v>
      </c>
      <c r="C15" s="321"/>
      <c r="D15" s="321"/>
      <c r="E15" s="329"/>
      <c r="F15" s="329"/>
      <c r="G15" s="329"/>
      <c r="H15" s="329"/>
      <c r="I15" s="310"/>
      <c r="J15" s="311"/>
    </row>
    <row r="16" spans="1:10" ht="69.75" customHeight="1">
      <c r="A16" s="322">
        <v>4</v>
      </c>
      <c r="B16" s="332" t="s">
        <v>538</v>
      </c>
      <c r="C16" s="321"/>
      <c r="D16" s="321"/>
      <c r="E16" s="329"/>
      <c r="F16" s="329"/>
      <c r="G16" s="329"/>
      <c r="H16" s="329"/>
      <c r="I16" s="310"/>
      <c r="J16" s="311"/>
    </row>
    <row r="17" spans="1:9" ht="25.5" customHeight="1">
      <c r="A17" s="322">
        <v>5</v>
      </c>
      <c r="B17" s="330" t="s">
        <v>539</v>
      </c>
      <c r="C17" s="321"/>
      <c r="D17" s="321"/>
      <c r="E17" s="329"/>
      <c r="F17" s="329"/>
      <c r="G17" s="329"/>
      <c r="H17" s="329"/>
      <c r="I17" s="310"/>
    </row>
    <row r="18" spans="1:9" ht="25.5" customHeight="1">
      <c r="A18" s="322">
        <v>6</v>
      </c>
      <c r="B18" s="330" t="s">
        <v>540</v>
      </c>
      <c r="C18" s="321"/>
      <c r="D18" s="321"/>
      <c r="E18" s="329"/>
      <c r="F18" s="329"/>
      <c r="G18" s="329"/>
      <c r="H18" s="329"/>
      <c r="I18" s="310"/>
    </row>
    <row r="19" spans="1:9" ht="25.5" customHeight="1">
      <c r="A19" s="322">
        <v>7</v>
      </c>
      <c r="B19" s="330" t="s">
        <v>541</v>
      </c>
      <c r="C19" s="321"/>
      <c r="D19" s="321"/>
      <c r="E19" s="329"/>
      <c r="F19" s="329"/>
      <c r="G19" s="329"/>
      <c r="H19" s="329"/>
      <c r="I19" s="310"/>
    </row>
    <row r="20" spans="1:9" ht="15.75" customHeight="1">
      <c r="A20" s="322">
        <v>8</v>
      </c>
      <c r="B20" s="330" t="s">
        <v>542</v>
      </c>
      <c r="C20" s="321"/>
      <c r="D20" s="321"/>
      <c r="E20" s="329"/>
      <c r="F20" s="329"/>
      <c r="G20" s="329"/>
      <c r="H20" s="329"/>
      <c r="I20" s="310"/>
    </row>
    <row r="21" spans="1:9" ht="25.5" customHeight="1">
      <c r="A21" s="322">
        <v>9</v>
      </c>
      <c r="B21" s="330" t="s">
        <v>543</v>
      </c>
      <c r="C21" s="321"/>
      <c r="D21" s="321"/>
      <c r="E21" s="329"/>
      <c r="F21" s="329"/>
      <c r="G21" s="329"/>
      <c r="H21" s="329"/>
      <c r="I21" s="310"/>
    </row>
    <row r="22" spans="1:9" ht="25.5" customHeight="1">
      <c r="A22" s="1396" t="s">
        <v>118</v>
      </c>
      <c r="B22" s="1396"/>
      <c r="C22" s="328" t="s">
        <v>21</v>
      </c>
      <c r="D22" s="328" t="s">
        <v>22</v>
      </c>
      <c r="E22" s="329"/>
      <c r="F22" s="329"/>
      <c r="G22" s="329"/>
      <c r="H22" s="329"/>
      <c r="I22" s="310"/>
    </row>
    <row r="23" spans="1:9" ht="15.75" customHeight="1">
      <c r="A23" s="322">
        <v>1</v>
      </c>
      <c r="B23" s="330" t="s">
        <v>23</v>
      </c>
      <c r="C23" s="321"/>
      <c r="D23" s="331"/>
      <c r="E23" s="329"/>
      <c r="F23" s="329"/>
      <c r="G23" s="329"/>
      <c r="H23" s="329"/>
      <c r="I23" s="310"/>
    </row>
    <row r="24" spans="1:9" ht="15.75" customHeight="1">
      <c r="A24" s="322">
        <v>2</v>
      </c>
      <c r="B24" s="330" t="s">
        <v>24</v>
      </c>
      <c r="C24" s="321"/>
      <c r="D24" s="331"/>
      <c r="E24" s="329"/>
      <c r="F24" s="329"/>
      <c r="G24" s="329"/>
      <c r="H24" s="329"/>
      <c r="I24" s="310"/>
    </row>
    <row r="25" spans="1:9" ht="15.75" customHeight="1">
      <c r="A25" s="322">
        <v>3</v>
      </c>
      <c r="B25" s="330" t="s">
        <v>25</v>
      </c>
      <c r="C25" s="321"/>
      <c r="D25" s="321"/>
      <c r="E25" s="329"/>
      <c r="F25" s="329"/>
      <c r="G25" s="329"/>
      <c r="H25" s="329"/>
      <c r="I25" s="310"/>
    </row>
    <row r="26" spans="1:9" ht="69.75" customHeight="1">
      <c r="A26" s="322">
        <v>4</v>
      </c>
      <c r="B26" s="332" t="s">
        <v>538</v>
      </c>
      <c r="C26" s="321"/>
      <c r="D26" s="321"/>
      <c r="E26" s="329"/>
      <c r="F26" s="329"/>
      <c r="G26" s="329"/>
      <c r="H26" s="329"/>
      <c r="I26" s="310"/>
    </row>
    <row r="27" spans="1:9" ht="25.5" customHeight="1">
      <c r="A27" s="322">
        <v>5</v>
      </c>
      <c r="B27" s="330" t="s">
        <v>544</v>
      </c>
      <c r="C27" s="321"/>
      <c r="D27" s="321"/>
      <c r="E27" s="329"/>
      <c r="F27" s="329"/>
      <c r="G27" s="329"/>
      <c r="H27" s="329"/>
      <c r="I27" s="310"/>
    </row>
    <row r="28" spans="1:9" ht="25.5" customHeight="1">
      <c r="A28" s="322">
        <v>6</v>
      </c>
      <c r="B28" s="330" t="s">
        <v>540</v>
      </c>
      <c r="C28" s="321"/>
      <c r="D28" s="321"/>
      <c r="E28" s="329"/>
      <c r="F28" s="329"/>
      <c r="G28" s="329"/>
      <c r="H28" s="329"/>
      <c r="I28" s="310"/>
    </row>
    <row r="29" spans="1:9" ht="25.5" customHeight="1">
      <c r="A29" s="322">
        <v>7</v>
      </c>
      <c r="B29" s="330" t="s">
        <v>545</v>
      </c>
      <c r="C29" s="321"/>
      <c r="D29" s="321"/>
      <c r="E29" s="329"/>
      <c r="F29" s="329"/>
      <c r="G29" s="329"/>
      <c r="H29" s="329"/>
      <c r="I29" s="310"/>
    </row>
    <row r="30" spans="1:9" ht="15.75" customHeight="1">
      <c r="A30" s="322">
        <v>8</v>
      </c>
      <c r="B30" s="330" t="s">
        <v>546</v>
      </c>
      <c r="C30" s="321"/>
      <c r="D30" s="321"/>
      <c r="E30" s="329"/>
      <c r="F30" s="329"/>
      <c r="G30" s="329"/>
      <c r="H30" s="329"/>
      <c r="I30" s="310"/>
    </row>
    <row r="31" spans="1:9" ht="25.5" customHeight="1">
      <c r="A31" s="1396" t="s">
        <v>547</v>
      </c>
      <c r="B31" s="1396"/>
      <c r="C31" s="328" t="s">
        <v>21</v>
      </c>
      <c r="D31" s="328" t="s">
        <v>22</v>
      </c>
      <c r="E31" s="329"/>
      <c r="F31" s="329"/>
      <c r="G31" s="329"/>
      <c r="H31" s="329"/>
      <c r="I31" s="310"/>
    </row>
    <row r="32" spans="1:9" ht="15.75" customHeight="1">
      <c r="A32" s="322">
        <v>1</v>
      </c>
      <c r="B32" s="330" t="s">
        <v>23</v>
      </c>
      <c r="C32" s="321"/>
      <c r="D32" s="331"/>
      <c r="E32" s="329"/>
      <c r="F32" s="329"/>
      <c r="G32" s="329"/>
      <c r="H32" s="329"/>
      <c r="I32" s="310"/>
    </row>
    <row r="33" spans="1:9" ht="15.75" customHeight="1">
      <c r="A33" s="322">
        <v>2</v>
      </c>
      <c r="B33" s="330" t="s">
        <v>24</v>
      </c>
      <c r="C33" s="321"/>
      <c r="D33" s="331"/>
      <c r="E33" s="329"/>
      <c r="F33" s="329"/>
      <c r="G33" s="329"/>
      <c r="H33" s="329"/>
      <c r="I33" s="310"/>
    </row>
    <row r="34" spans="1:9" ht="15.75" customHeight="1">
      <c r="A34" s="322">
        <v>3</v>
      </c>
      <c r="B34" s="330" t="s">
        <v>25</v>
      </c>
      <c r="C34" s="321"/>
      <c r="D34" s="321"/>
      <c r="E34" s="329"/>
      <c r="F34" s="329"/>
      <c r="G34" s="329"/>
      <c r="H34" s="329"/>
      <c r="I34" s="310"/>
    </row>
    <row r="35" spans="1:9" ht="25.5" customHeight="1">
      <c r="A35" s="322">
        <v>4</v>
      </c>
      <c r="B35" s="330" t="s">
        <v>539</v>
      </c>
      <c r="C35" s="321"/>
      <c r="D35" s="321"/>
      <c r="E35" s="329"/>
      <c r="F35" s="329"/>
      <c r="G35" s="329"/>
      <c r="H35" s="329"/>
      <c r="I35" s="310"/>
    </row>
    <row r="36" spans="1:9" ht="25.5" customHeight="1">
      <c r="A36" s="322">
        <v>5</v>
      </c>
      <c r="B36" s="330" t="s">
        <v>548</v>
      </c>
      <c r="C36" s="321"/>
      <c r="D36" s="321"/>
      <c r="E36" s="329"/>
      <c r="F36" s="329"/>
      <c r="G36" s="329"/>
      <c r="H36" s="329"/>
      <c r="I36" s="310"/>
    </row>
    <row r="37" spans="1:9" ht="15">
      <c r="A37" s="333"/>
      <c r="B37" s="329"/>
      <c r="C37" s="312"/>
      <c r="D37" s="312"/>
      <c r="E37" s="310"/>
      <c r="F37" s="310"/>
      <c r="G37" s="310"/>
      <c r="H37" s="333"/>
      <c r="I37" s="310"/>
    </row>
    <row r="38" spans="1:9" ht="15" customHeight="1">
      <c r="A38" s="333"/>
      <c r="B38" s="1397"/>
      <c r="C38" s="1397"/>
      <c r="D38" s="1397"/>
      <c r="E38" s="1397"/>
      <c r="F38" s="310"/>
      <c r="G38" s="1398" t="s">
        <v>549</v>
      </c>
      <c r="H38" s="1398"/>
      <c r="I38" s="310"/>
    </row>
    <row r="39" spans="1:9" ht="15" customHeight="1">
      <c r="A39" s="333"/>
      <c r="B39" s="334"/>
      <c r="C39" s="333"/>
      <c r="D39" s="333"/>
      <c r="E39" s="333"/>
      <c r="F39" s="1399" t="s">
        <v>60</v>
      </c>
      <c r="G39" s="1399"/>
      <c r="H39" s="1399"/>
      <c r="I39" s="310"/>
    </row>
  </sheetData>
  <sheetProtection selectLockedCells="1" selectUnlockedCells="1"/>
  <mergeCells count="13">
    <mergeCell ref="A1:E1"/>
    <mergeCell ref="G1:H1"/>
    <mergeCell ref="G2:H2"/>
    <mergeCell ref="F3:G3"/>
    <mergeCell ref="A5:H5"/>
    <mergeCell ref="A11:E11"/>
    <mergeCell ref="G11:H11"/>
    <mergeCell ref="A12:B12"/>
    <mergeCell ref="A22:B22"/>
    <mergeCell ref="A31:B31"/>
    <mergeCell ref="B38:E38"/>
    <mergeCell ref="G38:H38"/>
    <mergeCell ref="F39:H39"/>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K30"/>
  <sheetViews>
    <sheetView zoomScalePageLayoutView="0" workbookViewId="0" topLeftCell="A7">
      <selection activeCell="B21" sqref="B21"/>
    </sheetView>
  </sheetViews>
  <sheetFormatPr defaultColWidth="8.796875" defaultRowHeight="14.25"/>
  <cols>
    <col min="1" max="1" width="3.8984375" style="0" customWidth="1"/>
    <col min="2" max="2" width="32.59765625" style="0" customWidth="1"/>
    <col min="3" max="3" width="11.59765625" style="0" customWidth="1"/>
    <col min="4" max="5" width="10.59765625" style="0" customWidth="1"/>
    <col min="6" max="6" width="9.3984375" style="0" customWidth="1"/>
    <col min="8" max="8" width="13.8984375" style="0" customWidth="1"/>
    <col min="9" max="9" width="11.59765625" style="0" customWidth="1"/>
    <col min="10" max="10" width="10.09765625" style="0" customWidth="1"/>
  </cols>
  <sheetData>
    <row r="1" spans="1:10" ht="14.25">
      <c r="A1" s="1340" t="s">
        <v>0</v>
      </c>
      <c r="B1" s="1340"/>
      <c r="C1" s="1340"/>
      <c r="D1" s="1340"/>
      <c r="E1" s="1340"/>
      <c r="F1" s="1340"/>
      <c r="G1" s="1342" t="s">
        <v>1</v>
      </c>
      <c r="H1" s="1342"/>
      <c r="I1" s="1342"/>
      <c r="J1" s="1342"/>
    </row>
    <row r="2" spans="1:10" ht="14.25">
      <c r="A2" s="4"/>
      <c r="B2" s="4"/>
      <c r="C2" s="4"/>
      <c r="D2" s="4"/>
      <c r="E2" s="4"/>
      <c r="F2" s="1342"/>
      <c r="G2" s="1342"/>
      <c r="H2" s="1342"/>
      <c r="I2" s="1342"/>
      <c r="J2" s="1342"/>
    </row>
    <row r="3" spans="1:10" ht="14.25">
      <c r="A3" s="1"/>
      <c r="B3" s="1"/>
      <c r="C3" s="1"/>
      <c r="D3" s="1"/>
      <c r="E3" s="1"/>
      <c r="F3" s="7"/>
      <c r="G3" s="1"/>
      <c r="H3" s="1"/>
      <c r="I3" s="1"/>
      <c r="J3" s="1"/>
    </row>
    <row r="4" spans="1:10" ht="14.25">
      <c r="A4" s="1"/>
      <c r="B4" s="1"/>
      <c r="C4" s="1"/>
      <c r="D4" s="1"/>
      <c r="E4" s="1"/>
      <c r="F4" s="1"/>
      <c r="G4" s="7"/>
      <c r="H4" s="1"/>
      <c r="I4" s="1"/>
      <c r="J4" s="1"/>
    </row>
    <row r="5" spans="1:10" ht="14.25">
      <c r="A5" s="1"/>
      <c r="B5" s="6" t="s">
        <v>2</v>
      </c>
      <c r="C5" s="1"/>
      <c r="D5" s="48"/>
      <c r="E5" s="48"/>
      <c r="F5" s="48"/>
      <c r="G5" s="1"/>
      <c r="H5" s="48"/>
      <c r="I5" s="1346"/>
      <c r="J5" s="1346"/>
    </row>
    <row r="6" spans="1:10" ht="14.25" customHeight="1">
      <c r="A6" s="1"/>
      <c r="B6" s="48"/>
      <c r="C6" s="1"/>
      <c r="D6" s="1"/>
      <c r="E6" s="1"/>
      <c r="F6" s="1"/>
      <c r="G6" s="1"/>
      <c r="H6" s="48"/>
      <c r="I6" s="1347"/>
      <c r="J6" s="1347"/>
    </row>
    <row r="8" spans="1:10" s="52" customFormat="1" ht="15.75" customHeight="1">
      <c r="A8" s="1356" t="s">
        <v>38</v>
      </c>
      <c r="B8" s="1356"/>
      <c r="C8" s="1356"/>
      <c r="D8" s="1356"/>
      <c r="E8" s="1356"/>
      <c r="F8" s="1356"/>
      <c r="G8" s="1356"/>
      <c r="H8" s="1356"/>
      <c r="I8" s="50"/>
      <c r="J8" s="51"/>
    </row>
    <row r="9" spans="1:9" s="51" customFormat="1" ht="54">
      <c r="A9" s="53" t="s">
        <v>4</v>
      </c>
      <c r="B9" s="53" t="s">
        <v>39</v>
      </c>
      <c r="C9" s="53" t="s">
        <v>6</v>
      </c>
      <c r="D9" s="9" t="s">
        <v>7</v>
      </c>
      <c r="E9" s="54" t="s">
        <v>8</v>
      </c>
      <c r="F9" s="55" t="s">
        <v>40</v>
      </c>
      <c r="G9" s="53" t="s">
        <v>41</v>
      </c>
      <c r="H9" s="53" t="s">
        <v>42</v>
      </c>
      <c r="I9" s="9" t="s">
        <v>12</v>
      </c>
    </row>
    <row r="10" spans="1:9" s="51" customFormat="1" ht="14.25">
      <c r="A10" s="56" t="s">
        <v>13</v>
      </c>
      <c r="B10" s="56" t="s">
        <v>13</v>
      </c>
      <c r="C10" s="57" t="s">
        <v>13</v>
      </c>
      <c r="D10" s="58" t="s">
        <v>13</v>
      </c>
      <c r="E10" s="59" t="s">
        <v>43</v>
      </c>
      <c r="F10" s="56" t="s">
        <v>43</v>
      </c>
      <c r="G10" s="60" t="s">
        <v>43</v>
      </c>
      <c r="H10" s="56" t="s">
        <v>13</v>
      </c>
      <c r="I10" s="11" t="s">
        <v>13</v>
      </c>
    </row>
    <row r="11" spans="1:10" s="51" customFormat="1" ht="15">
      <c r="A11" s="56">
        <v>1</v>
      </c>
      <c r="B11" s="61" t="s">
        <v>44</v>
      </c>
      <c r="C11" s="57" t="s">
        <v>45</v>
      </c>
      <c r="D11" s="62">
        <v>100</v>
      </c>
      <c r="E11" s="59"/>
      <c r="F11" s="56">
        <f>D11*E11</f>
        <v>0</v>
      </c>
      <c r="G11" s="60"/>
      <c r="H11" s="63"/>
      <c r="I11" s="13"/>
      <c r="J11" s="64"/>
    </row>
    <row r="12" spans="1:11" s="52" customFormat="1" ht="15">
      <c r="A12" s="65">
        <v>2</v>
      </c>
      <c r="B12" s="66" t="s">
        <v>46</v>
      </c>
      <c r="C12" s="67" t="s">
        <v>45</v>
      </c>
      <c r="D12" s="56">
        <v>500</v>
      </c>
      <c r="E12" s="68"/>
      <c r="F12" s="56">
        <f>D12*E12</f>
        <v>0</v>
      </c>
      <c r="G12" s="69"/>
      <c r="H12" s="70"/>
      <c r="I12" s="13"/>
      <c r="J12" s="71"/>
      <c r="K12" s="72"/>
    </row>
    <row r="13" spans="1:9" s="52" customFormat="1" ht="15">
      <c r="A13" s="73"/>
      <c r="B13" s="74"/>
      <c r="C13" s="75"/>
      <c r="D13" s="76"/>
      <c r="E13" s="77"/>
      <c r="F13" s="78"/>
      <c r="G13" s="74"/>
      <c r="H13" s="79"/>
      <c r="I13" s="50"/>
    </row>
    <row r="14" spans="1:10" s="52" customFormat="1" ht="15.75" customHeight="1">
      <c r="A14" s="1352" t="s">
        <v>33</v>
      </c>
      <c r="B14" s="1352"/>
      <c r="C14" s="1352"/>
      <c r="D14" s="1352"/>
      <c r="E14" s="1352"/>
      <c r="F14" s="80">
        <f>SUM(F11:F12)</f>
        <v>0</v>
      </c>
      <c r="G14" s="1353"/>
      <c r="H14" s="1353"/>
      <c r="I14" s="50"/>
      <c r="J14" s="51"/>
    </row>
    <row r="15" spans="1:10" s="52" customFormat="1" ht="25.5" customHeight="1">
      <c r="A15" s="81" t="s">
        <v>47</v>
      </c>
      <c r="B15" s="81" t="s">
        <v>48</v>
      </c>
      <c r="C15" s="81" t="s">
        <v>21</v>
      </c>
      <c r="D15" s="1354" t="s">
        <v>49</v>
      </c>
      <c r="E15" s="1354"/>
      <c r="F15" s="82"/>
      <c r="G15" s="83"/>
      <c r="H15" s="83"/>
      <c r="I15" s="50"/>
      <c r="J15" s="51"/>
    </row>
    <row r="16" spans="1:10" s="52" customFormat="1" ht="15" customHeight="1">
      <c r="A16" s="84">
        <v>1</v>
      </c>
      <c r="B16" s="85" t="s">
        <v>50</v>
      </c>
      <c r="C16" s="84"/>
      <c r="D16" s="1355"/>
      <c r="E16" s="1355"/>
      <c r="F16" s="82"/>
      <c r="G16" s="83"/>
      <c r="H16" s="83"/>
      <c r="I16" s="50"/>
      <c r="J16" s="51"/>
    </row>
    <row r="17" spans="1:10" s="52" customFormat="1" ht="15" customHeight="1">
      <c r="A17" s="84">
        <v>2</v>
      </c>
      <c r="B17" s="85" t="s">
        <v>51</v>
      </c>
      <c r="C17" s="84"/>
      <c r="D17" s="1355"/>
      <c r="E17" s="1355"/>
      <c r="F17" s="82"/>
      <c r="G17" s="83"/>
      <c r="H17" s="83"/>
      <c r="I17" s="50"/>
      <c r="J17" s="51"/>
    </row>
    <row r="18" spans="1:10" s="52" customFormat="1" ht="33" customHeight="1">
      <c r="A18" s="84">
        <v>3</v>
      </c>
      <c r="B18" s="85" t="s">
        <v>52</v>
      </c>
      <c r="C18" s="84"/>
      <c r="D18" s="1355"/>
      <c r="E18" s="1355"/>
      <c r="F18" s="82"/>
      <c r="G18" s="83"/>
      <c r="H18" s="83"/>
      <c r="I18" s="50"/>
      <c r="J18" s="51"/>
    </row>
    <row r="19" spans="1:10" s="52" customFormat="1" ht="18" customHeight="1">
      <c r="A19" s="87">
        <v>4</v>
      </c>
      <c r="B19" s="88" t="s">
        <v>53</v>
      </c>
      <c r="C19" s="87"/>
      <c r="D19" s="1351"/>
      <c r="E19" s="1351"/>
      <c r="F19" s="50"/>
      <c r="G19" s="50"/>
      <c r="H19" s="89"/>
      <c r="I19" s="50"/>
      <c r="J19" s="51"/>
    </row>
    <row r="20" spans="1:10" s="52" customFormat="1" ht="42.75" customHeight="1">
      <c r="A20" s="84">
        <v>5</v>
      </c>
      <c r="B20" s="90" t="s">
        <v>54</v>
      </c>
      <c r="C20" s="84"/>
      <c r="D20" s="1350"/>
      <c r="E20" s="1350"/>
      <c r="F20" s="50"/>
      <c r="G20" s="50"/>
      <c r="H20" s="89"/>
      <c r="I20" s="50"/>
      <c r="J20" s="51"/>
    </row>
    <row r="21" spans="1:5" ht="60" customHeight="1">
      <c r="A21" s="84">
        <v>6</v>
      </c>
      <c r="B21" s="92" t="s">
        <v>55</v>
      </c>
      <c r="C21" s="84"/>
      <c r="D21" s="1350"/>
      <c r="E21" s="1350"/>
    </row>
    <row r="22" spans="1:11" ht="17.25" customHeight="1">
      <c r="A22" s="84">
        <v>7</v>
      </c>
      <c r="B22" s="90" t="s">
        <v>56</v>
      </c>
      <c r="C22" s="84"/>
      <c r="D22" s="1350"/>
      <c r="E22" s="1350"/>
      <c r="H22" s="28"/>
      <c r="I22" s="1338"/>
      <c r="J22" s="1338"/>
      <c r="K22" s="28"/>
    </row>
    <row r="23" spans="1:7" ht="40.5" customHeight="1">
      <c r="A23" s="84">
        <v>8</v>
      </c>
      <c r="B23" s="90" t="s">
        <v>57</v>
      </c>
      <c r="C23" s="84"/>
      <c r="D23" s="1350"/>
      <c r="E23" s="1350"/>
      <c r="F23" s="93"/>
      <c r="G23" s="93"/>
    </row>
    <row r="24" spans="1:11" ht="25.5" customHeight="1">
      <c r="A24" s="84">
        <v>9</v>
      </c>
      <c r="B24" s="90" t="s">
        <v>58</v>
      </c>
      <c r="C24" s="84"/>
      <c r="D24" s="1350"/>
      <c r="E24" s="1350"/>
      <c r="F24" s="93"/>
      <c r="G24" s="93"/>
      <c r="H24" s="28"/>
      <c r="I24" s="1338" t="s">
        <v>28</v>
      </c>
      <c r="J24" s="1338"/>
      <c r="K24" s="28"/>
    </row>
    <row r="25" spans="1:11" ht="25.5" customHeight="1">
      <c r="A25" s="84">
        <v>10</v>
      </c>
      <c r="B25" s="90" t="s">
        <v>59</v>
      </c>
      <c r="C25" s="84"/>
      <c r="D25" s="1350"/>
      <c r="E25" s="1350"/>
      <c r="F25" s="93"/>
      <c r="G25" s="93"/>
      <c r="H25" s="1339" t="s">
        <v>60</v>
      </c>
      <c r="I25" s="1339"/>
      <c r="J25" s="1339"/>
      <c r="K25" s="1339"/>
    </row>
    <row r="26" spans="2:7" ht="14.25">
      <c r="B26" s="94"/>
      <c r="C26" s="93"/>
      <c r="D26" s="93"/>
      <c r="E26" s="93"/>
      <c r="F26" s="93"/>
      <c r="G26" s="93"/>
    </row>
    <row r="27" spans="2:7" ht="14.25">
      <c r="B27" s="94"/>
      <c r="C27" s="93"/>
      <c r="D27" s="93"/>
      <c r="E27" s="93"/>
      <c r="F27" s="93"/>
      <c r="G27" s="93"/>
    </row>
    <row r="28" spans="2:7" ht="14.25">
      <c r="B28" s="94"/>
      <c r="C28" s="93"/>
      <c r="D28" s="93"/>
      <c r="E28" s="93"/>
      <c r="F28" s="93"/>
      <c r="G28" s="93"/>
    </row>
    <row r="29" spans="2:7" ht="14.25">
      <c r="B29" s="94"/>
      <c r="C29" s="93"/>
      <c r="D29" s="93"/>
      <c r="E29" s="93"/>
      <c r="F29" s="93"/>
      <c r="G29" s="93"/>
    </row>
    <row r="30" spans="2:7" ht="14.25">
      <c r="B30" s="94"/>
      <c r="C30" s="93"/>
      <c r="D30" s="93"/>
      <c r="E30" s="93"/>
      <c r="F30" s="93"/>
      <c r="G30" s="93"/>
    </row>
  </sheetData>
  <sheetProtection selectLockedCells="1" selectUnlockedCells="1"/>
  <mergeCells count="22">
    <mergeCell ref="A1:F1"/>
    <mergeCell ref="G1:J1"/>
    <mergeCell ref="F2:J2"/>
    <mergeCell ref="I5:J5"/>
    <mergeCell ref="I6:J6"/>
    <mergeCell ref="A8:H8"/>
    <mergeCell ref="A14:E14"/>
    <mergeCell ref="G14:H14"/>
    <mergeCell ref="D15:E15"/>
    <mergeCell ref="D16:E16"/>
    <mergeCell ref="D17:E17"/>
    <mergeCell ref="D18:E18"/>
    <mergeCell ref="D24:E24"/>
    <mergeCell ref="I24:J24"/>
    <mergeCell ref="D25:E25"/>
    <mergeCell ref="H25:K25"/>
    <mergeCell ref="D19:E19"/>
    <mergeCell ref="D20:E20"/>
    <mergeCell ref="D21:E21"/>
    <mergeCell ref="D22:E22"/>
    <mergeCell ref="I22:J22"/>
    <mergeCell ref="D23:E23"/>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K24"/>
  <sheetViews>
    <sheetView zoomScalePageLayoutView="0" workbookViewId="0" topLeftCell="A1">
      <selection activeCell="B9" sqref="B9"/>
    </sheetView>
  </sheetViews>
  <sheetFormatPr defaultColWidth="8.796875" defaultRowHeight="14.25"/>
  <cols>
    <col min="1" max="1" width="4.09765625" style="0" customWidth="1"/>
    <col min="2" max="2" width="33.59765625" style="0" customWidth="1"/>
    <col min="3" max="4" width="8.3984375" style="0" customWidth="1"/>
    <col min="5" max="5" width="9.09765625" style="0" customWidth="1"/>
    <col min="6" max="8" width="8.3984375" style="0" customWidth="1"/>
    <col min="9" max="9" width="8.59765625" style="0" customWidth="1"/>
    <col min="11" max="11" width="15.0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5" spans="1:8" ht="15" customHeight="1">
      <c r="A5" s="1348" t="s">
        <v>550</v>
      </c>
      <c r="B5" s="1348"/>
      <c r="C5" s="1348"/>
      <c r="D5" s="1348"/>
      <c r="E5" s="1348"/>
      <c r="F5" s="1348"/>
      <c r="G5" s="1348"/>
      <c r="H5" s="1348"/>
    </row>
    <row r="6" spans="1:11" ht="40.5">
      <c r="A6" s="8" t="s">
        <v>4</v>
      </c>
      <c r="B6" s="8" t="s">
        <v>5</v>
      </c>
      <c r="C6" s="8" t="s">
        <v>6</v>
      </c>
      <c r="D6" s="8" t="s">
        <v>7</v>
      </c>
      <c r="E6" s="8" t="s">
        <v>8</v>
      </c>
      <c r="F6" s="8" t="s">
        <v>9</v>
      </c>
      <c r="G6" s="8" t="s">
        <v>10</v>
      </c>
      <c r="H6" s="8" t="s">
        <v>11</v>
      </c>
      <c r="I6" s="9" t="s">
        <v>12</v>
      </c>
      <c r="K6" s="335"/>
    </row>
    <row r="7" spans="1:9" ht="14.25">
      <c r="A7" s="11"/>
      <c r="B7" s="11" t="s">
        <v>13</v>
      </c>
      <c r="C7" s="11" t="s">
        <v>13</v>
      </c>
      <c r="D7" s="11" t="s">
        <v>13</v>
      </c>
      <c r="E7" s="11" t="s">
        <v>14</v>
      </c>
      <c r="F7" s="11" t="s">
        <v>14</v>
      </c>
      <c r="G7" s="11" t="s">
        <v>13</v>
      </c>
      <c r="H7" s="11" t="s">
        <v>13</v>
      </c>
      <c r="I7" s="11" t="s">
        <v>13</v>
      </c>
    </row>
    <row r="8" spans="1:11" ht="36" customHeight="1">
      <c r="A8" s="110">
        <v>1</v>
      </c>
      <c r="B8" s="336" t="s">
        <v>551</v>
      </c>
      <c r="C8" s="13" t="s">
        <v>16</v>
      </c>
      <c r="D8" s="13">
        <v>30000</v>
      </c>
      <c r="E8" s="40"/>
      <c r="F8" s="40">
        <f>D8*E8</f>
        <v>0</v>
      </c>
      <c r="G8" s="13"/>
      <c r="H8" s="13"/>
      <c r="I8" s="13"/>
      <c r="J8" s="42"/>
      <c r="K8" s="37"/>
    </row>
    <row r="9" spans="1:11" ht="72" customHeight="1">
      <c r="A9" s="110">
        <v>2</v>
      </c>
      <c r="B9" s="337" t="s">
        <v>552</v>
      </c>
      <c r="C9" s="13" t="s">
        <v>16</v>
      </c>
      <c r="D9" s="13">
        <v>45000</v>
      </c>
      <c r="E9" s="40"/>
      <c r="F9" s="40">
        <f>D9*E9</f>
        <v>0</v>
      </c>
      <c r="G9" s="13"/>
      <c r="H9" s="13"/>
      <c r="I9" s="13"/>
      <c r="J9" s="42"/>
      <c r="K9" s="37"/>
    </row>
    <row r="10" spans="1:8" ht="15" customHeight="1">
      <c r="A10" s="1349" t="s">
        <v>33</v>
      </c>
      <c r="B10" s="1349"/>
      <c r="C10" s="1349"/>
      <c r="D10" s="1349"/>
      <c r="E10" s="1349"/>
      <c r="F10" s="113">
        <f>SUM(F8:F9)</f>
        <v>0</v>
      </c>
      <c r="G10" s="1345"/>
      <c r="H10" s="1345"/>
    </row>
    <row r="11" spans="1:8" ht="25.5" customHeight="1">
      <c r="A11" s="1358" t="s">
        <v>34</v>
      </c>
      <c r="B11" s="1358"/>
      <c r="C11" s="26" t="s">
        <v>21</v>
      </c>
      <c r="D11" s="26" t="s">
        <v>22</v>
      </c>
      <c r="E11" s="28"/>
      <c r="F11" s="28"/>
      <c r="G11" s="28"/>
      <c r="H11" s="28"/>
    </row>
    <row r="12" spans="1:8" ht="21" customHeight="1">
      <c r="A12" s="13">
        <v>1</v>
      </c>
      <c r="B12" s="32" t="s">
        <v>23</v>
      </c>
      <c r="C12" s="13"/>
      <c r="D12" s="47"/>
      <c r="E12" s="28"/>
      <c r="F12" s="28"/>
      <c r="G12" s="28"/>
      <c r="H12" s="28"/>
    </row>
    <row r="13" spans="1:8" ht="24" customHeight="1">
      <c r="A13" s="13">
        <v>2</v>
      </c>
      <c r="B13" s="32" t="s">
        <v>24</v>
      </c>
      <c r="C13" s="13"/>
      <c r="D13" s="47"/>
      <c r="E13" s="28"/>
      <c r="F13" s="28"/>
      <c r="G13" s="28"/>
      <c r="H13" s="28"/>
    </row>
    <row r="14" spans="1:8" ht="21.75" customHeight="1">
      <c r="A14" s="13">
        <v>3</v>
      </c>
      <c r="B14" s="32" t="s">
        <v>25</v>
      </c>
      <c r="C14" s="13"/>
      <c r="D14" s="13"/>
      <c r="E14" s="28"/>
      <c r="F14" s="28"/>
      <c r="G14" s="28"/>
      <c r="H14" s="28"/>
    </row>
    <row r="15" spans="1:8" ht="44.25" customHeight="1">
      <c r="A15" s="13">
        <v>4</v>
      </c>
      <c r="B15" s="32" t="s">
        <v>553</v>
      </c>
      <c r="C15" s="13"/>
      <c r="D15" s="13"/>
      <c r="E15" s="28"/>
      <c r="F15" s="28"/>
      <c r="G15" s="28"/>
      <c r="H15" s="28"/>
    </row>
    <row r="16" spans="1:8" ht="42" customHeight="1">
      <c r="A16" s="13">
        <v>5</v>
      </c>
      <c r="B16" s="32" t="s">
        <v>554</v>
      </c>
      <c r="C16" s="13"/>
      <c r="D16" s="13"/>
      <c r="E16" s="28"/>
      <c r="F16" s="28"/>
      <c r="G16" s="28"/>
      <c r="H16" s="28"/>
    </row>
    <row r="17" spans="1:8" ht="28.5" customHeight="1">
      <c r="A17" s="13">
        <v>6</v>
      </c>
      <c r="B17" s="32" t="s">
        <v>555</v>
      </c>
      <c r="C17" s="13"/>
      <c r="D17" s="13"/>
      <c r="E17" s="28"/>
      <c r="F17" s="28"/>
      <c r="G17" s="28"/>
      <c r="H17" s="28"/>
    </row>
    <row r="18" spans="1:8" ht="28.5" customHeight="1">
      <c r="A18" s="13">
        <v>7</v>
      </c>
      <c r="B18" s="118" t="s">
        <v>556</v>
      </c>
      <c r="C18" s="98"/>
      <c r="D18" s="13"/>
      <c r="E18" s="28"/>
      <c r="F18" s="28"/>
      <c r="G18" s="28"/>
      <c r="H18" s="28"/>
    </row>
    <row r="19" spans="1:8" ht="14.25">
      <c r="A19" s="28"/>
      <c r="B19" s="1"/>
      <c r="C19" s="4"/>
      <c r="D19" s="4"/>
      <c r="E19" s="1"/>
      <c r="F19" s="28"/>
      <c r="G19" s="28"/>
      <c r="H19" s="28"/>
    </row>
    <row r="20" spans="1:8" ht="14.25">
      <c r="A20" s="28"/>
      <c r="B20" s="234"/>
      <c r="C20" s="28"/>
      <c r="D20" s="28"/>
      <c r="E20" s="28"/>
      <c r="F20" s="1"/>
      <c r="G20" s="1"/>
      <c r="H20" s="28"/>
    </row>
    <row r="21" spans="1:8" ht="13.5" customHeight="1">
      <c r="A21" s="28"/>
      <c r="B21" s="28"/>
      <c r="C21" s="28"/>
      <c r="D21" s="28"/>
      <c r="E21" s="28"/>
      <c r="F21" s="1338" t="s">
        <v>28</v>
      </c>
      <c r="G21" s="1338"/>
      <c r="H21" s="28"/>
    </row>
    <row r="22" spans="1:8" ht="14.25" customHeight="1">
      <c r="A22" s="28"/>
      <c r="B22" s="235"/>
      <c r="C22" s="28"/>
      <c r="D22" s="28"/>
      <c r="E22" s="1339" t="s">
        <v>29</v>
      </c>
      <c r="F22" s="1339"/>
      <c r="G22" s="1339"/>
      <c r="H22" s="1339"/>
    </row>
    <row r="23" ht="15.75" customHeight="1">
      <c r="B23" s="235"/>
    </row>
    <row r="24" ht="15" customHeight="1">
      <c r="B24" s="235"/>
    </row>
  </sheetData>
  <sheetProtection selectLockedCells="1" selectUnlockedCells="1"/>
  <mergeCells count="10">
    <mergeCell ref="A11:B11"/>
    <mergeCell ref="F21:G21"/>
    <mergeCell ref="E22:H22"/>
    <mergeCell ref="A1:E1"/>
    <mergeCell ref="F1:H1"/>
    <mergeCell ref="E2:H2"/>
    <mergeCell ref="F3:G3"/>
    <mergeCell ref="A5:H5"/>
    <mergeCell ref="A10:E10"/>
    <mergeCell ref="G10:H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K53"/>
  <sheetViews>
    <sheetView zoomScalePageLayoutView="0" workbookViewId="0" topLeftCell="A27">
      <selection activeCell="B37" sqref="B37"/>
    </sheetView>
  </sheetViews>
  <sheetFormatPr defaultColWidth="8.796875" defaultRowHeight="7.5" customHeight="1"/>
  <cols>
    <col min="1" max="1" width="4.09765625" style="0" customWidth="1"/>
    <col min="2" max="2" width="33.8984375" style="0" customWidth="1"/>
    <col min="3" max="6" width="8.3984375" style="0" customWidth="1"/>
    <col min="7" max="7" width="17.59765625" style="0" customWidth="1"/>
    <col min="8" max="8" width="17.3984375" style="0" customWidth="1"/>
    <col min="9" max="9" width="8.59765625" style="0" customWidth="1"/>
  </cols>
  <sheetData>
    <row r="1" spans="1:8" ht="13.5" customHeight="1">
      <c r="A1" s="1340" t="s">
        <v>0</v>
      </c>
      <c r="B1" s="1340"/>
      <c r="C1" s="1340"/>
      <c r="D1" s="1340"/>
      <c r="E1" s="1340"/>
      <c r="F1" s="1357" t="s">
        <v>1</v>
      </c>
      <c r="G1" s="1357"/>
      <c r="H1" s="1357"/>
    </row>
    <row r="2" spans="1:8" ht="13.5" customHeight="1">
      <c r="A2" s="4"/>
      <c r="B2" s="4"/>
      <c r="C2" s="4"/>
      <c r="D2" s="4"/>
      <c r="E2" s="1357"/>
      <c r="F2" s="1357"/>
      <c r="G2" s="1357"/>
      <c r="H2" s="1357"/>
    </row>
    <row r="3" spans="2:9" ht="15" customHeight="1">
      <c r="B3" s="6" t="s">
        <v>2</v>
      </c>
      <c r="F3" s="1347"/>
      <c r="G3" s="1347"/>
      <c r="I3" s="36"/>
    </row>
    <row r="4" ht="14.25" customHeight="1">
      <c r="K4" s="37"/>
    </row>
    <row r="5" spans="1:8" ht="26.25" customHeight="1">
      <c r="A5" s="1348" t="s">
        <v>557</v>
      </c>
      <c r="B5" s="1348"/>
      <c r="C5" s="1348"/>
      <c r="D5" s="1348"/>
      <c r="E5" s="1348"/>
      <c r="F5" s="1348"/>
      <c r="G5" s="1348"/>
      <c r="H5" s="1348"/>
    </row>
    <row r="6" spans="1:9" ht="41.25" customHeight="1">
      <c r="A6" s="8" t="s">
        <v>4</v>
      </c>
      <c r="B6" s="8" t="s">
        <v>5</v>
      </c>
      <c r="C6" s="8" t="s">
        <v>6</v>
      </c>
      <c r="D6" s="8" t="s">
        <v>7</v>
      </c>
      <c r="E6" s="8" t="s">
        <v>8</v>
      </c>
      <c r="F6" s="8" t="s">
        <v>9</v>
      </c>
      <c r="G6" s="8" t="s">
        <v>10</v>
      </c>
      <c r="H6" s="8" t="s">
        <v>11</v>
      </c>
      <c r="I6" s="9" t="s">
        <v>12</v>
      </c>
    </row>
    <row r="7" spans="1:9" ht="13.5" customHeight="1">
      <c r="A7" s="11"/>
      <c r="B7" s="11" t="s">
        <v>13</v>
      </c>
      <c r="C7" s="11" t="s">
        <v>13</v>
      </c>
      <c r="D7" s="11" t="s">
        <v>13</v>
      </c>
      <c r="E7" s="11" t="s">
        <v>14</v>
      </c>
      <c r="F7" s="11" t="s">
        <v>14</v>
      </c>
      <c r="G7" s="11" t="s">
        <v>13</v>
      </c>
      <c r="H7" s="11" t="s">
        <v>13</v>
      </c>
      <c r="I7" s="11" t="s">
        <v>13</v>
      </c>
    </row>
    <row r="8" spans="1:11" ht="70.5" customHeight="1">
      <c r="A8" s="110">
        <v>1</v>
      </c>
      <c r="B8" s="148" t="s">
        <v>558</v>
      </c>
      <c r="C8" s="13" t="s">
        <v>16</v>
      </c>
      <c r="D8" s="13">
        <v>140</v>
      </c>
      <c r="E8" s="40"/>
      <c r="F8" s="40">
        <f>D8*E8</f>
        <v>0</v>
      </c>
      <c r="G8" s="338"/>
      <c r="H8" s="338"/>
      <c r="I8" s="13"/>
      <c r="J8" s="237"/>
      <c r="K8" s="43"/>
    </row>
    <row r="9" spans="1:11" ht="59.25" customHeight="1">
      <c r="A9" s="189">
        <v>2</v>
      </c>
      <c r="B9" s="148" t="s">
        <v>559</v>
      </c>
      <c r="C9" s="13" t="s">
        <v>16</v>
      </c>
      <c r="D9" s="13">
        <v>800</v>
      </c>
      <c r="E9" s="40"/>
      <c r="F9" s="40">
        <f>D9*E9</f>
        <v>0</v>
      </c>
      <c r="G9" s="338"/>
      <c r="H9" s="338"/>
      <c r="I9" s="13"/>
      <c r="J9" s="237"/>
      <c r="K9" s="43"/>
    </row>
    <row r="10" spans="1:11" ht="81.75" customHeight="1">
      <c r="A10" s="110">
        <v>3</v>
      </c>
      <c r="B10" s="148" t="s">
        <v>560</v>
      </c>
      <c r="C10" s="13" t="s">
        <v>16</v>
      </c>
      <c r="D10" s="13">
        <v>600</v>
      </c>
      <c r="E10" s="40"/>
      <c r="F10" s="40">
        <f>D10*E10</f>
        <v>0</v>
      </c>
      <c r="G10" s="338"/>
      <c r="H10" s="338"/>
      <c r="I10" s="13"/>
      <c r="J10" s="237"/>
      <c r="K10" s="43"/>
    </row>
    <row r="11" spans="1:11" ht="48" customHeight="1">
      <c r="A11" s="110">
        <v>4</v>
      </c>
      <c r="B11" s="148" t="s">
        <v>561</v>
      </c>
      <c r="C11" s="13" t="s">
        <v>16</v>
      </c>
      <c r="D11" s="13">
        <v>400</v>
      </c>
      <c r="E11" s="40"/>
      <c r="F11" s="40">
        <f>D11*E11</f>
        <v>0</v>
      </c>
      <c r="G11" s="338"/>
      <c r="H11" s="338"/>
      <c r="I11" s="13"/>
      <c r="J11" s="237"/>
      <c r="K11" s="43"/>
    </row>
    <row r="12" spans="1:9" ht="21.75" customHeight="1">
      <c r="A12" s="1349" t="s">
        <v>33</v>
      </c>
      <c r="B12" s="1349"/>
      <c r="C12" s="1349"/>
      <c r="D12" s="1349"/>
      <c r="E12" s="1349"/>
      <c r="F12" s="18">
        <f>SUM(F8:F11)</f>
        <v>0</v>
      </c>
      <c r="G12" s="1345"/>
      <c r="H12" s="1345"/>
      <c r="I12" s="43"/>
    </row>
    <row r="13" spans="1:8" ht="26.25" customHeight="1">
      <c r="A13" s="1358" t="s">
        <v>81</v>
      </c>
      <c r="B13" s="1358"/>
      <c r="C13" s="26" t="s">
        <v>21</v>
      </c>
      <c r="D13" s="26" t="s">
        <v>22</v>
      </c>
      <c r="E13" s="28"/>
      <c r="F13" s="28"/>
      <c r="G13" s="28"/>
      <c r="H13" s="28"/>
    </row>
    <row r="14" spans="1:8" ht="13.5" customHeight="1">
      <c r="A14" s="13">
        <v>1</v>
      </c>
      <c r="B14" s="32" t="s">
        <v>23</v>
      </c>
      <c r="C14" s="13"/>
      <c r="D14" s="47"/>
      <c r="E14" s="28"/>
      <c r="F14" s="28"/>
      <c r="G14" s="28"/>
      <c r="H14" s="28"/>
    </row>
    <row r="15" spans="1:8" ht="13.5" customHeight="1">
      <c r="A15" s="13">
        <v>2</v>
      </c>
      <c r="B15" s="32" t="s">
        <v>24</v>
      </c>
      <c r="C15" s="13"/>
      <c r="D15" s="47"/>
      <c r="E15" s="28"/>
      <c r="F15" s="28"/>
      <c r="G15" s="28"/>
      <c r="H15" s="28"/>
    </row>
    <row r="16" spans="1:8" ht="17.25" customHeight="1">
      <c r="A16" s="13">
        <v>3</v>
      </c>
      <c r="B16" s="32" t="s">
        <v>25</v>
      </c>
      <c r="C16" s="13"/>
      <c r="D16" s="13"/>
      <c r="E16" s="28"/>
      <c r="F16" s="28"/>
      <c r="G16" s="28"/>
      <c r="H16" s="28"/>
    </row>
    <row r="17" spans="1:8" ht="30.75" customHeight="1">
      <c r="A17" s="13">
        <v>4</v>
      </c>
      <c r="B17" s="118" t="s">
        <v>562</v>
      </c>
      <c r="C17" s="13"/>
      <c r="D17" s="13"/>
      <c r="E17" s="28"/>
      <c r="F17" s="28"/>
      <c r="G17" s="28"/>
      <c r="H17" s="28"/>
    </row>
    <row r="18" spans="1:8" ht="44.25" customHeight="1">
      <c r="A18" s="13">
        <v>5</v>
      </c>
      <c r="B18" s="32" t="s">
        <v>563</v>
      </c>
      <c r="C18" s="13"/>
      <c r="D18" s="13"/>
      <c r="E18" s="28"/>
      <c r="F18" s="28"/>
      <c r="G18" s="28"/>
      <c r="H18" s="28"/>
    </row>
    <row r="19" spans="1:8" ht="26.25" customHeight="1">
      <c r="A19" s="13">
        <v>6</v>
      </c>
      <c r="B19" s="32" t="s">
        <v>564</v>
      </c>
      <c r="C19" s="13"/>
      <c r="D19" s="13"/>
      <c r="E19" s="28"/>
      <c r="F19" s="28"/>
      <c r="G19" s="28"/>
      <c r="H19" s="28"/>
    </row>
    <row r="20" spans="1:8" ht="23.25" customHeight="1">
      <c r="A20" s="13">
        <v>7</v>
      </c>
      <c r="B20" s="32" t="s">
        <v>565</v>
      </c>
      <c r="C20" s="13"/>
      <c r="D20" s="13"/>
      <c r="E20" s="28"/>
      <c r="F20" s="28"/>
      <c r="G20" s="28"/>
      <c r="H20" s="28"/>
    </row>
    <row r="21" spans="1:8" ht="31.5" customHeight="1">
      <c r="A21" s="13">
        <v>8</v>
      </c>
      <c r="B21" s="32" t="s">
        <v>566</v>
      </c>
      <c r="C21" s="13"/>
      <c r="D21" s="13"/>
      <c r="E21" s="28"/>
      <c r="F21" s="28"/>
      <c r="G21" s="28"/>
      <c r="H21" s="28"/>
    </row>
    <row r="22" spans="1:8" ht="26.25" customHeight="1">
      <c r="A22" s="1359" t="s">
        <v>87</v>
      </c>
      <c r="B22" s="1359"/>
      <c r="C22" s="26" t="s">
        <v>21</v>
      </c>
      <c r="D22" s="26" t="s">
        <v>22</v>
      </c>
      <c r="E22" s="28"/>
      <c r="F22" s="28"/>
      <c r="G22" s="28"/>
      <c r="H22" s="28"/>
    </row>
    <row r="23" spans="1:8" ht="13.5" customHeight="1">
      <c r="A23" s="13">
        <v>1</v>
      </c>
      <c r="B23" s="32" t="s">
        <v>23</v>
      </c>
      <c r="C23" s="13"/>
      <c r="D23" s="47"/>
      <c r="E23" s="28"/>
      <c r="F23" s="28"/>
      <c r="G23" s="28"/>
      <c r="H23" s="28"/>
    </row>
    <row r="24" spans="1:8" ht="13.5" customHeight="1">
      <c r="A24" s="13">
        <v>2</v>
      </c>
      <c r="B24" s="32" t="s">
        <v>24</v>
      </c>
      <c r="C24" s="13"/>
      <c r="D24" s="47"/>
      <c r="E24" s="28"/>
      <c r="F24" s="28"/>
      <c r="G24" s="28"/>
      <c r="H24" s="28"/>
    </row>
    <row r="25" spans="1:8" ht="13.5" customHeight="1">
      <c r="A25" s="13">
        <v>3</v>
      </c>
      <c r="B25" s="32" t="s">
        <v>25</v>
      </c>
      <c r="C25" s="13"/>
      <c r="D25" s="13"/>
      <c r="E25" s="28"/>
      <c r="F25" s="28"/>
      <c r="G25" s="28"/>
      <c r="H25" s="28"/>
    </row>
    <row r="26" spans="1:8" ht="24" customHeight="1">
      <c r="A26" s="13">
        <v>4</v>
      </c>
      <c r="B26" s="32" t="s">
        <v>567</v>
      </c>
      <c r="C26" s="13"/>
      <c r="D26" s="13"/>
      <c r="E26" s="28"/>
      <c r="F26" s="28"/>
      <c r="G26" s="28"/>
      <c r="H26" s="28"/>
    </row>
    <row r="27" spans="1:8" ht="52.5" customHeight="1">
      <c r="A27" s="13">
        <v>5</v>
      </c>
      <c r="B27" s="118" t="s">
        <v>568</v>
      </c>
      <c r="C27" s="13"/>
      <c r="D27" s="13"/>
      <c r="E27" s="28"/>
      <c r="F27" s="28"/>
      <c r="G27" s="28"/>
      <c r="H27" s="28"/>
    </row>
    <row r="28" spans="1:8" ht="26.25" customHeight="1">
      <c r="A28" s="13">
        <v>6</v>
      </c>
      <c r="B28" s="32" t="s">
        <v>569</v>
      </c>
      <c r="C28" s="13"/>
      <c r="D28" s="13"/>
      <c r="E28" s="28"/>
      <c r="F28" s="28"/>
      <c r="G28" s="28"/>
      <c r="H28" s="28"/>
    </row>
    <row r="29" spans="1:8" ht="18.75" customHeight="1">
      <c r="A29" s="13">
        <v>7</v>
      </c>
      <c r="B29" s="32" t="s">
        <v>570</v>
      </c>
      <c r="C29" s="13"/>
      <c r="D29" s="13"/>
      <c r="E29" s="28"/>
      <c r="F29" s="28"/>
      <c r="G29" s="28"/>
      <c r="H29" s="28"/>
    </row>
    <row r="30" spans="1:8" ht="20.25" customHeight="1">
      <c r="A30" s="13">
        <v>8</v>
      </c>
      <c r="B30" s="32" t="s">
        <v>571</v>
      </c>
      <c r="C30" s="13"/>
      <c r="D30" s="13"/>
      <c r="E30" s="28"/>
      <c r="F30" s="28"/>
      <c r="G30" s="28"/>
      <c r="H30" s="28"/>
    </row>
    <row r="31" spans="1:8" ht="26.25" customHeight="1">
      <c r="A31" s="1359" t="s">
        <v>126</v>
      </c>
      <c r="B31" s="1359"/>
      <c r="C31" s="26" t="s">
        <v>21</v>
      </c>
      <c r="D31" s="26" t="s">
        <v>22</v>
      </c>
      <c r="E31" s="28"/>
      <c r="F31" s="28"/>
      <c r="G31" s="28"/>
      <c r="H31" s="28"/>
    </row>
    <row r="32" spans="1:8" ht="19.5" customHeight="1">
      <c r="A32" s="13">
        <v>1</v>
      </c>
      <c r="B32" s="32" t="s">
        <v>23</v>
      </c>
      <c r="C32" s="13"/>
      <c r="D32" s="47"/>
      <c r="E32" s="28"/>
      <c r="F32" s="28"/>
      <c r="G32" s="28"/>
      <c r="H32" s="28"/>
    </row>
    <row r="33" spans="1:8" ht="21" customHeight="1">
      <c r="A33" s="13">
        <v>2</v>
      </c>
      <c r="B33" s="32" t="s">
        <v>24</v>
      </c>
      <c r="C33" s="13"/>
      <c r="D33" s="47"/>
      <c r="E33" s="28"/>
      <c r="F33" s="28"/>
      <c r="G33" s="28"/>
      <c r="H33" s="28"/>
    </row>
    <row r="34" spans="1:8" ht="19.5" customHeight="1">
      <c r="A34" s="13">
        <v>3</v>
      </c>
      <c r="B34" s="32" t="s">
        <v>25</v>
      </c>
      <c r="C34" s="13"/>
      <c r="D34" s="13"/>
      <c r="E34" s="28"/>
      <c r="F34" s="28"/>
      <c r="G34" s="28"/>
      <c r="H34" s="28"/>
    </row>
    <row r="35" spans="1:8" ht="21" customHeight="1">
      <c r="A35" s="13">
        <v>4</v>
      </c>
      <c r="B35" s="32" t="s">
        <v>572</v>
      </c>
      <c r="C35" s="13"/>
      <c r="D35" s="13"/>
      <c r="E35" s="28"/>
      <c r="F35" s="28"/>
      <c r="G35" s="28"/>
      <c r="H35" s="28"/>
    </row>
    <row r="36" spans="1:8" ht="34.5" customHeight="1">
      <c r="A36" s="13">
        <v>5</v>
      </c>
      <c r="B36" s="32" t="s">
        <v>573</v>
      </c>
      <c r="C36" s="13"/>
      <c r="D36" s="13"/>
      <c r="E36" s="28"/>
      <c r="F36" s="28"/>
      <c r="G36" s="28"/>
      <c r="H36" s="28"/>
    </row>
    <row r="37" spans="1:8" ht="50.25" customHeight="1">
      <c r="A37" s="13">
        <v>6</v>
      </c>
      <c r="B37" s="32" t="s">
        <v>574</v>
      </c>
      <c r="C37" s="13"/>
      <c r="D37" s="13"/>
      <c r="E37" s="28"/>
      <c r="F37" s="28"/>
      <c r="G37" s="28"/>
      <c r="H37" s="28"/>
    </row>
    <row r="38" spans="1:8" ht="36" customHeight="1">
      <c r="A38" s="13">
        <v>7</v>
      </c>
      <c r="B38" s="118" t="s">
        <v>575</v>
      </c>
      <c r="C38" s="13"/>
      <c r="D38" s="13"/>
      <c r="E38" s="28"/>
      <c r="F38" s="28"/>
      <c r="G38" s="28"/>
      <c r="H38" s="28"/>
    </row>
    <row r="39" spans="1:8" ht="21.75" customHeight="1">
      <c r="A39" s="13">
        <v>8</v>
      </c>
      <c r="B39" s="32" t="s">
        <v>576</v>
      </c>
      <c r="C39" s="13"/>
      <c r="D39" s="13"/>
      <c r="E39" s="28"/>
      <c r="F39" s="28"/>
      <c r="G39" s="28"/>
      <c r="H39" s="28"/>
    </row>
    <row r="40" spans="1:8" ht="26.25" customHeight="1">
      <c r="A40" s="1359" t="s">
        <v>159</v>
      </c>
      <c r="B40" s="1359"/>
      <c r="C40" s="26" t="s">
        <v>21</v>
      </c>
      <c r="D40" s="26" t="s">
        <v>22</v>
      </c>
      <c r="E40" s="28"/>
      <c r="F40" s="28"/>
      <c r="G40" s="28"/>
      <c r="H40" s="28"/>
    </row>
    <row r="41" spans="1:8" ht="20.25" customHeight="1">
      <c r="A41" s="13">
        <v>1</v>
      </c>
      <c r="B41" s="32" t="s">
        <v>23</v>
      </c>
      <c r="C41" s="13"/>
      <c r="D41" s="47"/>
      <c r="E41" s="28"/>
      <c r="F41" s="28"/>
      <c r="G41" s="28"/>
      <c r="H41" s="28"/>
    </row>
    <row r="42" spans="1:8" ht="21" customHeight="1">
      <c r="A42" s="13">
        <v>2</v>
      </c>
      <c r="B42" s="32" t="s">
        <v>24</v>
      </c>
      <c r="C42" s="13"/>
      <c r="D42" s="47"/>
      <c r="E42" s="28"/>
      <c r="F42" s="28"/>
      <c r="G42" s="28"/>
      <c r="H42" s="28"/>
    </row>
    <row r="43" spans="1:8" ht="23.25" customHeight="1">
      <c r="A43" s="13">
        <v>3</v>
      </c>
      <c r="B43" s="32" t="s">
        <v>25</v>
      </c>
      <c r="C43" s="13"/>
      <c r="D43" s="13"/>
      <c r="E43" s="28"/>
      <c r="F43" s="28"/>
      <c r="G43" s="28"/>
      <c r="H43" s="28"/>
    </row>
    <row r="44" spans="1:8" ht="45.75" customHeight="1">
      <c r="A44" s="13">
        <v>4</v>
      </c>
      <c r="B44" s="118" t="s">
        <v>577</v>
      </c>
      <c r="C44" s="13"/>
      <c r="D44" s="13"/>
      <c r="E44" s="28"/>
      <c r="F44" s="28"/>
      <c r="G44" s="28"/>
      <c r="H44" s="28"/>
    </row>
    <row r="45" spans="1:8" ht="38.25" customHeight="1">
      <c r="A45" s="13">
        <v>5</v>
      </c>
      <c r="B45" s="118" t="s">
        <v>578</v>
      </c>
      <c r="C45" s="13"/>
      <c r="D45" s="13"/>
      <c r="E45" s="28"/>
      <c r="F45" s="28"/>
      <c r="G45" s="28"/>
      <c r="H45" s="28"/>
    </row>
    <row r="46" spans="1:8" ht="34.5" customHeight="1">
      <c r="A46" s="13">
        <v>6</v>
      </c>
      <c r="B46" s="118" t="s">
        <v>579</v>
      </c>
      <c r="C46" s="13"/>
      <c r="D46" s="13"/>
      <c r="E46" s="28"/>
      <c r="F46" s="28"/>
      <c r="G46" s="28"/>
      <c r="H46" s="28"/>
    </row>
    <row r="47" spans="1:8" ht="21.75" customHeight="1">
      <c r="A47" s="13">
        <v>7</v>
      </c>
      <c r="B47" s="118" t="s">
        <v>580</v>
      </c>
      <c r="C47" s="13"/>
      <c r="D47" s="13"/>
      <c r="E47" s="28"/>
      <c r="F47" s="28"/>
      <c r="G47" s="28"/>
      <c r="H47" s="28"/>
    </row>
    <row r="48" spans="1:8" ht="21.75" customHeight="1">
      <c r="A48" s="13">
        <v>8</v>
      </c>
      <c r="B48" s="118" t="s">
        <v>581</v>
      </c>
      <c r="C48" s="13"/>
      <c r="D48" s="13"/>
      <c r="E48" s="28"/>
      <c r="F48" s="28"/>
      <c r="G48" s="28"/>
      <c r="H48" s="28"/>
    </row>
    <row r="49" spans="1:8" ht="36" customHeight="1">
      <c r="A49" s="13">
        <v>9</v>
      </c>
      <c r="B49" s="118" t="s">
        <v>582</v>
      </c>
      <c r="C49" s="13"/>
      <c r="D49" s="13"/>
      <c r="E49" s="28"/>
      <c r="F49" s="28"/>
      <c r="G49" s="28"/>
      <c r="H49" s="28"/>
    </row>
    <row r="50" spans="1:8" ht="13.5" customHeight="1">
      <c r="A50" s="28"/>
      <c r="B50" s="1"/>
      <c r="C50" s="4"/>
      <c r="D50" s="4"/>
      <c r="E50" s="1"/>
      <c r="F50" s="28"/>
      <c r="G50" s="28"/>
      <c r="H50" s="28"/>
    </row>
    <row r="51" spans="1:8" ht="13.5" customHeight="1">
      <c r="A51" s="28"/>
      <c r="B51" s="28"/>
      <c r="C51" s="28"/>
      <c r="D51" s="28"/>
      <c r="E51" s="28"/>
      <c r="F51" s="1"/>
      <c r="G51" s="1"/>
      <c r="H51" s="28"/>
    </row>
    <row r="52" spans="1:8" ht="13.5" customHeight="1">
      <c r="A52" s="28"/>
      <c r="C52" s="28"/>
      <c r="D52" s="28"/>
      <c r="E52" s="28"/>
      <c r="F52" s="1338" t="s">
        <v>28</v>
      </c>
      <c r="G52" s="1338"/>
      <c r="H52" s="28"/>
    </row>
    <row r="53" spans="1:8" ht="27" customHeight="1">
      <c r="A53" s="28"/>
      <c r="C53" s="28"/>
      <c r="D53" s="28"/>
      <c r="E53" s="1339" t="s">
        <v>29</v>
      </c>
      <c r="F53" s="1339"/>
      <c r="G53" s="1339"/>
      <c r="H53" s="1339"/>
    </row>
    <row r="54" ht="33" customHeight="1"/>
    <row r="55" ht="13.5" customHeight="1"/>
    <row r="56" ht="14.25" customHeight="1"/>
    <row r="57" ht="30" customHeight="1"/>
    <row r="58" ht="54" customHeight="1"/>
    <row r="59" ht="12" customHeight="1"/>
    <row r="60" ht="25.5" customHeight="1"/>
    <row r="61" ht="69" customHeight="1"/>
    <row r="62" ht="74.25" customHeight="1"/>
    <row r="63" ht="24" customHeight="1"/>
    <row r="64" ht="27" customHeight="1"/>
    <row r="65" ht="41.25" customHeight="1"/>
    <row r="66" ht="33" customHeight="1"/>
    <row r="67" ht="69" customHeight="1"/>
    <row r="68" ht="54.75" customHeight="1"/>
    <row r="69" ht="42.75" customHeight="1"/>
    <row r="65535" ht="13.5" customHeight="1"/>
  </sheetData>
  <sheetProtection selectLockedCells="1" selectUnlockedCells="1"/>
  <mergeCells count="13">
    <mergeCell ref="A1:E1"/>
    <mergeCell ref="F1:H1"/>
    <mergeCell ref="E2:H2"/>
    <mergeCell ref="F3:G3"/>
    <mergeCell ref="A5:H5"/>
    <mergeCell ref="A12:E12"/>
    <mergeCell ref="G12:H12"/>
    <mergeCell ref="A13:B13"/>
    <mergeCell ref="A22:B22"/>
    <mergeCell ref="A31:B31"/>
    <mergeCell ref="A40:B40"/>
    <mergeCell ref="F52:G52"/>
    <mergeCell ref="E53:H53"/>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M27"/>
  <sheetViews>
    <sheetView zoomScalePageLayoutView="0" workbookViewId="0" topLeftCell="A1">
      <selection activeCell="E6" sqref="E6"/>
    </sheetView>
  </sheetViews>
  <sheetFormatPr defaultColWidth="8.796875" defaultRowHeight="14.25"/>
  <cols>
    <col min="1" max="1" width="3.09765625" style="0" customWidth="1"/>
    <col min="2" max="2" width="39.59765625" style="0" customWidth="1"/>
    <col min="3" max="3" width="8.3984375" style="0" customWidth="1"/>
    <col min="4" max="7" width="8.09765625" style="0" customWidth="1"/>
    <col min="8" max="8" width="9.59765625" style="0" customWidth="1"/>
    <col min="9" max="9" width="12.09765625" style="0" customWidth="1"/>
    <col min="10" max="10" width="8.09765625" style="0" customWidth="1"/>
    <col min="11" max="13" width="8.3984375" style="0" customWidth="1"/>
    <col min="14" max="14" width="8.59765625" style="0" customWidth="1"/>
  </cols>
  <sheetData>
    <row r="1" spans="1:10" ht="14.25">
      <c r="A1" s="1340" t="s">
        <v>0</v>
      </c>
      <c r="B1" s="1340"/>
      <c r="C1" s="1340"/>
      <c r="D1" s="1340"/>
      <c r="E1" s="1340"/>
      <c r="F1" s="1340"/>
      <c r="G1" s="1340"/>
      <c r="H1" s="1357" t="s">
        <v>1</v>
      </c>
      <c r="I1" s="1357"/>
      <c r="J1" s="1357"/>
    </row>
    <row r="2" spans="1:10" ht="14.25">
      <c r="A2" s="4"/>
      <c r="B2" s="4"/>
      <c r="C2" s="4"/>
      <c r="D2" s="4"/>
      <c r="E2" s="4"/>
      <c r="F2" s="4"/>
      <c r="G2" s="1357"/>
      <c r="H2" s="1357"/>
      <c r="I2" s="1357"/>
      <c r="J2" s="1357"/>
    </row>
    <row r="3" spans="2:9" ht="14.25">
      <c r="B3" s="6" t="s">
        <v>2</v>
      </c>
      <c r="H3" s="1347"/>
      <c r="I3" s="1347"/>
    </row>
    <row r="5" spans="1:12" ht="13.5" customHeight="1">
      <c r="A5" s="1343" t="s">
        <v>583</v>
      </c>
      <c r="B5" s="1343"/>
      <c r="C5" s="1343"/>
      <c r="D5" s="1343"/>
      <c r="E5" s="1343"/>
      <c r="F5" s="1343"/>
      <c r="G5" s="1343"/>
      <c r="H5" s="1343"/>
      <c r="I5" s="1343"/>
      <c r="J5" s="1343"/>
      <c r="L5" s="37"/>
    </row>
    <row r="6" spans="1:11" ht="94.5">
      <c r="A6" s="151" t="s">
        <v>4</v>
      </c>
      <c r="B6" s="151" t="s">
        <v>5</v>
      </c>
      <c r="C6" s="151" t="s">
        <v>6</v>
      </c>
      <c r="D6" s="8" t="s">
        <v>7</v>
      </c>
      <c r="E6" s="8" t="s">
        <v>584</v>
      </c>
      <c r="F6" s="8" t="s">
        <v>585</v>
      </c>
      <c r="G6" s="151" t="s">
        <v>486</v>
      </c>
      <c r="H6" s="151" t="s">
        <v>9</v>
      </c>
      <c r="I6" s="8" t="s">
        <v>10</v>
      </c>
      <c r="J6" s="151" t="s">
        <v>11</v>
      </c>
      <c r="K6" s="9" t="s">
        <v>12</v>
      </c>
    </row>
    <row r="7" spans="1:11" ht="14.25">
      <c r="A7" s="339"/>
      <c r="B7" s="339" t="s">
        <v>13</v>
      </c>
      <c r="C7" s="339" t="s">
        <v>13</v>
      </c>
      <c r="D7" s="339" t="s">
        <v>13</v>
      </c>
      <c r="E7" s="339"/>
      <c r="F7" s="339"/>
      <c r="G7" s="339" t="s">
        <v>14</v>
      </c>
      <c r="H7" s="340" t="s">
        <v>14</v>
      </c>
      <c r="I7" s="339" t="s">
        <v>13</v>
      </c>
      <c r="J7" s="339" t="s">
        <v>13</v>
      </c>
      <c r="K7" s="11" t="s">
        <v>13</v>
      </c>
    </row>
    <row r="8" spans="1:13" ht="39" customHeight="1">
      <c r="A8" s="155">
        <v>1</v>
      </c>
      <c r="B8" s="156" t="s">
        <v>586</v>
      </c>
      <c r="C8" s="341" t="s">
        <v>16</v>
      </c>
      <c r="D8" s="157">
        <v>100</v>
      </c>
      <c r="E8" s="157"/>
      <c r="F8" s="157"/>
      <c r="G8" s="342"/>
      <c r="H8" s="343">
        <f>D8*G8</f>
        <v>0</v>
      </c>
      <c r="I8" s="344"/>
      <c r="J8" s="345"/>
      <c r="K8" s="13"/>
      <c r="L8" s="42"/>
      <c r="M8" s="43"/>
    </row>
    <row r="9" spans="1:10" ht="25.5" customHeight="1">
      <c r="A9" s="1371" t="s">
        <v>308</v>
      </c>
      <c r="B9" s="1371"/>
      <c r="C9" s="162" t="s">
        <v>21</v>
      </c>
      <c r="D9" s="162" t="s">
        <v>22</v>
      </c>
      <c r="E9" s="162"/>
      <c r="F9" s="162"/>
      <c r="G9" s="346"/>
      <c r="H9" s="164"/>
      <c r="I9" s="164"/>
      <c r="J9" s="164"/>
    </row>
    <row r="10" spans="1:10" ht="13.5" customHeight="1">
      <c r="A10" s="341">
        <v>1</v>
      </c>
      <c r="B10" s="347" t="s">
        <v>23</v>
      </c>
      <c r="C10" s="341"/>
      <c r="D10" s="348"/>
      <c r="E10" s="348"/>
      <c r="F10" s="348"/>
      <c r="G10" s="346"/>
      <c r="H10" s="349"/>
      <c r="I10" s="349"/>
      <c r="J10" s="349"/>
    </row>
    <row r="11" spans="1:10" ht="13.5" customHeight="1">
      <c r="A11" s="341">
        <v>2</v>
      </c>
      <c r="B11" s="347" t="s">
        <v>587</v>
      </c>
      <c r="C11" s="341"/>
      <c r="D11" s="348"/>
      <c r="E11" s="348"/>
      <c r="F11" s="348"/>
      <c r="G11" s="164"/>
      <c r="H11" s="346"/>
      <c r="I11" s="1405"/>
      <c r="J11" s="1405"/>
    </row>
    <row r="12" spans="1:10" ht="14.25">
      <c r="A12" s="341">
        <v>3</v>
      </c>
      <c r="B12" s="347" t="s">
        <v>588</v>
      </c>
      <c r="C12" s="341"/>
      <c r="D12" s="341"/>
      <c r="E12" s="341"/>
      <c r="F12" s="341"/>
      <c r="G12" s="164"/>
      <c r="H12" s="346"/>
      <c r="I12" s="350"/>
      <c r="J12" s="350"/>
    </row>
    <row r="13" spans="1:10" ht="13.5" customHeight="1">
      <c r="A13" s="341">
        <v>4</v>
      </c>
      <c r="B13" s="347" t="s">
        <v>589</v>
      </c>
      <c r="C13" s="341"/>
      <c r="D13" s="348"/>
      <c r="E13" s="348"/>
      <c r="F13" s="348"/>
      <c r="G13" s="164"/>
      <c r="H13" s="346"/>
      <c r="I13" s="350"/>
      <c r="J13" s="350"/>
    </row>
    <row r="14" spans="1:10" ht="19.5" customHeight="1">
      <c r="A14" s="341">
        <v>5</v>
      </c>
      <c r="B14" s="347" t="s">
        <v>590</v>
      </c>
      <c r="C14" s="341"/>
      <c r="D14" s="348"/>
      <c r="E14" s="348"/>
      <c r="F14" s="348"/>
      <c r="G14" s="164"/>
      <c r="H14" s="346"/>
      <c r="I14" s="350"/>
      <c r="J14" s="350"/>
    </row>
    <row r="15" spans="1:10" ht="29.25" customHeight="1">
      <c r="A15" s="341">
        <v>6</v>
      </c>
      <c r="B15" s="347" t="s">
        <v>591</v>
      </c>
      <c r="C15" s="341"/>
      <c r="D15" s="348"/>
      <c r="E15" s="348"/>
      <c r="F15" s="348"/>
      <c r="G15" s="164"/>
      <c r="H15" s="346"/>
      <c r="I15" s="350"/>
      <c r="J15" s="350"/>
    </row>
    <row r="16" spans="1:10" ht="21" customHeight="1">
      <c r="A16" s="341">
        <v>7</v>
      </c>
      <c r="B16" s="347" t="s">
        <v>592</v>
      </c>
      <c r="C16" s="341"/>
      <c r="D16" s="348"/>
      <c r="E16" s="348"/>
      <c r="F16" s="348"/>
      <c r="G16" s="164"/>
      <c r="H16" s="346"/>
      <c r="I16" s="350"/>
      <c r="J16" s="350"/>
    </row>
    <row r="17" spans="1:10" ht="19.5" customHeight="1">
      <c r="A17" s="341">
        <v>8</v>
      </c>
      <c r="B17" s="347" t="s">
        <v>593</v>
      </c>
      <c r="C17" s="341"/>
      <c r="D17" s="348"/>
      <c r="E17" s="348"/>
      <c r="F17" s="348"/>
      <c r="G17" s="164"/>
      <c r="H17" s="346"/>
      <c r="I17" s="350"/>
      <c r="J17" s="350"/>
    </row>
    <row r="18" spans="1:10" ht="29.25" customHeight="1">
      <c r="A18" s="341">
        <v>9</v>
      </c>
      <c r="B18" s="347" t="s">
        <v>594</v>
      </c>
      <c r="C18" s="341"/>
      <c r="D18" s="341"/>
      <c r="E18" s="341"/>
      <c r="F18" s="341"/>
      <c r="G18" s="164"/>
      <c r="H18" s="346"/>
      <c r="I18" s="350"/>
      <c r="J18" s="350"/>
    </row>
    <row r="19" spans="1:10" ht="21" customHeight="1">
      <c r="A19" s="341">
        <v>10</v>
      </c>
      <c r="B19" s="347" t="s">
        <v>595</v>
      </c>
      <c r="C19" s="341"/>
      <c r="D19" s="341"/>
      <c r="E19" s="341"/>
      <c r="F19" s="341"/>
      <c r="G19" s="164"/>
      <c r="H19" s="346"/>
      <c r="I19" s="350"/>
      <c r="J19" s="350"/>
    </row>
    <row r="20" spans="1:10" ht="31.5" customHeight="1">
      <c r="A20" s="341">
        <v>11</v>
      </c>
      <c r="B20" s="347" t="s">
        <v>596</v>
      </c>
      <c r="C20" s="341"/>
      <c r="D20" s="341"/>
      <c r="E20" s="341"/>
      <c r="F20" s="341"/>
      <c r="G20" s="164"/>
      <c r="H20" s="346"/>
      <c r="I20" s="350"/>
      <c r="J20" s="350"/>
    </row>
    <row r="21" spans="1:10" ht="32.25" customHeight="1">
      <c r="A21" s="341">
        <v>12</v>
      </c>
      <c r="B21" s="347" t="s">
        <v>597</v>
      </c>
      <c r="C21" s="341"/>
      <c r="D21" s="341"/>
      <c r="E21" s="341"/>
      <c r="F21" s="341"/>
      <c r="G21" s="164"/>
      <c r="H21" s="346"/>
      <c r="I21" s="350"/>
      <c r="J21" s="350"/>
    </row>
    <row r="22" spans="1:10" ht="24" customHeight="1">
      <c r="A22" s="341">
        <v>13</v>
      </c>
      <c r="B22" s="347" t="s">
        <v>598</v>
      </c>
      <c r="C22" s="341"/>
      <c r="D22" s="348"/>
      <c r="E22" s="348"/>
      <c r="F22" s="348"/>
      <c r="G22" s="164"/>
      <c r="H22" s="346"/>
      <c r="I22" s="350"/>
      <c r="J22" s="350"/>
    </row>
    <row r="23" spans="1:10" ht="30.75" customHeight="1">
      <c r="A23" s="341">
        <v>14</v>
      </c>
      <c r="B23" s="347" t="s">
        <v>599</v>
      </c>
      <c r="C23" s="341"/>
      <c r="D23" s="348"/>
      <c r="E23" s="348"/>
      <c r="F23" s="348"/>
      <c r="G23" s="164"/>
      <c r="H23" s="346"/>
      <c r="I23" s="350"/>
      <c r="J23" s="350"/>
    </row>
    <row r="24" ht="13.5" customHeight="1"/>
    <row r="25" ht="13.5" customHeight="1"/>
    <row r="26" spans="7:10" ht="13.5" customHeight="1">
      <c r="G26" s="28"/>
      <c r="H26" s="1338" t="s">
        <v>28</v>
      </c>
      <c r="I26" s="1338"/>
      <c r="J26" s="28"/>
    </row>
    <row r="27" spans="7:10" ht="13.5" customHeight="1">
      <c r="G27" s="1339" t="s">
        <v>29</v>
      </c>
      <c r="H27" s="1339"/>
      <c r="I27" s="1339"/>
      <c r="J27" s="1339"/>
    </row>
    <row r="30" ht="14.25" customHeight="1"/>
    <row r="31" ht="14.25" customHeight="1"/>
  </sheetData>
  <sheetProtection selectLockedCells="1" selectUnlockedCells="1"/>
  <mergeCells count="9">
    <mergeCell ref="I11:J11"/>
    <mergeCell ref="H26:I26"/>
    <mergeCell ref="G27:J27"/>
    <mergeCell ref="A1:G1"/>
    <mergeCell ref="H1:J1"/>
    <mergeCell ref="G2:J2"/>
    <mergeCell ref="H3:I3"/>
    <mergeCell ref="A5:J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M23"/>
  <sheetViews>
    <sheetView zoomScalePageLayoutView="0" workbookViewId="0" topLeftCell="A1">
      <selection activeCell="E6" sqref="E6"/>
    </sheetView>
  </sheetViews>
  <sheetFormatPr defaultColWidth="8.8984375" defaultRowHeight="14.25"/>
  <cols>
    <col min="1" max="1" width="4.09765625" style="150" customWidth="1"/>
    <col min="2" max="2" width="33.8984375" style="150" customWidth="1"/>
    <col min="3" max="8" width="8.3984375" style="150" customWidth="1"/>
    <col min="9" max="9" width="16.69921875" style="150" customWidth="1"/>
    <col min="10" max="10" width="8.3984375" style="150" customWidth="1"/>
    <col min="11" max="11" width="8.59765625" style="150" customWidth="1"/>
    <col min="12" max="16384" width="8.8984375" style="150" customWidth="1"/>
  </cols>
  <sheetData>
    <row r="1" spans="1:10" ht="14.25">
      <c r="A1" s="1340" t="s">
        <v>0</v>
      </c>
      <c r="B1" s="1340"/>
      <c r="C1" s="1340"/>
      <c r="D1" s="1340"/>
      <c r="E1" s="1340"/>
      <c r="F1" s="1340"/>
      <c r="G1" s="1340"/>
      <c r="H1" s="1357" t="s">
        <v>1</v>
      </c>
      <c r="I1" s="1357"/>
      <c r="J1" s="1357"/>
    </row>
    <row r="2" spans="1:10" ht="14.25">
      <c r="A2" s="4"/>
      <c r="B2" s="4"/>
      <c r="C2" s="4"/>
      <c r="D2" s="4"/>
      <c r="E2" s="4"/>
      <c r="F2" s="4"/>
      <c r="G2" s="1357"/>
      <c r="H2" s="1357"/>
      <c r="I2" s="1357"/>
      <c r="J2" s="1357"/>
    </row>
    <row r="3" spans="2:10" ht="15">
      <c r="B3" s="6" t="s">
        <v>2</v>
      </c>
      <c r="H3" s="1347"/>
      <c r="I3" s="1347"/>
      <c r="J3" s="36"/>
    </row>
    <row r="4" ht="14.25">
      <c r="L4" s="152"/>
    </row>
    <row r="5" spans="1:10" ht="14.25" customHeight="1">
      <c r="A5" s="1343" t="s">
        <v>600</v>
      </c>
      <c r="B5" s="1343"/>
      <c r="C5" s="1343"/>
      <c r="D5" s="1343"/>
      <c r="E5" s="1343"/>
      <c r="F5" s="1343"/>
      <c r="G5" s="1343"/>
      <c r="H5" s="1343"/>
      <c r="I5" s="1343"/>
      <c r="J5" s="1343"/>
    </row>
    <row r="6" spans="1:11" ht="94.5">
      <c r="A6" s="151" t="s">
        <v>4</v>
      </c>
      <c r="B6" s="151" t="s">
        <v>5</v>
      </c>
      <c r="C6" s="151" t="s">
        <v>6</v>
      </c>
      <c r="D6" s="151" t="s">
        <v>7</v>
      </c>
      <c r="E6" s="8" t="s">
        <v>584</v>
      </c>
      <c r="F6" s="8" t="s">
        <v>585</v>
      </c>
      <c r="G6" s="151" t="s">
        <v>8</v>
      </c>
      <c r="H6" s="151" t="s">
        <v>9</v>
      </c>
      <c r="I6" s="151" t="s">
        <v>10</v>
      </c>
      <c r="J6" s="151" t="s">
        <v>11</v>
      </c>
      <c r="K6" s="9" t="s">
        <v>12</v>
      </c>
    </row>
    <row r="7" spans="1:11" ht="14.25">
      <c r="A7" s="153"/>
      <c r="B7" s="153" t="s">
        <v>13</v>
      </c>
      <c r="C7" s="153" t="s">
        <v>13</v>
      </c>
      <c r="D7" s="153" t="s">
        <v>13</v>
      </c>
      <c r="E7" s="153"/>
      <c r="F7" s="153"/>
      <c r="G7" s="153" t="s">
        <v>14</v>
      </c>
      <c r="H7" s="154" t="s">
        <v>14</v>
      </c>
      <c r="I7" s="153" t="s">
        <v>13</v>
      </c>
      <c r="J7" s="153" t="s">
        <v>13</v>
      </c>
      <c r="K7" s="11" t="s">
        <v>13</v>
      </c>
    </row>
    <row r="8" spans="1:13" ht="41.25" customHeight="1">
      <c r="A8" s="98">
        <v>1</v>
      </c>
      <c r="B8" s="244" t="s">
        <v>601</v>
      </c>
      <c r="C8" s="157" t="s">
        <v>16</v>
      </c>
      <c r="D8" s="98">
        <v>15000</v>
      </c>
      <c r="E8" s="98"/>
      <c r="F8" s="98"/>
      <c r="G8" s="158"/>
      <c r="H8" s="194">
        <f>D8*G8</f>
        <v>0</v>
      </c>
      <c r="I8" s="351"/>
      <c r="J8" s="352"/>
      <c r="K8" s="13"/>
      <c r="L8" s="101"/>
      <c r="M8" s="287"/>
    </row>
    <row r="9" spans="1:10" ht="25.5" customHeight="1">
      <c r="A9" s="1371" t="s">
        <v>107</v>
      </c>
      <c r="B9" s="1371"/>
      <c r="C9" s="162" t="s">
        <v>602</v>
      </c>
      <c r="D9" s="162" t="s">
        <v>22</v>
      </c>
      <c r="E9" s="162"/>
      <c r="F9" s="162"/>
      <c r="G9" s="163"/>
      <c r="H9" s="163"/>
      <c r="I9" s="163"/>
      <c r="J9" s="163"/>
    </row>
    <row r="10" spans="1:10" ht="14.25">
      <c r="A10" s="98">
        <v>1</v>
      </c>
      <c r="B10" s="118" t="s">
        <v>23</v>
      </c>
      <c r="C10" s="98"/>
      <c r="D10" s="165"/>
      <c r="E10" s="165"/>
      <c r="F10" s="165"/>
      <c r="G10" s="163"/>
      <c r="H10" s="163"/>
      <c r="I10" s="163"/>
      <c r="J10" s="163"/>
    </row>
    <row r="11" spans="1:10" ht="19.5" customHeight="1">
      <c r="A11" s="98">
        <v>2</v>
      </c>
      <c r="B11" s="118" t="s">
        <v>24</v>
      </c>
      <c r="C11" s="98"/>
      <c r="D11" s="165"/>
      <c r="E11" s="165"/>
      <c r="F11" s="165"/>
      <c r="G11" s="163"/>
      <c r="H11" s="163"/>
      <c r="I11" s="163"/>
      <c r="J11" s="163"/>
    </row>
    <row r="12" spans="1:10" ht="24" customHeight="1">
      <c r="A12" s="98">
        <v>3</v>
      </c>
      <c r="B12" s="118" t="s">
        <v>25</v>
      </c>
      <c r="C12" s="98"/>
      <c r="D12" s="98"/>
      <c r="E12" s="98"/>
      <c r="F12" s="98"/>
      <c r="G12" s="163"/>
      <c r="H12" s="163"/>
      <c r="I12" s="163"/>
      <c r="J12" s="163"/>
    </row>
    <row r="13" spans="1:10" ht="42" customHeight="1">
      <c r="A13" s="98">
        <v>4</v>
      </c>
      <c r="B13" s="118" t="s">
        <v>603</v>
      </c>
      <c r="C13" s="98"/>
      <c r="D13" s="98"/>
      <c r="E13" s="98"/>
      <c r="F13" s="98"/>
      <c r="G13" s="163"/>
      <c r="H13" s="163"/>
      <c r="I13" s="163"/>
      <c r="J13" s="163"/>
    </row>
    <row r="14" spans="1:10" ht="21" customHeight="1">
      <c r="A14" s="98">
        <v>5</v>
      </c>
      <c r="B14" s="118" t="s">
        <v>604</v>
      </c>
      <c r="C14" s="98"/>
      <c r="D14" s="98"/>
      <c r="E14" s="98"/>
      <c r="F14" s="98"/>
      <c r="G14" s="163"/>
      <c r="H14" s="163"/>
      <c r="I14" s="163"/>
      <c r="J14" s="163"/>
    </row>
    <row r="15" spans="1:10" ht="33.75" customHeight="1">
      <c r="A15" s="98">
        <v>6</v>
      </c>
      <c r="B15" s="118" t="s">
        <v>605</v>
      </c>
      <c r="C15" s="98"/>
      <c r="D15" s="98"/>
      <c r="E15" s="98"/>
      <c r="F15" s="98"/>
      <c r="G15" s="163"/>
      <c r="H15" s="163"/>
      <c r="I15" s="163"/>
      <c r="J15" s="163"/>
    </row>
    <row r="16" spans="1:10" ht="32.25" customHeight="1">
      <c r="A16" s="98">
        <v>7</v>
      </c>
      <c r="B16" s="118" t="s">
        <v>606</v>
      </c>
      <c r="C16" s="98"/>
      <c r="D16" s="98"/>
      <c r="E16" s="98"/>
      <c r="F16" s="98"/>
      <c r="G16" s="163"/>
      <c r="H16" s="163"/>
      <c r="I16" s="163"/>
      <c r="J16" s="163"/>
    </row>
    <row r="17" spans="1:10" ht="33.75" customHeight="1">
      <c r="A17" s="98">
        <v>8</v>
      </c>
      <c r="B17" s="118" t="s">
        <v>607</v>
      </c>
      <c r="C17" s="98"/>
      <c r="D17" s="98"/>
      <c r="E17" s="98"/>
      <c r="F17" s="98"/>
      <c r="G17" s="163"/>
      <c r="H17" s="163"/>
      <c r="I17" s="163"/>
      <c r="J17" s="163"/>
    </row>
    <row r="18" spans="1:10" ht="25.5" customHeight="1">
      <c r="A18" s="98">
        <v>9</v>
      </c>
      <c r="B18" s="118" t="s">
        <v>608</v>
      </c>
      <c r="C18" s="98"/>
      <c r="D18" s="98"/>
      <c r="E18" s="98"/>
      <c r="F18" s="98"/>
      <c r="G18" s="163"/>
      <c r="H18" s="163"/>
      <c r="I18" s="163"/>
      <c r="J18" s="163"/>
    </row>
    <row r="19" spans="1:10" ht="102">
      <c r="A19" s="98">
        <v>10</v>
      </c>
      <c r="B19" s="118" t="s">
        <v>609</v>
      </c>
      <c r="C19" s="98"/>
      <c r="D19" s="98"/>
      <c r="E19" s="98"/>
      <c r="F19" s="98"/>
      <c r="G19" s="163"/>
      <c r="H19" s="163"/>
      <c r="I19" s="163"/>
      <c r="J19" s="163"/>
    </row>
    <row r="20" spans="1:10" ht="14.25">
      <c r="A20" s="163"/>
      <c r="B20" s="164"/>
      <c r="C20" s="168"/>
      <c r="D20" s="168"/>
      <c r="E20" s="168"/>
      <c r="F20" s="168"/>
      <c r="G20" s="164"/>
      <c r="H20" s="163"/>
      <c r="I20" s="163"/>
      <c r="J20" s="163"/>
    </row>
    <row r="21" spans="1:10" ht="20.25" customHeight="1">
      <c r="A21" s="163"/>
      <c r="B21" s="234"/>
      <c r="C21" s="163"/>
      <c r="D21" s="163"/>
      <c r="E21" s="163"/>
      <c r="F21" s="163"/>
      <c r="G21" s="163"/>
      <c r="H21" s="164"/>
      <c r="I21" s="164"/>
      <c r="J21" s="163"/>
    </row>
    <row r="22" spans="1:10" ht="15" customHeight="1">
      <c r="A22" s="163"/>
      <c r="B22" s="163"/>
      <c r="C22" s="163"/>
      <c r="D22" s="163"/>
      <c r="E22" s="163"/>
      <c r="F22" s="163"/>
      <c r="G22" s="163"/>
      <c r="H22" s="1369" t="s">
        <v>28</v>
      </c>
      <c r="I22" s="1369"/>
      <c r="J22" s="163"/>
    </row>
    <row r="23" spans="1:10" ht="13.5" customHeight="1">
      <c r="A23" s="163"/>
      <c r="B23" s="163"/>
      <c r="C23" s="163"/>
      <c r="D23" s="163"/>
      <c r="E23" s="163"/>
      <c r="F23" s="163"/>
      <c r="G23" s="1370" t="s">
        <v>29</v>
      </c>
      <c r="H23" s="1370"/>
      <c r="I23" s="1370"/>
      <c r="J23" s="1370"/>
    </row>
  </sheetData>
  <sheetProtection selectLockedCells="1" selectUnlockedCells="1"/>
  <mergeCells count="8">
    <mergeCell ref="H22:I22"/>
    <mergeCell ref="G23:J23"/>
    <mergeCell ref="A1:G1"/>
    <mergeCell ref="H1:J1"/>
    <mergeCell ref="G2:J2"/>
    <mergeCell ref="H3:I3"/>
    <mergeCell ref="A5:J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sheetPr>
    <tabColor indexed="10"/>
  </sheetPr>
  <dimension ref="A1:P39"/>
  <sheetViews>
    <sheetView zoomScalePageLayoutView="0" workbookViewId="0" topLeftCell="A1">
      <selection activeCell="E6" sqref="E6"/>
    </sheetView>
  </sheetViews>
  <sheetFormatPr defaultColWidth="8.796875" defaultRowHeight="9.75" customHeight="1"/>
  <cols>
    <col min="1" max="1" width="3.8984375" style="0" customWidth="1"/>
    <col min="2" max="2" width="33.59765625" style="0" customWidth="1"/>
    <col min="3" max="10" width="8.3984375" style="0" customWidth="1"/>
    <col min="11" max="11" width="8.59765625" style="0" customWidth="1"/>
  </cols>
  <sheetData>
    <row r="1" spans="1:10" ht="13.5" customHeight="1">
      <c r="A1" s="1340" t="s">
        <v>0</v>
      </c>
      <c r="B1" s="1340"/>
      <c r="C1" s="1340"/>
      <c r="D1" s="1340"/>
      <c r="E1" s="1340"/>
      <c r="F1" s="1340"/>
      <c r="G1" s="1340"/>
      <c r="H1" s="1357" t="s">
        <v>1</v>
      </c>
      <c r="I1" s="1357"/>
      <c r="J1" s="1357"/>
    </row>
    <row r="2" spans="1:10" ht="14.25" customHeight="1">
      <c r="A2" s="4"/>
      <c r="B2" s="4"/>
      <c r="C2" s="4"/>
      <c r="D2" s="4"/>
      <c r="E2" s="4"/>
      <c r="F2" s="4"/>
      <c r="G2" s="1357"/>
      <c r="H2" s="1357"/>
      <c r="I2" s="1357"/>
      <c r="J2" s="1357"/>
    </row>
    <row r="3" spans="2:10" ht="15" customHeight="1">
      <c r="B3" s="6" t="s">
        <v>2</v>
      </c>
      <c r="H3" s="1347"/>
      <c r="I3" s="1347"/>
      <c r="J3" s="36"/>
    </row>
    <row r="4" ht="14.25" customHeight="1"/>
    <row r="5" spans="1:12" ht="13.5" customHeight="1">
      <c r="A5" s="1348" t="s">
        <v>610</v>
      </c>
      <c r="B5" s="1348"/>
      <c r="C5" s="1348"/>
      <c r="D5" s="1348"/>
      <c r="E5" s="1348"/>
      <c r="F5" s="1348"/>
      <c r="G5" s="1348"/>
      <c r="H5" s="1348"/>
      <c r="I5" s="1348"/>
      <c r="J5" s="1348"/>
      <c r="L5" s="37"/>
    </row>
    <row r="6" spans="1:11" ht="68.25" customHeight="1">
      <c r="A6" s="8" t="s">
        <v>4</v>
      </c>
      <c r="B6" s="8" t="s">
        <v>5</v>
      </c>
      <c r="C6" s="8" t="s">
        <v>6</v>
      </c>
      <c r="D6" s="8" t="s">
        <v>7</v>
      </c>
      <c r="E6" s="8" t="s">
        <v>584</v>
      </c>
      <c r="F6" s="8" t="s">
        <v>585</v>
      </c>
      <c r="G6" s="8" t="s">
        <v>8</v>
      </c>
      <c r="H6" s="8" t="s">
        <v>9</v>
      </c>
      <c r="I6" s="8" t="s">
        <v>10</v>
      </c>
      <c r="J6" s="8" t="s">
        <v>11</v>
      </c>
      <c r="K6" s="9" t="s">
        <v>12</v>
      </c>
    </row>
    <row r="7" spans="1:11" ht="13.5" customHeight="1">
      <c r="A7" s="11"/>
      <c r="B7" s="11" t="s">
        <v>13</v>
      </c>
      <c r="C7" s="11" t="s">
        <v>13</v>
      </c>
      <c r="D7" s="11" t="s">
        <v>13</v>
      </c>
      <c r="E7" s="11"/>
      <c r="F7" s="11"/>
      <c r="G7" s="11" t="s">
        <v>14</v>
      </c>
      <c r="H7" s="12" t="s">
        <v>14</v>
      </c>
      <c r="I7" s="11" t="s">
        <v>13</v>
      </c>
      <c r="J7" s="11" t="s">
        <v>13</v>
      </c>
      <c r="K7" s="11" t="s">
        <v>13</v>
      </c>
    </row>
    <row r="8" spans="1:13" ht="19.5" customHeight="1">
      <c r="A8" s="110">
        <v>1</v>
      </c>
      <c r="B8" s="353" t="s">
        <v>611</v>
      </c>
      <c r="C8" s="13" t="s">
        <v>16</v>
      </c>
      <c r="D8" s="13">
        <v>11000</v>
      </c>
      <c r="E8" s="13"/>
      <c r="F8" s="13"/>
      <c r="G8" s="17"/>
      <c r="H8" s="40">
        <f>D8*G8</f>
        <v>0</v>
      </c>
      <c r="I8" s="19"/>
      <c r="J8" s="13"/>
      <c r="K8" s="13"/>
      <c r="L8" s="42"/>
      <c r="M8" s="43"/>
    </row>
    <row r="9" spans="1:16" ht="20.25" customHeight="1">
      <c r="A9" s="189">
        <v>2</v>
      </c>
      <c r="B9" s="354" t="s">
        <v>612</v>
      </c>
      <c r="C9" s="16" t="s">
        <v>16</v>
      </c>
      <c r="D9" s="16">
        <v>800</v>
      </c>
      <c r="E9" s="16"/>
      <c r="F9" s="16"/>
      <c r="G9" s="22"/>
      <c r="H9" s="355">
        <f>D9*G9</f>
        <v>0</v>
      </c>
      <c r="I9" s="24"/>
      <c r="J9" s="16"/>
      <c r="K9" s="13"/>
      <c r="L9" s="42"/>
      <c r="M9" s="43"/>
      <c r="P9" s="202"/>
    </row>
    <row r="10" spans="1:16" ht="20.25" customHeight="1">
      <c r="A10" s="110">
        <v>3</v>
      </c>
      <c r="B10" s="353" t="s">
        <v>611</v>
      </c>
      <c r="C10" s="13" t="s">
        <v>16</v>
      </c>
      <c r="D10" s="13">
        <v>150</v>
      </c>
      <c r="E10" s="13"/>
      <c r="F10" s="13"/>
      <c r="G10" s="40"/>
      <c r="H10" s="355">
        <f>D10*G10</f>
        <v>0</v>
      </c>
      <c r="I10" s="13"/>
      <c r="J10" s="13"/>
      <c r="K10" s="13"/>
      <c r="L10" s="42"/>
      <c r="P10" s="202"/>
    </row>
    <row r="11" spans="1:10" ht="13.5" customHeight="1">
      <c r="A11" s="1406" t="s">
        <v>33</v>
      </c>
      <c r="B11" s="1406"/>
      <c r="C11" s="1406"/>
      <c r="D11" s="1406"/>
      <c r="E11" s="1406"/>
      <c r="F11" s="1406"/>
      <c r="G11" s="1406"/>
      <c r="H11" s="40">
        <f>SUM(H8:H9)</f>
        <v>0</v>
      </c>
      <c r="I11" s="1407"/>
      <c r="J11" s="1407"/>
    </row>
    <row r="12" spans="1:10" ht="26.25" customHeight="1">
      <c r="A12" s="1358" t="s">
        <v>81</v>
      </c>
      <c r="B12" s="1358"/>
      <c r="C12" s="26" t="s">
        <v>21</v>
      </c>
      <c r="D12" s="26" t="s">
        <v>22</v>
      </c>
      <c r="E12" s="26"/>
      <c r="F12" s="26"/>
      <c r="G12" s="1"/>
      <c r="H12" s="1"/>
      <c r="I12" s="1"/>
      <c r="J12" s="1"/>
    </row>
    <row r="13" spans="1:10" ht="13.5" customHeight="1">
      <c r="A13" s="356">
        <v>1</v>
      </c>
      <c r="B13" s="32" t="s">
        <v>23</v>
      </c>
      <c r="C13" s="13"/>
      <c r="D13" s="47"/>
      <c r="E13" s="47"/>
      <c r="F13" s="47"/>
      <c r="G13" s="1"/>
      <c r="H13" s="1"/>
      <c r="I13" s="1"/>
      <c r="J13" s="1"/>
    </row>
    <row r="14" spans="1:10" ht="26.25" customHeight="1">
      <c r="A14" s="356">
        <v>2</v>
      </c>
      <c r="B14" s="32" t="s">
        <v>613</v>
      </c>
      <c r="C14" s="13"/>
      <c r="D14" s="47"/>
      <c r="E14" s="47"/>
      <c r="F14" s="47"/>
      <c r="G14" s="1"/>
      <c r="H14" s="1"/>
      <c r="I14" s="1"/>
      <c r="J14" s="1"/>
    </row>
    <row r="15" spans="1:10" ht="13.5" customHeight="1">
      <c r="A15" s="356">
        <v>3</v>
      </c>
      <c r="B15" s="119" t="s">
        <v>25</v>
      </c>
      <c r="C15" s="13"/>
      <c r="D15" s="13"/>
      <c r="E15" s="13"/>
      <c r="F15" s="13"/>
      <c r="G15" s="1"/>
      <c r="H15" s="1"/>
      <c r="I15" s="1"/>
      <c r="J15" s="1"/>
    </row>
    <row r="16" spans="1:10" ht="26.25" customHeight="1">
      <c r="A16" s="356">
        <v>4</v>
      </c>
      <c r="B16" s="32" t="s">
        <v>614</v>
      </c>
      <c r="C16" s="19"/>
      <c r="D16" s="13"/>
      <c r="E16" s="13"/>
      <c r="F16" s="13"/>
      <c r="G16" s="1"/>
      <c r="H16" s="1"/>
      <c r="I16" s="1"/>
      <c r="J16" s="1"/>
    </row>
    <row r="17" spans="1:10" ht="53.25" customHeight="1">
      <c r="A17" s="356">
        <v>5</v>
      </c>
      <c r="B17" s="206" t="s">
        <v>615</v>
      </c>
      <c r="C17" s="13"/>
      <c r="D17" s="13"/>
      <c r="E17" s="13"/>
      <c r="F17" s="13"/>
      <c r="G17" s="1"/>
      <c r="H17" s="1"/>
      <c r="I17" s="1"/>
      <c r="J17" s="1"/>
    </row>
    <row r="18" spans="1:10" ht="20.25" customHeight="1">
      <c r="A18" s="356">
        <v>6</v>
      </c>
      <c r="B18" s="32" t="s">
        <v>616</v>
      </c>
      <c r="C18" s="13"/>
      <c r="D18" s="13"/>
      <c r="E18" s="13"/>
      <c r="F18" s="13"/>
      <c r="G18" s="1"/>
      <c r="H18" s="1"/>
      <c r="I18" s="1"/>
      <c r="J18" s="1"/>
    </row>
    <row r="19" spans="1:10" ht="33" customHeight="1">
      <c r="A19" s="356">
        <v>7</v>
      </c>
      <c r="B19" s="32" t="s">
        <v>617</v>
      </c>
      <c r="C19" s="13"/>
      <c r="D19" s="13"/>
      <c r="E19" s="13"/>
      <c r="F19" s="13"/>
      <c r="G19" s="1"/>
      <c r="H19" s="1"/>
      <c r="I19" s="1"/>
      <c r="J19" s="1"/>
    </row>
    <row r="20" spans="1:10" ht="33" customHeight="1">
      <c r="A20" s="356">
        <v>8</v>
      </c>
      <c r="B20" s="32" t="s">
        <v>618</v>
      </c>
      <c r="C20" s="13"/>
      <c r="D20" s="13"/>
      <c r="E20" s="13"/>
      <c r="F20" s="13"/>
      <c r="G20" s="1"/>
      <c r="H20" s="1"/>
      <c r="I20" s="1"/>
      <c r="J20" s="1"/>
    </row>
    <row r="21" spans="1:10" ht="33" customHeight="1">
      <c r="A21" s="356">
        <v>9</v>
      </c>
      <c r="B21" s="32" t="s">
        <v>619</v>
      </c>
      <c r="C21" s="13"/>
      <c r="D21" s="13"/>
      <c r="E21" s="13"/>
      <c r="F21" s="13"/>
      <c r="G21" s="1"/>
      <c r="H21" s="1"/>
      <c r="I21" s="1"/>
      <c r="J21" s="1"/>
    </row>
    <row r="22" spans="1:10" ht="26.25" customHeight="1">
      <c r="A22" s="1359" t="s">
        <v>118</v>
      </c>
      <c r="B22" s="1359"/>
      <c r="C22" s="26" t="s">
        <v>21</v>
      </c>
      <c r="D22" s="26" t="s">
        <v>22</v>
      </c>
      <c r="E22" s="26"/>
      <c r="F22" s="26"/>
      <c r="G22" s="1"/>
      <c r="H22" s="1"/>
      <c r="I22" s="1"/>
      <c r="J22" s="1"/>
    </row>
    <row r="23" spans="1:10" ht="18" customHeight="1">
      <c r="A23" s="114">
        <v>1</v>
      </c>
      <c r="B23" s="32" t="s">
        <v>23</v>
      </c>
      <c r="C23" s="13"/>
      <c r="D23" s="47"/>
      <c r="E23" s="47"/>
      <c r="F23" s="47"/>
      <c r="G23" s="1"/>
      <c r="H23" s="1"/>
      <c r="I23" s="1"/>
      <c r="J23" s="1"/>
    </row>
    <row r="24" spans="1:10" ht="26.25" customHeight="1">
      <c r="A24" s="114">
        <v>2</v>
      </c>
      <c r="B24" s="32" t="s">
        <v>613</v>
      </c>
      <c r="C24" s="13"/>
      <c r="D24" s="47"/>
      <c r="E24" s="47"/>
      <c r="F24" s="47"/>
      <c r="G24" s="1"/>
      <c r="H24" s="1"/>
      <c r="I24" s="1"/>
      <c r="J24" s="1"/>
    </row>
    <row r="25" spans="1:10" ht="13.5" customHeight="1">
      <c r="A25" s="114">
        <v>3</v>
      </c>
      <c r="B25" s="32" t="s">
        <v>25</v>
      </c>
      <c r="C25" s="13"/>
      <c r="D25" s="13"/>
      <c r="E25" s="13"/>
      <c r="F25" s="13"/>
      <c r="G25" s="1"/>
      <c r="H25" s="1"/>
      <c r="I25" s="1"/>
      <c r="J25" s="1"/>
    </row>
    <row r="26" spans="1:10" ht="26.25" customHeight="1">
      <c r="A26" s="114">
        <v>4</v>
      </c>
      <c r="B26" s="32" t="s">
        <v>620</v>
      </c>
      <c r="C26" s="13"/>
      <c r="D26" s="13"/>
      <c r="E26" s="13"/>
      <c r="F26" s="13"/>
      <c r="G26" s="1"/>
      <c r="H26" s="1"/>
      <c r="I26" s="1"/>
      <c r="J26" s="1"/>
    </row>
    <row r="27" spans="1:10" ht="21.75" customHeight="1">
      <c r="A27" s="114">
        <v>5</v>
      </c>
      <c r="B27" s="118" t="s">
        <v>621</v>
      </c>
      <c r="C27" s="13"/>
      <c r="D27" s="13"/>
      <c r="E27" s="13"/>
      <c r="F27" s="13"/>
      <c r="G27" s="1"/>
      <c r="H27" s="1"/>
      <c r="I27" s="1"/>
      <c r="J27" s="1"/>
    </row>
    <row r="28" spans="1:10" ht="32.25" customHeight="1">
      <c r="A28" s="114">
        <v>6</v>
      </c>
      <c r="B28" s="118" t="s">
        <v>622</v>
      </c>
      <c r="C28" s="13"/>
      <c r="D28" s="13"/>
      <c r="E28" s="13"/>
      <c r="F28" s="13"/>
      <c r="G28" s="1"/>
      <c r="H28" s="1"/>
      <c r="I28" s="1"/>
      <c r="J28" s="1"/>
    </row>
    <row r="29" spans="1:10" ht="32.25" customHeight="1">
      <c r="A29" s="114">
        <v>7</v>
      </c>
      <c r="B29" s="32" t="s">
        <v>618</v>
      </c>
      <c r="C29" s="13"/>
      <c r="D29" s="13"/>
      <c r="E29" s="13"/>
      <c r="F29" s="13"/>
      <c r="G29" s="1"/>
      <c r="H29" s="1"/>
      <c r="I29" s="1"/>
      <c r="J29" s="1"/>
    </row>
    <row r="30" spans="1:10" ht="32.25" customHeight="1">
      <c r="A30" s="114">
        <v>8</v>
      </c>
      <c r="B30" s="32" t="s">
        <v>619</v>
      </c>
      <c r="C30" s="13"/>
      <c r="D30" s="13"/>
      <c r="E30" s="13"/>
      <c r="F30" s="13"/>
      <c r="G30" s="1"/>
      <c r="H30" s="1"/>
      <c r="I30" s="1"/>
      <c r="J30" s="1"/>
    </row>
    <row r="31" spans="1:10" ht="26.25" customHeight="1">
      <c r="A31" s="1359" t="s">
        <v>126</v>
      </c>
      <c r="B31" s="1359"/>
      <c r="C31" s="26" t="s">
        <v>21</v>
      </c>
      <c r="D31" s="26" t="s">
        <v>22</v>
      </c>
      <c r="E31" s="26"/>
      <c r="F31" s="26"/>
      <c r="G31" s="1"/>
      <c r="H31" s="1"/>
      <c r="I31" s="1"/>
      <c r="J31" s="1"/>
    </row>
    <row r="32" spans="1:10" ht="18" customHeight="1">
      <c r="A32" s="114">
        <v>1</v>
      </c>
      <c r="B32" s="32" t="s">
        <v>23</v>
      </c>
      <c r="C32" s="13"/>
      <c r="D32" s="47"/>
      <c r="E32" s="47"/>
      <c r="F32" s="47"/>
      <c r="G32" s="1"/>
      <c r="H32" s="1"/>
      <c r="I32" s="1"/>
      <c r="J32" s="1"/>
    </row>
    <row r="33" spans="1:10" ht="21.75" customHeight="1">
      <c r="A33" s="114">
        <v>2</v>
      </c>
      <c r="B33" s="32" t="s">
        <v>613</v>
      </c>
      <c r="C33" s="13"/>
      <c r="D33" s="47"/>
      <c r="E33" s="47"/>
      <c r="F33" s="47"/>
      <c r="G33" s="1"/>
      <c r="H33" s="1"/>
      <c r="I33" s="1"/>
      <c r="J33" s="1"/>
    </row>
    <row r="34" spans="1:10" ht="13.5" customHeight="1">
      <c r="A34" s="114">
        <v>3</v>
      </c>
      <c r="B34" s="32" t="s">
        <v>25</v>
      </c>
      <c r="C34" s="13"/>
      <c r="D34" s="13"/>
      <c r="E34" s="13"/>
      <c r="F34" s="13"/>
      <c r="G34" s="1"/>
      <c r="H34" s="1"/>
      <c r="I34" s="1"/>
      <c r="J34" s="1"/>
    </row>
    <row r="35" spans="1:10" ht="20.25" customHeight="1">
      <c r="A35" s="114">
        <v>4</v>
      </c>
      <c r="B35" s="32" t="s">
        <v>623</v>
      </c>
      <c r="C35" s="13"/>
      <c r="D35" s="13"/>
      <c r="E35" s="13"/>
      <c r="F35" s="13"/>
      <c r="G35" s="1"/>
      <c r="H35" s="1"/>
      <c r="I35" s="1"/>
      <c r="J35" s="1"/>
    </row>
    <row r="36" spans="1:10" ht="17.25" customHeight="1">
      <c r="A36" s="114">
        <v>5</v>
      </c>
      <c r="B36" s="32" t="s">
        <v>624</v>
      </c>
      <c r="C36" s="13"/>
      <c r="D36" s="13"/>
      <c r="E36" s="13"/>
      <c r="F36" s="13"/>
      <c r="G36" s="1"/>
      <c r="H36" s="1"/>
      <c r="I36" s="1"/>
      <c r="J36" s="1"/>
    </row>
    <row r="37" spans="1:10" ht="15" customHeight="1">
      <c r="A37" s="114">
        <v>6</v>
      </c>
      <c r="B37" s="32" t="s">
        <v>625</v>
      </c>
      <c r="C37" s="13"/>
      <c r="D37" s="13"/>
      <c r="E37" s="13"/>
      <c r="F37" s="13"/>
      <c r="G37" s="1"/>
      <c r="H37" s="1"/>
      <c r="I37" s="1"/>
      <c r="J37" s="1"/>
    </row>
    <row r="38" spans="1:10" ht="15" customHeight="1">
      <c r="A38" s="114">
        <v>7</v>
      </c>
      <c r="B38" s="32" t="s">
        <v>618</v>
      </c>
      <c r="C38" s="13"/>
      <c r="D38" s="13"/>
      <c r="E38" s="13"/>
      <c r="F38" s="13"/>
      <c r="G38" s="1"/>
      <c r="H38" s="1"/>
      <c r="I38" s="1"/>
      <c r="J38" s="1"/>
    </row>
    <row r="39" spans="1:10" ht="15" customHeight="1">
      <c r="A39" s="114">
        <v>8</v>
      </c>
      <c r="B39" s="32" t="s">
        <v>619</v>
      </c>
      <c r="C39" s="13"/>
      <c r="D39" s="13"/>
      <c r="E39" s="13"/>
      <c r="F39" s="13"/>
      <c r="G39" s="1"/>
      <c r="H39" s="1"/>
      <c r="I39" s="1"/>
      <c r="J39" s="1"/>
    </row>
  </sheetData>
  <sheetProtection selectLockedCells="1" selectUnlockedCells="1"/>
  <mergeCells count="10">
    <mergeCell ref="A12:B12"/>
    <mergeCell ref="A22:B22"/>
    <mergeCell ref="A31:B31"/>
    <mergeCell ref="A1:G1"/>
    <mergeCell ref="H1:J1"/>
    <mergeCell ref="G2:J2"/>
    <mergeCell ref="H3:I3"/>
    <mergeCell ref="A5:J5"/>
    <mergeCell ref="A11:G11"/>
    <mergeCell ref="I11:J11"/>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2:I38"/>
  <sheetViews>
    <sheetView zoomScalePageLayoutView="0" workbookViewId="0" topLeftCell="A1">
      <selection activeCell="B9" sqref="B9"/>
    </sheetView>
  </sheetViews>
  <sheetFormatPr defaultColWidth="14.8984375" defaultRowHeight="14.25"/>
  <cols>
    <col min="1" max="1" width="7.09765625" style="357" customWidth="1"/>
    <col min="2" max="2" width="36.59765625" style="357" customWidth="1"/>
    <col min="3" max="3" width="8.3984375" style="357" customWidth="1"/>
    <col min="4" max="4" width="8.59765625" style="357" customWidth="1"/>
    <col min="5" max="16384" width="14.8984375" style="357" customWidth="1"/>
  </cols>
  <sheetData>
    <row r="2" spans="1:9" ht="15">
      <c r="A2" s="1410" t="s">
        <v>0</v>
      </c>
      <c r="B2" s="1410"/>
      <c r="C2" s="1410"/>
      <c r="D2" s="1410"/>
      <c r="E2" s="1410"/>
      <c r="F2" s="1410"/>
      <c r="G2" s="1410"/>
      <c r="H2" s="1410"/>
      <c r="I2" s="311"/>
    </row>
    <row r="3" spans="1:9" ht="15">
      <c r="A3" s="358"/>
      <c r="B3" s="358"/>
      <c r="C3" s="358"/>
      <c r="D3" s="358"/>
      <c r="E3" s="1411"/>
      <c r="F3" s="1411"/>
      <c r="G3" s="1411"/>
      <c r="H3" s="1411"/>
      <c r="I3" s="311"/>
    </row>
    <row r="4" spans="1:9" ht="15">
      <c r="A4" s="311"/>
      <c r="B4" s="6" t="s">
        <v>2</v>
      </c>
      <c r="C4" s="311"/>
      <c r="D4" s="311"/>
      <c r="E4" s="311"/>
      <c r="F4"/>
      <c r="G4" s="1412" t="s">
        <v>1</v>
      </c>
      <c r="H4" s="1412"/>
      <c r="I4"/>
    </row>
    <row r="5" spans="7:8" ht="14.25">
      <c r="G5"/>
      <c r="H5"/>
    </row>
    <row r="6" spans="1:9" ht="15" customHeight="1">
      <c r="A6" s="1413" t="s">
        <v>626</v>
      </c>
      <c r="B6" s="1413"/>
      <c r="C6" s="1413"/>
      <c r="D6" s="1413"/>
      <c r="E6" s="1413"/>
      <c r="F6" s="1413"/>
      <c r="G6" s="1413"/>
      <c r="H6" s="1413"/>
      <c r="I6" s="311"/>
    </row>
    <row r="7" spans="1:9" ht="38.25" customHeight="1">
      <c r="A7" s="359" t="s">
        <v>4</v>
      </c>
      <c r="B7" s="359" t="s">
        <v>5</v>
      </c>
      <c r="C7" s="359" t="s">
        <v>6</v>
      </c>
      <c r="D7" s="359" t="s">
        <v>7</v>
      </c>
      <c r="E7" s="359" t="s">
        <v>8</v>
      </c>
      <c r="F7" s="359" t="s">
        <v>130</v>
      </c>
      <c r="G7" s="359" t="s">
        <v>10</v>
      </c>
      <c r="H7" s="359" t="s">
        <v>11</v>
      </c>
      <c r="I7" s="9" t="s">
        <v>12</v>
      </c>
    </row>
    <row r="8" spans="1:9" ht="13.5">
      <c r="A8" s="360"/>
      <c r="B8" s="360" t="s">
        <v>13</v>
      </c>
      <c r="C8" s="360" t="s">
        <v>13</v>
      </c>
      <c r="D8" s="360" t="s">
        <v>13</v>
      </c>
      <c r="E8" s="360" t="s">
        <v>14</v>
      </c>
      <c r="F8" s="360" t="s">
        <v>14</v>
      </c>
      <c r="G8" s="360" t="s">
        <v>13</v>
      </c>
      <c r="H8" s="360" t="s">
        <v>13</v>
      </c>
      <c r="I8" s="11" t="s">
        <v>13</v>
      </c>
    </row>
    <row r="9" spans="1:9" ht="25.5" customHeight="1">
      <c r="A9" s="361">
        <v>1</v>
      </c>
      <c r="B9" s="136" t="s">
        <v>627</v>
      </c>
      <c r="C9" s="362" t="s">
        <v>16</v>
      </c>
      <c r="D9" s="137">
        <v>40</v>
      </c>
      <c r="E9" s="363"/>
      <c r="F9" s="364">
        <f>D9*E9</f>
        <v>0</v>
      </c>
      <c r="G9" s="362"/>
      <c r="H9" s="362"/>
      <c r="I9" s="13"/>
    </row>
    <row r="10" spans="1:9" ht="25.5" customHeight="1">
      <c r="A10" s="361">
        <v>2</v>
      </c>
      <c r="B10" s="136" t="s">
        <v>628</v>
      </c>
      <c r="C10" s="362" t="s">
        <v>16</v>
      </c>
      <c r="D10" s="137">
        <v>150</v>
      </c>
      <c r="E10" s="363"/>
      <c r="F10" s="364">
        <f>D10*E10</f>
        <v>0</v>
      </c>
      <c r="G10" s="362"/>
      <c r="H10" s="362"/>
      <c r="I10" s="13"/>
    </row>
    <row r="11" spans="1:9" ht="25.5" customHeight="1">
      <c r="A11" s="361">
        <v>3</v>
      </c>
      <c r="B11" s="136" t="s">
        <v>629</v>
      </c>
      <c r="C11" s="362" t="s">
        <v>16</v>
      </c>
      <c r="D11" s="137">
        <v>100</v>
      </c>
      <c r="E11" s="363"/>
      <c r="F11" s="364">
        <f>D11*E11</f>
        <v>0</v>
      </c>
      <c r="G11" s="362"/>
      <c r="H11" s="362"/>
      <c r="I11" s="13"/>
    </row>
    <row r="12" spans="1:9" ht="25.5" customHeight="1">
      <c r="A12" s="361">
        <v>4</v>
      </c>
      <c r="B12" s="136" t="s">
        <v>630</v>
      </c>
      <c r="C12" s="362" t="s">
        <v>16</v>
      </c>
      <c r="D12" s="137">
        <v>80</v>
      </c>
      <c r="E12" s="363"/>
      <c r="F12" s="364">
        <f>D12*E12</f>
        <v>0</v>
      </c>
      <c r="G12" s="362"/>
      <c r="H12" s="362"/>
      <c r="I12" s="13"/>
    </row>
    <row r="13" spans="1:9" ht="15" customHeight="1">
      <c r="A13" s="365"/>
      <c r="B13" s="365"/>
      <c r="C13" s="365"/>
      <c r="D13" s="365"/>
      <c r="E13" s="366" t="s">
        <v>33</v>
      </c>
      <c r="F13" s="367">
        <f>SUM(F9:F12)</f>
        <v>0</v>
      </c>
      <c r="G13" s="1414"/>
      <c r="H13" s="1414"/>
      <c r="I13" s="143"/>
    </row>
    <row r="14" spans="1:9" ht="25.5" customHeight="1">
      <c r="A14" s="1408" t="s">
        <v>81</v>
      </c>
      <c r="B14" s="1408"/>
      <c r="C14" s="368" t="s">
        <v>21</v>
      </c>
      <c r="D14" s="368" t="s">
        <v>22</v>
      </c>
      <c r="E14" s="369"/>
      <c r="F14" s="311"/>
      <c r="G14" s="143"/>
      <c r="H14" s="143"/>
      <c r="I14" s="311"/>
    </row>
    <row r="15" spans="1:9" ht="15.75" customHeight="1">
      <c r="A15" s="362">
        <v>1</v>
      </c>
      <c r="B15" s="370" t="s">
        <v>23</v>
      </c>
      <c r="C15" s="362"/>
      <c r="D15" s="371"/>
      <c r="E15" s="369"/>
      <c r="F15" s="311"/>
      <c r="G15" s="311"/>
      <c r="H15" s="311"/>
      <c r="I15" s="311"/>
    </row>
    <row r="16" spans="1:5" ht="15" customHeight="1">
      <c r="A16" s="362">
        <v>2</v>
      </c>
      <c r="B16" s="370" t="s">
        <v>24</v>
      </c>
      <c r="C16" s="362"/>
      <c r="D16" s="371"/>
      <c r="E16" s="369"/>
    </row>
    <row r="17" spans="1:5" ht="15" customHeight="1">
      <c r="A17" s="362">
        <v>3</v>
      </c>
      <c r="B17" s="370" t="s">
        <v>25</v>
      </c>
      <c r="C17" s="362"/>
      <c r="D17" s="362"/>
      <c r="E17" s="369"/>
    </row>
    <row r="18" spans="1:5" ht="15" customHeight="1">
      <c r="A18" s="362">
        <v>4</v>
      </c>
      <c r="B18" s="370" t="s">
        <v>631</v>
      </c>
      <c r="C18" s="362"/>
      <c r="D18" s="362"/>
      <c r="E18" s="369"/>
    </row>
    <row r="19" spans="1:5" ht="15" customHeight="1">
      <c r="A19" s="362">
        <v>5</v>
      </c>
      <c r="B19" s="370" t="s">
        <v>632</v>
      </c>
      <c r="C19" s="362"/>
      <c r="D19" s="362"/>
      <c r="E19" s="369"/>
    </row>
    <row r="20" spans="1:5" ht="15" customHeight="1">
      <c r="A20" s="362">
        <v>7</v>
      </c>
      <c r="B20" s="370" t="s">
        <v>633</v>
      </c>
      <c r="C20" s="362"/>
      <c r="D20" s="362"/>
      <c r="E20" s="369"/>
    </row>
    <row r="21" spans="1:5" ht="25.5" customHeight="1">
      <c r="A21" s="1408" t="s">
        <v>634</v>
      </c>
      <c r="B21" s="1408"/>
      <c r="C21" s="372" t="s">
        <v>21</v>
      </c>
      <c r="D21" s="372" t="s">
        <v>22</v>
      </c>
      <c r="E21" s="369"/>
    </row>
    <row r="22" spans="1:5" ht="15" customHeight="1">
      <c r="A22" s="362">
        <v>1</v>
      </c>
      <c r="B22" s="370" t="s">
        <v>23</v>
      </c>
      <c r="C22" s="362"/>
      <c r="D22" s="371"/>
      <c r="E22" s="369"/>
    </row>
    <row r="23" spans="1:5" ht="15" customHeight="1">
      <c r="A23" s="362">
        <v>2</v>
      </c>
      <c r="B23" s="370" t="s">
        <v>24</v>
      </c>
      <c r="C23" s="362"/>
      <c r="D23" s="371"/>
      <c r="E23" s="369"/>
    </row>
    <row r="24" spans="1:5" ht="15" customHeight="1">
      <c r="A24" s="362">
        <v>3</v>
      </c>
      <c r="B24" s="370" t="s">
        <v>25</v>
      </c>
      <c r="C24" s="362"/>
      <c r="D24" s="362"/>
      <c r="E24" s="369"/>
    </row>
    <row r="25" spans="1:5" ht="15" customHeight="1">
      <c r="A25" s="362">
        <v>4</v>
      </c>
      <c r="B25" s="370" t="s">
        <v>631</v>
      </c>
      <c r="C25" s="362"/>
      <c r="D25" s="362"/>
      <c r="E25" s="369"/>
    </row>
    <row r="26" spans="1:5" ht="15" customHeight="1">
      <c r="A26" s="362">
        <v>5</v>
      </c>
      <c r="B26" s="373" t="s">
        <v>635</v>
      </c>
      <c r="C26" s="362"/>
      <c r="D26" s="362"/>
      <c r="E26" s="369"/>
    </row>
    <row r="27" spans="1:5" ht="25.5" customHeight="1">
      <c r="A27" s="362">
        <v>6</v>
      </c>
      <c r="B27" s="370" t="s">
        <v>636</v>
      </c>
      <c r="C27" s="362"/>
      <c r="D27" s="362"/>
      <c r="E27" s="369"/>
    </row>
    <row r="28" spans="1:5" ht="15" customHeight="1">
      <c r="A28" s="362">
        <v>7</v>
      </c>
      <c r="B28" s="370" t="s">
        <v>637</v>
      </c>
      <c r="C28" s="362"/>
      <c r="D28" s="362"/>
      <c r="E28" s="369"/>
    </row>
    <row r="29" spans="1:5" ht="15" customHeight="1">
      <c r="A29" s="362">
        <v>8</v>
      </c>
      <c r="B29" s="370" t="s">
        <v>638</v>
      </c>
      <c r="C29" s="362"/>
      <c r="D29" s="362"/>
      <c r="E29" s="369"/>
    </row>
    <row r="30" spans="1:5" ht="25.5" customHeight="1">
      <c r="A30" s="1408" t="s">
        <v>639</v>
      </c>
      <c r="B30" s="1408"/>
      <c r="C30" s="372" t="s">
        <v>21</v>
      </c>
      <c r="D30" s="372" t="s">
        <v>22</v>
      </c>
      <c r="E30" s="369"/>
    </row>
    <row r="31" spans="1:5" ht="15" customHeight="1">
      <c r="A31" s="362">
        <v>1</v>
      </c>
      <c r="B31" s="370" t="s">
        <v>23</v>
      </c>
      <c r="C31" s="362"/>
      <c r="D31" s="371"/>
      <c r="E31" s="369"/>
    </row>
    <row r="32" spans="1:7" ht="15.75" customHeight="1">
      <c r="A32" s="362">
        <v>2</v>
      </c>
      <c r="B32" s="370" t="s">
        <v>24</v>
      </c>
      <c r="C32" s="362"/>
      <c r="D32" s="371"/>
      <c r="E32" s="369"/>
      <c r="F32" s="311"/>
      <c r="G32" s="311"/>
    </row>
    <row r="33" spans="1:7" ht="15.75" customHeight="1">
      <c r="A33" s="362">
        <v>3</v>
      </c>
      <c r="B33" s="370" t="s">
        <v>25</v>
      </c>
      <c r="C33" s="362"/>
      <c r="D33" s="362"/>
      <c r="E33" s="369"/>
      <c r="F33" s="311"/>
      <c r="G33" s="311"/>
    </row>
    <row r="34" spans="1:7" ht="15.75" customHeight="1">
      <c r="A34" s="362">
        <v>4</v>
      </c>
      <c r="B34" s="370" t="s">
        <v>631</v>
      </c>
      <c r="C34" s="362"/>
      <c r="D34" s="362"/>
      <c r="E34" s="369"/>
      <c r="F34" s="311"/>
      <c r="G34" s="311"/>
    </row>
    <row r="35" spans="1:7" ht="15.75" customHeight="1">
      <c r="A35" s="362">
        <v>5</v>
      </c>
      <c r="B35" s="370" t="s">
        <v>640</v>
      </c>
      <c r="C35" s="362"/>
      <c r="D35" s="362"/>
      <c r="E35" s="369"/>
      <c r="F35" s="311"/>
      <c r="G35" s="311"/>
    </row>
    <row r="36" spans="1:7" ht="25.5" customHeight="1">
      <c r="A36" s="362">
        <v>6</v>
      </c>
      <c r="B36" s="370" t="s">
        <v>636</v>
      </c>
      <c r="C36" s="362"/>
      <c r="D36" s="362"/>
      <c r="E36" s="369"/>
      <c r="F36" s="1363" t="s">
        <v>641</v>
      </c>
      <c r="G36" s="1363"/>
    </row>
    <row r="37" spans="1:7" ht="15" customHeight="1">
      <c r="A37" s="362">
        <v>7</v>
      </c>
      <c r="B37" s="370" t="s">
        <v>642</v>
      </c>
      <c r="C37" s="362"/>
      <c r="D37" s="362"/>
      <c r="E37" s="369"/>
      <c r="F37" s="1409" t="s">
        <v>60</v>
      </c>
      <c r="G37" s="1409"/>
    </row>
    <row r="38" spans="1:7" ht="15.75" customHeight="1">
      <c r="A38" s="362">
        <v>8</v>
      </c>
      <c r="B38" s="370" t="s">
        <v>638</v>
      </c>
      <c r="C38" s="362"/>
      <c r="D38" s="362"/>
      <c r="E38" s="369"/>
      <c r="F38" s="311"/>
      <c r="G38" s="311"/>
    </row>
  </sheetData>
  <sheetProtection selectLockedCells="1" selectUnlockedCells="1"/>
  <mergeCells count="10">
    <mergeCell ref="A21:B21"/>
    <mergeCell ref="A30:B30"/>
    <mergeCell ref="F36:G36"/>
    <mergeCell ref="F37:G37"/>
    <mergeCell ref="A2:H2"/>
    <mergeCell ref="E3:H3"/>
    <mergeCell ref="G4:H4"/>
    <mergeCell ref="A6:H6"/>
    <mergeCell ref="G13:H13"/>
    <mergeCell ref="A14:B14"/>
  </mergeCells>
  <printOptions/>
  <pageMargins left="0.25" right="0.25" top="0.75" bottom="0.75" header="0.5118110236220472" footer="0.5118110236220472"/>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K24"/>
  <sheetViews>
    <sheetView zoomScalePageLayoutView="0" workbookViewId="0" topLeftCell="A4">
      <selection activeCell="B16" sqref="B16"/>
    </sheetView>
  </sheetViews>
  <sheetFormatPr defaultColWidth="8.796875" defaultRowHeight="14.25"/>
  <cols>
    <col min="1" max="1" width="3.8984375" style="0" customWidth="1"/>
    <col min="2" max="2" width="33.898437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4.25">
      <c r="B3" s="6" t="s">
        <v>2</v>
      </c>
      <c r="F3" s="1347"/>
      <c r="G3" s="1347"/>
      <c r="H3" s="93"/>
    </row>
    <row r="5" spans="1:10" ht="26.25" customHeight="1">
      <c r="A5" s="1348" t="s">
        <v>643</v>
      </c>
      <c r="B5" s="1348"/>
      <c r="C5" s="1348"/>
      <c r="D5" s="1348"/>
      <c r="E5" s="1348"/>
      <c r="F5" s="1348"/>
      <c r="G5" s="1348"/>
      <c r="H5" s="1348"/>
      <c r="J5" s="37"/>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11" ht="38.25">
      <c r="A8" s="110">
        <v>1</v>
      </c>
      <c r="B8" s="375" t="s">
        <v>644</v>
      </c>
      <c r="C8" s="13" t="s">
        <v>16</v>
      </c>
      <c r="D8" s="112">
        <v>3000</v>
      </c>
      <c r="E8" s="17"/>
      <c r="F8" s="40">
        <f>D8*E8</f>
        <v>0</v>
      </c>
      <c r="G8" s="376"/>
      <c r="H8" s="161"/>
      <c r="I8" s="13"/>
      <c r="J8" s="237"/>
      <c r="K8" s="287"/>
    </row>
    <row r="9" spans="1:8" ht="25.5" customHeight="1">
      <c r="A9" s="1358" t="s">
        <v>107</v>
      </c>
      <c r="B9" s="1358"/>
      <c r="C9" s="26" t="s">
        <v>21</v>
      </c>
      <c r="D9" s="26" t="s">
        <v>22</v>
      </c>
      <c r="E9" s="1"/>
      <c r="F9" s="1"/>
      <c r="G9" s="1"/>
      <c r="H9" s="1"/>
    </row>
    <row r="10" spans="1:8" ht="19.5" customHeight="1">
      <c r="A10" s="133">
        <v>1</v>
      </c>
      <c r="B10" s="32" t="s">
        <v>23</v>
      </c>
      <c r="C10" s="13"/>
      <c r="D10" s="47"/>
      <c r="E10" s="1"/>
      <c r="F10" s="1"/>
      <c r="G10" s="1"/>
      <c r="H10" s="1"/>
    </row>
    <row r="11" spans="1:8" ht="19.5" customHeight="1">
      <c r="A11" s="133">
        <v>2</v>
      </c>
      <c r="B11" s="32" t="s">
        <v>24</v>
      </c>
      <c r="C11" s="13"/>
      <c r="D11" s="47"/>
      <c r="E11" s="1"/>
      <c r="F11" s="1"/>
      <c r="G11" s="1"/>
      <c r="H11" s="1"/>
    </row>
    <row r="12" spans="1:8" ht="22.5" customHeight="1">
      <c r="A12" s="133">
        <v>3</v>
      </c>
      <c r="B12" s="32" t="s">
        <v>25</v>
      </c>
      <c r="C12" s="13"/>
      <c r="D12" s="13"/>
      <c r="E12" s="1"/>
      <c r="F12" s="1"/>
      <c r="G12" s="1"/>
      <c r="H12" s="1"/>
    </row>
    <row r="13" spans="1:8" ht="26.25" customHeight="1">
      <c r="A13" s="133">
        <v>4</v>
      </c>
      <c r="B13" s="32" t="s">
        <v>645</v>
      </c>
      <c r="C13" s="13"/>
      <c r="D13" s="13"/>
      <c r="E13" s="1"/>
      <c r="F13" s="1"/>
      <c r="G13" s="1"/>
      <c r="H13" s="1"/>
    </row>
    <row r="14" spans="1:8" ht="35.25" customHeight="1">
      <c r="A14" s="133">
        <v>5</v>
      </c>
      <c r="B14" s="32" t="s">
        <v>646</v>
      </c>
      <c r="C14" s="13"/>
      <c r="D14" s="13"/>
      <c r="E14" s="1"/>
      <c r="F14" s="1"/>
      <c r="G14" s="1"/>
      <c r="H14" s="1"/>
    </row>
    <row r="15" spans="1:8" ht="20.25" customHeight="1">
      <c r="A15" s="133">
        <v>6</v>
      </c>
      <c r="B15" s="32" t="s">
        <v>647</v>
      </c>
      <c r="C15" s="13"/>
      <c r="D15" s="13"/>
      <c r="E15" s="1"/>
      <c r="F15" s="1"/>
      <c r="G15" s="1"/>
      <c r="H15" s="1"/>
    </row>
    <row r="16" spans="1:8" ht="19.5" customHeight="1">
      <c r="A16" s="133">
        <v>7</v>
      </c>
      <c r="B16" s="32" t="s">
        <v>648</v>
      </c>
      <c r="C16" s="13"/>
      <c r="D16" s="13"/>
      <c r="E16" s="1"/>
      <c r="F16" s="1"/>
      <c r="G16" s="1"/>
      <c r="H16" s="1"/>
    </row>
    <row r="17" spans="1:8" ht="18" customHeight="1">
      <c r="A17" s="133">
        <v>8</v>
      </c>
      <c r="B17" s="32" t="s">
        <v>649</v>
      </c>
      <c r="C17" s="13"/>
      <c r="D17" s="13"/>
      <c r="E17" s="1"/>
      <c r="F17" s="1"/>
      <c r="G17" s="1"/>
      <c r="H17" s="1"/>
    </row>
    <row r="18" spans="1:8" ht="21" customHeight="1">
      <c r="A18" s="133">
        <v>9</v>
      </c>
      <c r="B18" s="32" t="s">
        <v>650</v>
      </c>
      <c r="C18" s="13"/>
      <c r="D18" s="13"/>
      <c r="E18" s="1"/>
      <c r="F18" s="1"/>
      <c r="G18" s="1"/>
      <c r="H18" s="1"/>
    </row>
    <row r="19" spans="1:8" ht="21" customHeight="1">
      <c r="A19" s="133">
        <v>10</v>
      </c>
      <c r="B19" s="32" t="s">
        <v>651</v>
      </c>
      <c r="C19" s="13"/>
      <c r="D19" s="13"/>
      <c r="E19" s="1"/>
      <c r="F19" s="1"/>
      <c r="G19" s="1"/>
      <c r="H19" s="1"/>
    </row>
    <row r="20" spans="1:8" ht="21" customHeight="1">
      <c r="A20" s="133">
        <v>11</v>
      </c>
      <c r="B20" s="32" t="s">
        <v>652</v>
      </c>
      <c r="C20" s="13"/>
      <c r="D20" s="13"/>
      <c r="E20" s="1"/>
      <c r="F20" s="1"/>
      <c r="G20" s="1"/>
      <c r="H20" s="1"/>
    </row>
    <row r="21" spans="1:8" ht="14.25">
      <c r="A21" s="28"/>
      <c r="B21" s="1"/>
      <c r="C21" s="4"/>
      <c r="D21" s="4"/>
      <c r="E21" s="1"/>
      <c r="F21" s="28"/>
      <c r="G21" s="28"/>
      <c r="H21" s="28"/>
    </row>
    <row r="22" spans="1:8" ht="14.25">
      <c r="A22" s="28"/>
      <c r="B22" s="28"/>
      <c r="C22" s="28"/>
      <c r="D22" s="28"/>
      <c r="E22" s="28"/>
      <c r="F22" s="1"/>
      <c r="G22" s="1"/>
      <c r="H22" s="28"/>
    </row>
    <row r="23" spans="1:8" ht="13.5" customHeight="1">
      <c r="A23" s="28"/>
      <c r="B23" s="28"/>
      <c r="C23" s="28"/>
      <c r="D23" s="28"/>
      <c r="E23" s="28"/>
      <c r="F23" s="1338" t="s">
        <v>28</v>
      </c>
      <c r="G23" s="1338"/>
      <c r="H23" s="28"/>
    </row>
    <row r="24" spans="1:8" ht="13.5" customHeight="1">
      <c r="A24" s="28"/>
      <c r="B24" s="28"/>
      <c r="C24" s="28"/>
      <c r="D24" s="28"/>
      <c r="E24" s="1339" t="s">
        <v>29</v>
      </c>
      <c r="F24" s="1339"/>
      <c r="G24" s="1339"/>
      <c r="H24" s="1339"/>
    </row>
  </sheetData>
  <sheetProtection selectLockedCells="1" selectUnlockedCells="1"/>
  <mergeCells count="8">
    <mergeCell ref="F23:G23"/>
    <mergeCell ref="E24:H24"/>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M17"/>
  <sheetViews>
    <sheetView zoomScalePageLayoutView="0" workbookViewId="0" topLeftCell="A1">
      <selection activeCell="E6" sqref="E6"/>
    </sheetView>
  </sheetViews>
  <sheetFormatPr defaultColWidth="8.796875" defaultRowHeight="14.25"/>
  <cols>
    <col min="1" max="1" width="4.09765625" style="0" customWidth="1"/>
    <col min="2" max="2" width="33.59765625" style="0" customWidth="1"/>
    <col min="3" max="9" width="8.3984375" style="0" customWidth="1"/>
    <col min="11" max="11" width="8.3984375" style="0" customWidth="1"/>
    <col min="12" max="12" width="8.59765625" style="0" customWidth="1"/>
  </cols>
  <sheetData>
    <row r="1" spans="1:10" ht="14.25">
      <c r="A1" s="1340" t="s">
        <v>0</v>
      </c>
      <c r="B1" s="1340"/>
      <c r="C1" s="1340"/>
      <c r="D1" s="1340"/>
      <c r="E1" s="1340"/>
      <c r="F1" s="1340"/>
      <c r="G1" s="1340"/>
      <c r="H1" s="1357" t="s">
        <v>1</v>
      </c>
      <c r="I1" s="1357"/>
      <c r="J1" s="1357"/>
    </row>
    <row r="2" spans="1:10" ht="14.25">
      <c r="A2" s="4"/>
      <c r="B2" s="4"/>
      <c r="C2" s="4"/>
      <c r="D2" s="4"/>
      <c r="E2" s="4"/>
      <c r="F2" s="4"/>
      <c r="G2" s="1357"/>
      <c r="H2" s="1357"/>
      <c r="I2" s="1357"/>
      <c r="J2" s="1357"/>
    </row>
    <row r="3" spans="2:11" ht="15">
      <c r="B3" s="6" t="s">
        <v>2</v>
      </c>
      <c r="H3" s="1347"/>
      <c r="I3" s="1347"/>
      <c r="K3" s="36"/>
    </row>
    <row r="4" ht="14.25">
      <c r="L4" s="37"/>
    </row>
    <row r="5" spans="1:10" ht="26.25" customHeight="1">
      <c r="A5" s="1348" t="s">
        <v>653</v>
      </c>
      <c r="B5" s="1348"/>
      <c r="C5" s="1348"/>
      <c r="D5" s="1348"/>
      <c r="E5" s="1348"/>
      <c r="F5" s="1348"/>
      <c r="G5" s="1348"/>
      <c r="H5" s="1348"/>
      <c r="I5" s="1348"/>
      <c r="J5" s="1348"/>
    </row>
    <row r="6" spans="1:11" ht="94.5">
      <c r="A6" s="8" t="s">
        <v>4</v>
      </c>
      <c r="B6" s="8" t="s">
        <v>5</v>
      </c>
      <c r="C6" s="8" t="s">
        <v>6</v>
      </c>
      <c r="D6" s="8" t="s">
        <v>7</v>
      </c>
      <c r="E6" s="8" t="s">
        <v>584</v>
      </c>
      <c r="F6" s="8" t="s">
        <v>585</v>
      </c>
      <c r="G6" s="8" t="s">
        <v>8</v>
      </c>
      <c r="H6" s="8" t="s">
        <v>9</v>
      </c>
      <c r="I6" s="8" t="s">
        <v>10</v>
      </c>
      <c r="J6" s="8" t="s">
        <v>11</v>
      </c>
      <c r="K6" s="9" t="s">
        <v>12</v>
      </c>
    </row>
    <row r="7" spans="1:11" ht="14.25">
      <c r="A7" s="11"/>
      <c r="B7" s="11" t="s">
        <v>13</v>
      </c>
      <c r="C7" s="11" t="s">
        <v>13</v>
      </c>
      <c r="D7" s="11" t="s">
        <v>13</v>
      </c>
      <c r="E7" s="11"/>
      <c r="F7" s="11"/>
      <c r="G7" s="11" t="s">
        <v>14</v>
      </c>
      <c r="H7" s="12" t="s">
        <v>14</v>
      </c>
      <c r="I7" s="11" t="s">
        <v>13</v>
      </c>
      <c r="J7" s="11" t="s">
        <v>13</v>
      </c>
      <c r="K7" s="11" t="s">
        <v>13</v>
      </c>
    </row>
    <row r="8" spans="1:13" ht="21.75" customHeight="1">
      <c r="A8" s="189">
        <v>1</v>
      </c>
      <c r="B8" s="377" t="s">
        <v>654</v>
      </c>
      <c r="C8" s="13" t="s">
        <v>16</v>
      </c>
      <c r="D8" s="112">
        <v>20000</v>
      </c>
      <c r="E8" s="112"/>
      <c r="F8" s="112"/>
      <c r="G8" s="17"/>
      <c r="H8" s="40">
        <f>D8*G8</f>
        <v>0</v>
      </c>
      <c r="I8" s="19"/>
      <c r="J8" s="13"/>
      <c r="K8" s="13"/>
      <c r="L8" s="237"/>
      <c r="M8" s="287"/>
    </row>
    <row r="9" spans="1:10" ht="25.5" customHeight="1">
      <c r="A9" s="1337" t="s">
        <v>136</v>
      </c>
      <c r="B9" s="1337"/>
      <c r="C9" s="126" t="s">
        <v>21</v>
      </c>
      <c r="D9" s="26" t="s">
        <v>22</v>
      </c>
      <c r="E9" s="26"/>
      <c r="F9" s="26"/>
      <c r="G9" s="28"/>
      <c r="H9" s="28"/>
      <c r="I9" s="28"/>
      <c r="J9" s="28"/>
    </row>
    <row r="10" spans="1:10" ht="17.25" customHeight="1">
      <c r="A10" s="378">
        <v>1</v>
      </c>
      <c r="B10" s="29" t="s">
        <v>23</v>
      </c>
      <c r="C10" s="13"/>
      <c r="D10" s="47"/>
      <c r="E10" s="47"/>
      <c r="F10" s="47"/>
      <c r="G10" s="28"/>
      <c r="H10" s="28"/>
      <c r="I10" s="28"/>
      <c r="J10" s="28"/>
    </row>
    <row r="11" spans="1:10" ht="19.5" customHeight="1">
      <c r="A11" s="110">
        <v>2</v>
      </c>
      <c r="B11" s="32" t="s">
        <v>24</v>
      </c>
      <c r="C11" s="13"/>
      <c r="D11" s="47"/>
      <c r="E11" s="47"/>
      <c r="F11" s="47"/>
      <c r="G11" s="28"/>
      <c r="H11" s="28"/>
      <c r="I11" s="28"/>
      <c r="J11" s="28"/>
    </row>
    <row r="12" spans="1:10" ht="19.5" customHeight="1">
      <c r="A12" s="110">
        <v>3</v>
      </c>
      <c r="B12" s="32" t="s">
        <v>25</v>
      </c>
      <c r="C12" s="13"/>
      <c r="D12" s="13"/>
      <c r="E12" s="13"/>
      <c r="F12" s="13"/>
      <c r="G12" s="28"/>
      <c r="H12" s="28"/>
      <c r="I12" s="28"/>
      <c r="J12" s="28"/>
    </row>
    <row r="13" spans="1:10" ht="24" customHeight="1">
      <c r="A13" s="110">
        <v>4</v>
      </c>
      <c r="B13" s="32" t="s">
        <v>655</v>
      </c>
      <c r="C13" s="13"/>
      <c r="D13" s="13"/>
      <c r="E13" s="13"/>
      <c r="F13" s="13"/>
      <c r="G13" s="28"/>
      <c r="H13" s="28"/>
      <c r="I13" s="28"/>
      <c r="J13" s="28"/>
    </row>
    <row r="14" spans="1:10" ht="14.25">
      <c r="A14" s="28"/>
      <c r="B14" s="1"/>
      <c r="C14" s="4"/>
      <c r="D14" s="4"/>
      <c r="E14" s="4"/>
      <c r="F14" s="4"/>
      <c r="G14" s="1"/>
      <c r="H14" s="28"/>
      <c r="I14" s="28"/>
      <c r="J14" s="28"/>
    </row>
    <row r="15" spans="2:11" ht="14.25">
      <c r="B15" s="28"/>
      <c r="C15" s="28"/>
      <c r="D15" s="28"/>
      <c r="E15" s="28"/>
      <c r="F15" s="28"/>
      <c r="G15" s="28"/>
      <c r="H15" s="28"/>
      <c r="I15" s="1"/>
      <c r="J15" s="1"/>
      <c r="K15" s="28"/>
    </row>
    <row r="16" spans="2:11" ht="13.5" customHeight="1">
      <c r="B16" s="28"/>
      <c r="C16" s="28"/>
      <c r="D16" s="28"/>
      <c r="E16" s="28"/>
      <c r="F16" s="28"/>
      <c r="G16" s="28"/>
      <c r="H16" s="28"/>
      <c r="I16" s="1338" t="s">
        <v>28</v>
      </c>
      <c r="J16" s="1338"/>
      <c r="K16" s="28"/>
    </row>
    <row r="17" spans="2:11" ht="13.5" customHeight="1">
      <c r="B17" s="28"/>
      <c r="C17" s="28"/>
      <c r="D17" s="28"/>
      <c r="E17" s="28"/>
      <c r="F17" s="28"/>
      <c r="G17" s="28"/>
      <c r="H17" s="1339" t="s">
        <v>60</v>
      </c>
      <c r="I17" s="1339"/>
      <c r="J17" s="1339"/>
      <c r="K17" s="1339"/>
    </row>
  </sheetData>
  <sheetProtection selectLockedCells="1" selectUnlockedCells="1"/>
  <mergeCells count="8">
    <mergeCell ref="I16:J16"/>
    <mergeCell ref="H17:K17"/>
    <mergeCell ref="A1:G1"/>
    <mergeCell ref="H1:J1"/>
    <mergeCell ref="G2:J2"/>
    <mergeCell ref="H3:I3"/>
    <mergeCell ref="A5:J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K20"/>
  <sheetViews>
    <sheetView zoomScalePageLayoutView="0" workbookViewId="0" topLeftCell="A1">
      <selection activeCell="B8" sqref="B8"/>
    </sheetView>
  </sheetViews>
  <sheetFormatPr defaultColWidth="8.796875" defaultRowHeight="14.25"/>
  <cols>
    <col min="1" max="1" width="4.09765625" style="0" customWidth="1"/>
    <col min="2" max="2" width="33.3984375" style="0" customWidth="1"/>
    <col min="3" max="5" width="8.3984375" style="0" customWidth="1"/>
    <col min="6" max="6" width="10.09765625" style="0" customWidth="1"/>
    <col min="7"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95"/>
      <c r="F2" s="95"/>
      <c r="G2" s="95"/>
      <c r="H2" s="95"/>
    </row>
    <row r="3" spans="2:7" ht="14.25">
      <c r="B3" s="6" t="s">
        <v>2</v>
      </c>
      <c r="F3" s="35"/>
      <c r="G3" s="35"/>
    </row>
    <row r="4" spans="9:10" ht="15">
      <c r="I4" s="36"/>
      <c r="J4" s="37"/>
    </row>
    <row r="5" spans="1:8" ht="26.25" customHeight="1">
      <c r="A5" s="1348" t="s">
        <v>656</v>
      </c>
      <c r="B5" s="1348"/>
      <c r="C5" s="1348"/>
      <c r="D5" s="1348"/>
      <c r="E5" s="1348"/>
      <c r="F5" s="1348"/>
      <c r="G5" s="1348"/>
      <c r="H5" s="1348"/>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11" ht="150" customHeight="1">
      <c r="A8" s="110">
        <v>1</v>
      </c>
      <c r="B8" s="156" t="s">
        <v>657</v>
      </c>
      <c r="C8" s="13" t="s">
        <v>16</v>
      </c>
      <c r="D8" s="13">
        <v>30000</v>
      </c>
      <c r="E8" s="17"/>
      <c r="F8" s="379">
        <f>D8*E8</f>
        <v>0</v>
      </c>
      <c r="G8" s="19"/>
      <c r="H8" s="13"/>
      <c r="I8" s="13"/>
      <c r="J8" s="123"/>
      <c r="K8" s="125"/>
    </row>
    <row r="9" spans="1:8" ht="30" customHeight="1">
      <c r="A9" s="1358" t="s">
        <v>107</v>
      </c>
      <c r="B9" s="1358"/>
      <c r="C9" s="26" t="s">
        <v>21</v>
      </c>
      <c r="D9" s="26" t="s">
        <v>22</v>
      </c>
      <c r="E9" s="1"/>
      <c r="F9" s="1"/>
      <c r="G9" s="1"/>
      <c r="H9" s="1"/>
    </row>
    <row r="10" spans="1:8" ht="18.75" customHeight="1">
      <c r="A10" s="133">
        <v>1</v>
      </c>
      <c r="B10" s="32" t="s">
        <v>23</v>
      </c>
      <c r="C10" s="13"/>
      <c r="D10" s="47"/>
      <c r="E10" s="1"/>
      <c r="F10" s="1"/>
      <c r="G10" s="1"/>
      <c r="H10" s="1"/>
    </row>
    <row r="11" spans="1:8" ht="21" customHeight="1">
      <c r="A11" s="133">
        <v>2</v>
      </c>
      <c r="B11" s="32" t="s">
        <v>658</v>
      </c>
      <c r="C11" s="13"/>
      <c r="D11" s="47"/>
      <c r="E11" s="1"/>
      <c r="F11" s="1"/>
      <c r="G11" s="1"/>
      <c r="H11" s="1"/>
    </row>
    <row r="12" spans="1:8" ht="24.75" customHeight="1">
      <c r="A12" s="133">
        <v>3</v>
      </c>
      <c r="B12" s="32" t="s">
        <v>317</v>
      </c>
      <c r="C12" s="13"/>
      <c r="D12" s="13"/>
      <c r="E12" s="1"/>
      <c r="F12" s="1"/>
      <c r="G12" s="1"/>
      <c r="H12" s="1"/>
    </row>
    <row r="13" spans="1:8" ht="45.75" customHeight="1">
      <c r="A13" s="133">
        <v>4</v>
      </c>
      <c r="B13" s="32" t="s">
        <v>659</v>
      </c>
      <c r="C13" s="13"/>
      <c r="D13" s="13"/>
      <c r="E13" s="1"/>
      <c r="F13" s="1"/>
      <c r="G13" s="1"/>
      <c r="H13" s="1"/>
    </row>
    <row r="14" spans="1:8" ht="46.5" customHeight="1">
      <c r="A14" s="133">
        <v>5</v>
      </c>
      <c r="B14" s="32" t="s">
        <v>660</v>
      </c>
      <c r="C14" s="13"/>
      <c r="D14" s="13"/>
      <c r="E14" s="1"/>
      <c r="F14" s="1"/>
      <c r="G14" s="1"/>
      <c r="H14" s="1"/>
    </row>
    <row r="15" spans="1:8" ht="24" customHeight="1">
      <c r="A15" s="133">
        <v>6</v>
      </c>
      <c r="B15" s="118" t="s">
        <v>661</v>
      </c>
      <c r="C15" s="13"/>
      <c r="D15" s="13"/>
      <c r="E15" s="1"/>
      <c r="F15" s="1"/>
      <c r="G15" s="1"/>
      <c r="H15" s="1"/>
    </row>
    <row r="16" spans="1:8" ht="23.25" customHeight="1">
      <c r="A16" s="133">
        <v>7</v>
      </c>
      <c r="B16" s="32" t="s">
        <v>662</v>
      </c>
      <c r="C16" s="13"/>
      <c r="D16" s="13"/>
      <c r="E16" s="1"/>
      <c r="F16" s="1"/>
      <c r="G16" s="1"/>
      <c r="H16" s="1"/>
    </row>
    <row r="17" spans="1:8" ht="14.25">
      <c r="A17" s="28"/>
      <c r="B17" s="1"/>
      <c r="C17" s="4"/>
      <c r="D17" s="4"/>
      <c r="E17" s="1"/>
      <c r="F17" s="28"/>
      <c r="G17" s="28"/>
      <c r="H17" s="28"/>
    </row>
    <row r="18" spans="1:8" ht="18.75" customHeight="1">
      <c r="A18" s="28"/>
      <c r="B18" s="234"/>
      <c r="C18" s="28"/>
      <c r="D18" s="28"/>
      <c r="E18" s="28"/>
      <c r="F18" s="1"/>
      <c r="G18" s="1"/>
      <c r="H18" s="28"/>
    </row>
    <row r="19" spans="1:8" ht="13.5" customHeight="1">
      <c r="A19" s="28"/>
      <c r="B19" s="28"/>
      <c r="C19" s="28"/>
      <c r="D19" s="28"/>
      <c r="E19" s="28"/>
      <c r="F19" s="1338" t="s">
        <v>28</v>
      </c>
      <c r="G19" s="1338"/>
      <c r="H19" s="28"/>
    </row>
    <row r="20" spans="1:8" ht="14.25" customHeight="1">
      <c r="A20" s="28"/>
      <c r="B20" s="235"/>
      <c r="C20" s="28"/>
      <c r="D20" s="28"/>
      <c r="E20" s="1339" t="s">
        <v>29</v>
      </c>
      <c r="F20" s="1339"/>
      <c r="G20" s="1339"/>
      <c r="H20" s="1339"/>
    </row>
  </sheetData>
  <sheetProtection selectLockedCells="1" selectUnlockedCells="1"/>
  <mergeCells count="6">
    <mergeCell ref="A1:E1"/>
    <mergeCell ref="F1:H1"/>
    <mergeCell ref="A5:H5"/>
    <mergeCell ref="A9:B9"/>
    <mergeCell ref="F19:G19"/>
    <mergeCell ref="E20:H2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K19"/>
  <sheetViews>
    <sheetView zoomScalePageLayoutView="0" workbookViewId="0" topLeftCell="A1">
      <selection activeCell="E8" sqref="E8"/>
    </sheetView>
  </sheetViews>
  <sheetFormatPr defaultColWidth="8.796875" defaultRowHeight="14.25"/>
  <cols>
    <col min="1" max="1" width="4.09765625" style="0" customWidth="1"/>
    <col min="2" max="2" width="33.898437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4" spans="9:10" ht="15">
      <c r="I4" s="36"/>
      <c r="J4" s="37"/>
    </row>
    <row r="5" spans="1:8" ht="26.25" customHeight="1">
      <c r="A5" s="1348" t="s">
        <v>663</v>
      </c>
      <c r="B5" s="1348"/>
      <c r="C5" s="1348"/>
      <c r="D5" s="1348"/>
      <c r="E5" s="1348"/>
      <c r="F5" s="1348"/>
      <c r="G5" s="1348"/>
      <c r="H5" s="1348"/>
    </row>
    <row r="6" spans="1:9" ht="39.75" customHeight="1">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11" ht="21" customHeight="1">
      <c r="A8" s="110">
        <v>1</v>
      </c>
      <c r="B8" s="148" t="s">
        <v>664</v>
      </c>
      <c r="C8" s="13" t="s">
        <v>16</v>
      </c>
      <c r="D8" s="13">
        <v>15000</v>
      </c>
      <c r="E8" s="17"/>
      <c r="F8" s="40">
        <f>D8*E8</f>
        <v>0</v>
      </c>
      <c r="G8" s="19"/>
      <c r="H8" s="13"/>
      <c r="I8" s="13"/>
      <c r="J8" s="42"/>
      <c r="K8" s="43"/>
    </row>
    <row r="9" spans="1:8" ht="30" customHeight="1">
      <c r="A9" s="1358" t="s">
        <v>107</v>
      </c>
      <c r="B9" s="1358"/>
      <c r="C9" s="26" t="s">
        <v>21</v>
      </c>
      <c r="D9" s="26" t="s">
        <v>22</v>
      </c>
      <c r="E9" s="1"/>
      <c r="F9" s="1"/>
      <c r="G9" s="1"/>
      <c r="H9" s="1"/>
    </row>
    <row r="10" spans="1:8" ht="14.25">
      <c r="A10" s="114">
        <v>1</v>
      </c>
      <c r="B10" s="32" t="s">
        <v>23</v>
      </c>
      <c r="C10" s="13"/>
      <c r="D10" s="47"/>
      <c r="E10" s="1"/>
      <c r="F10" s="1"/>
      <c r="G10" s="1"/>
      <c r="H10" s="1"/>
    </row>
    <row r="11" spans="1:8" ht="18.75" customHeight="1">
      <c r="A11" s="114">
        <v>2</v>
      </c>
      <c r="B11" s="32" t="s">
        <v>658</v>
      </c>
      <c r="C11" s="13"/>
      <c r="D11" s="47"/>
      <c r="E11" s="1"/>
      <c r="F11" s="1"/>
      <c r="G11" s="1"/>
      <c r="H11" s="1"/>
    </row>
    <row r="12" spans="1:8" ht="21" customHeight="1">
      <c r="A12" s="114">
        <v>3</v>
      </c>
      <c r="B12" s="32" t="s">
        <v>317</v>
      </c>
      <c r="C12" s="13"/>
      <c r="D12" s="13"/>
      <c r="E12" s="1"/>
      <c r="F12" s="1"/>
      <c r="G12" s="1"/>
      <c r="H12" s="1"/>
    </row>
    <row r="13" spans="1:8" ht="26.25" customHeight="1">
      <c r="A13" s="114">
        <v>4</v>
      </c>
      <c r="B13" s="32" t="s">
        <v>665</v>
      </c>
      <c r="C13" s="13"/>
      <c r="D13" s="13"/>
      <c r="E13" s="1"/>
      <c r="F13" s="1"/>
      <c r="G13" s="1"/>
      <c r="H13" s="1"/>
    </row>
    <row r="14" spans="1:8" ht="45.75" customHeight="1">
      <c r="A14" s="114">
        <v>5</v>
      </c>
      <c r="B14" s="32" t="s">
        <v>666</v>
      </c>
      <c r="C14" s="13"/>
      <c r="D14" s="13"/>
      <c r="E14" s="1"/>
      <c r="F14" s="1"/>
      <c r="G14" s="1"/>
      <c r="H14" s="1"/>
    </row>
    <row r="15" spans="1:8" ht="33" customHeight="1">
      <c r="A15" s="114">
        <v>6</v>
      </c>
      <c r="B15" s="32" t="s">
        <v>667</v>
      </c>
      <c r="C15" s="13"/>
      <c r="D15" s="13"/>
      <c r="E15" s="1"/>
      <c r="F15" s="1"/>
      <c r="G15" s="1"/>
      <c r="H15" s="1"/>
    </row>
    <row r="16" spans="1:8" ht="15">
      <c r="A16" s="28"/>
      <c r="B16" s="380"/>
      <c r="C16" s="4"/>
      <c r="D16" s="4"/>
      <c r="E16" s="1"/>
      <c r="F16" s="28"/>
      <c r="G16" s="28"/>
      <c r="H16" s="28"/>
    </row>
    <row r="17" spans="1:8" ht="14.25">
      <c r="A17" s="28"/>
      <c r="B17" s="28"/>
      <c r="C17" s="28"/>
      <c r="D17" s="28"/>
      <c r="E17" s="28"/>
      <c r="F17" s="1"/>
      <c r="G17" s="1"/>
      <c r="H17" s="28"/>
    </row>
    <row r="18" spans="1:8" ht="13.5" customHeight="1">
      <c r="A18" s="28"/>
      <c r="B18" s="28"/>
      <c r="C18" s="28"/>
      <c r="D18" s="28"/>
      <c r="E18" s="28"/>
      <c r="F18" s="1338" t="s">
        <v>28</v>
      </c>
      <c r="G18" s="1338"/>
      <c r="H18" s="28"/>
    </row>
    <row r="19" spans="1:8" ht="13.5" customHeight="1">
      <c r="A19" s="28"/>
      <c r="B19" s="28"/>
      <c r="C19" s="28"/>
      <c r="D19" s="28"/>
      <c r="E19" s="1339" t="s">
        <v>29</v>
      </c>
      <c r="F19" s="1339"/>
      <c r="G19" s="1339"/>
      <c r="H19" s="1339"/>
    </row>
  </sheetData>
  <sheetProtection selectLockedCells="1" selectUnlockedCells="1"/>
  <mergeCells count="8">
    <mergeCell ref="F18:G18"/>
    <mergeCell ref="E19:H19"/>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E7" sqref="E7"/>
    </sheetView>
  </sheetViews>
  <sheetFormatPr defaultColWidth="8.8984375" defaultRowHeight="14.25"/>
  <cols>
    <col min="1" max="1" width="4.59765625" style="93" customWidth="1"/>
    <col min="2" max="2" width="38.09765625" style="93" customWidth="1"/>
    <col min="3" max="4" width="8.8984375" style="93" customWidth="1"/>
    <col min="5" max="5" width="12.59765625" style="93" customWidth="1"/>
    <col min="6" max="16384" width="8.8984375" style="93" customWidth="1"/>
  </cols>
  <sheetData>
    <row r="1" spans="1:10" ht="14.25">
      <c r="A1" s="1340" t="s">
        <v>0</v>
      </c>
      <c r="B1" s="1340"/>
      <c r="C1" s="1340"/>
      <c r="D1" s="1340"/>
      <c r="E1" s="1340"/>
      <c r="F1" s="1357" t="s">
        <v>1</v>
      </c>
      <c r="G1" s="1357"/>
      <c r="H1" s="1357"/>
      <c r="I1" s="3"/>
      <c r="J1" s="3"/>
    </row>
    <row r="2" spans="1:10" ht="14.25">
      <c r="A2" s="4"/>
      <c r="B2" s="4"/>
      <c r="C2" s="4"/>
      <c r="D2" s="4"/>
      <c r="E2" s="1357"/>
      <c r="F2" s="1357"/>
      <c r="G2" s="1357"/>
      <c r="H2" s="1357"/>
      <c r="I2" s="3"/>
      <c r="J2" s="3"/>
    </row>
    <row r="3" spans="1:8" ht="14.25">
      <c r="A3" s="4"/>
      <c r="B3" s="6" t="s">
        <v>2</v>
      </c>
      <c r="C3" s="4"/>
      <c r="D3" s="4"/>
      <c r="E3" s="4"/>
      <c r="F3" s="1347"/>
      <c r="G3" s="1347"/>
      <c r="H3" s="96"/>
    </row>
    <row r="4" spans="1:8" ht="33" customHeight="1">
      <c r="A4" s="1343" t="s">
        <v>61</v>
      </c>
      <c r="B4" s="1343"/>
      <c r="C4" s="1343"/>
      <c r="D4" s="1343"/>
      <c r="E4" s="1343"/>
      <c r="F4" s="1343"/>
      <c r="G4" s="1343"/>
      <c r="H4" s="1343"/>
    </row>
    <row r="5" spans="1:10" ht="40.5">
      <c r="A5" s="8" t="s">
        <v>4</v>
      </c>
      <c r="B5" s="8" t="s">
        <v>5</v>
      </c>
      <c r="C5" s="8" t="s">
        <v>6</v>
      </c>
      <c r="D5" s="8" t="s">
        <v>7</v>
      </c>
      <c r="E5" s="8" t="s">
        <v>8</v>
      </c>
      <c r="F5" s="8" t="s">
        <v>9</v>
      </c>
      <c r="G5" s="8" t="s">
        <v>10</v>
      </c>
      <c r="H5" s="8" t="s">
        <v>11</v>
      </c>
      <c r="I5" s="9" t="s">
        <v>12</v>
      </c>
      <c r="J5" s="97"/>
    </row>
    <row r="6" spans="1:9" ht="14.25">
      <c r="A6" s="11"/>
      <c r="B6" s="11" t="s">
        <v>13</v>
      </c>
      <c r="C6" s="11" t="s">
        <v>13</v>
      </c>
      <c r="D6" s="11" t="s">
        <v>13</v>
      </c>
      <c r="E6" s="11" t="s">
        <v>14</v>
      </c>
      <c r="F6" s="12" t="s">
        <v>14</v>
      </c>
      <c r="G6" s="11" t="s">
        <v>13</v>
      </c>
      <c r="H6" s="11" t="s">
        <v>13</v>
      </c>
      <c r="I6" s="11" t="s">
        <v>13</v>
      </c>
    </row>
    <row r="7" spans="1:11" ht="38.25">
      <c r="A7" s="98">
        <v>1</v>
      </c>
      <c r="B7" s="14" t="s">
        <v>62</v>
      </c>
      <c r="C7" s="15" t="s">
        <v>45</v>
      </c>
      <c r="D7" s="99">
        <v>100</v>
      </c>
      <c r="E7" s="18"/>
      <c r="F7" s="18">
        <f aca="true" t="shared" si="0" ref="F7:F13">D7*E7</f>
        <v>0</v>
      </c>
      <c r="G7" s="100"/>
      <c r="H7" s="13"/>
      <c r="I7" s="13"/>
      <c r="J7" s="101"/>
      <c r="K7" s="102"/>
    </row>
    <row r="8" spans="1:10" ht="38.25">
      <c r="A8" s="98" t="s">
        <v>63</v>
      </c>
      <c r="B8" s="14" t="s">
        <v>64</v>
      </c>
      <c r="C8" s="103" t="s">
        <v>65</v>
      </c>
      <c r="D8" s="104">
        <v>100</v>
      </c>
      <c r="E8" s="18"/>
      <c r="F8" s="18">
        <f t="shared" si="0"/>
        <v>0</v>
      </c>
      <c r="G8" s="105"/>
      <c r="H8" s="106"/>
      <c r="I8" s="13"/>
      <c r="J8" s="107"/>
    </row>
    <row r="9" spans="1:10" ht="25.5">
      <c r="A9" s="98">
        <v>2</v>
      </c>
      <c r="B9" s="14" t="s">
        <v>66</v>
      </c>
      <c r="C9" s="15" t="s">
        <v>45</v>
      </c>
      <c r="D9" s="16">
        <v>50</v>
      </c>
      <c r="E9" s="18"/>
      <c r="F9" s="18">
        <f t="shared" si="0"/>
        <v>0</v>
      </c>
      <c r="G9" s="100"/>
      <c r="H9" s="13"/>
      <c r="I9" s="13"/>
      <c r="J9" s="107"/>
    </row>
    <row r="10" spans="1:10" ht="25.5">
      <c r="A10" s="98">
        <v>3</v>
      </c>
      <c r="B10" s="14" t="s">
        <v>67</v>
      </c>
      <c r="C10" s="15" t="s">
        <v>45</v>
      </c>
      <c r="D10" s="16">
        <v>50</v>
      </c>
      <c r="E10" s="18"/>
      <c r="F10" s="18">
        <f t="shared" si="0"/>
        <v>0</v>
      </c>
      <c r="G10" s="100"/>
      <c r="H10" s="13"/>
      <c r="I10" s="13"/>
      <c r="J10" s="107"/>
    </row>
    <row r="11" spans="1:10" ht="25.5">
      <c r="A11" s="98">
        <v>4</v>
      </c>
      <c r="B11" s="14" t="s">
        <v>68</v>
      </c>
      <c r="C11" s="15" t="s">
        <v>45</v>
      </c>
      <c r="D11" s="16">
        <v>50</v>
      </c>
      <c r="E11" s="18"/>
      <c r="F11" s="18">
        <f t="shared" si="0"/>
        <v>0</v>
      </c>
      <c r="G11" s="100"/>
      <c r="H11" s="13"/>
      <c r="I11" s="13"/>
      <c r="J11" s="107"/>
    </row>
    <row r="12" spans="1:10" ht="25.5">
      <c r="A12" s="98">
        <v>5</v>
      </c>
      <c r="B12" s="14" t="s">
        <v>69</v>
      </c>
      <c r="C12" s="15" t="s">
        <v>45</v>
      </c>
      <c r="D12" s="16">
        <v>8</v>
      </c>
      <c r="E12" s="18"/>
      <c r="F12" s="18">
        <f t="shared" si="0"/>
        <v>0</v>
      </c>
      <c r="G12" s="100"/>
      <c r="H12" s="13"/>
      <c r="I12" s="13"/>
      <c r="J12" s="107"/>
    </row>
    <row r="13" spans="1:10" ht="15">
      <c r="A13" s="104">
        <v>6</v>
      </c>
      <c r="B13" s="14" t="s">
        <v>70</v>
      </c>
      <c r="C13" s="15" t="s">
        <v>45</v>
      </c>
      <c r="D13" s="16">
        <v>500</v>
      </c>
      <c r="E13" s="18"/>
      <c r="F13" s="18">
        <f t="shared" si="0"/>
        <v>0</v>
      </c>
      <c r="G13" s="108"/>
      <c r="H13" s="16"/>
      <c r="I13" s="13"/>
      <c r="J13" s="107"/>
    </row>
    <row r="14" spans="1:8" ht="13.5" customHeight="1">
      <c r="A14" s="1349" t="s">
        <v>19</v>
      </c>
      <c r="B14" s="1349"/>
      <c r="C14" s="1349"/>
      <c r="D14" s="1349"/>
      <c r="E14" s="1349"/>
      <c r="F14" s="18">
        <f>SUM(F7:F13)</f>
        <v>0</v>
      </c>
      <c r="G14" s="1345"/>
      <c r="H14" s="1345"/>
    </row>
    <row r="15" spans="1:8" ht="14.25">
      <c r="A15" s="109"/>
      <c r="B15" s="109"/>
      <c r="C15" s="109"/>
      <c r="D15" s="109"/>
      <c r="E15" s="109"/>
      <c r="F15" s="109"/>
      <c r="G15" s="109"/>
      <c r="H15" s="109"/>
    </row>
    <row r="16" spans="5:8" ht="14.25" customHeight="1">
      <c r="E16" s="28"/>
      <c r="F16" s="1338" t="s">
        <v>28</v>
      </c>
      <c r="G16" s="1338"/>
      <c r="H16" s="28"/>
    </row>
    <row r="17" spans="5:8" ht="14.25" customHeight="1">
      <c r="E17" s="1339" t="s">
        <v>29</v>
      </c>
      <c r="F17" s="1339"/>
      <c r="G17" s="1339"/>
      <c r="H17" s="1339"/>
    </row>
  </sheetData>
  <sheetProtection selectLockedCells="1" selectUnlockedCells="1"/>
  <mergeCells count="9">
    <mergeCell ref="F16:G16"/>
    <mergeCell ref="E17:H17"/>
    <mergeCell ref="A1:E1"/>
    <mergeCell ref="F1:H1"/>
    <mergeCell ref="E2:H2"/>
    <mergeCell ref="F3:G3"/>
    <mergeCell ref="A4:H4"/>
    <mergeCell ref="A14:E14"/>
    <mergeCell ref="G14:H14"/>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J25"/>
  <sheetViews>
    <sheetView zoomScalePageLayoutView="0" workbookViewId="0" topLeftCell="A1">
      <selection activeCell="B22" sqref="B22"/>
    </sheetView>
  </sheetViews>
  <sheetFormatPr defaultColWidth="8.796875" defaultRowHeight="14.25"/>
  <cols>
    <col min="1" max="1" width="3.09765625" style="0" customWidth="1"/>
    <col min="2" max="2" width="39.59765625" style="0" customWidth="1"/>
    <col min="3" max="3" width="8.3984375" style="0" customWidth="1"/>
    <col min="4" max="5" width="8.09765625" style="0" customWidth="1"/>
    <col min="6" max="6" width="9.59765625" style="0" customWidth="1"/>
    <col min="7" max="7" width="8.8984375" style="0" customWidth="1"/>
    <col min="8" max="9" width="8.09765625" style="0" customWidth="1"/>
    <col min="10" max="11" width="8.3984375" style="0" customWidth="1"/>
    <col min="12" max="12"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5">
      <c r="B3" s="6" t="s">
        <v>2</v>
      </c>
      <c r="F3" s="1347"/>
      <c r="G3" s="1347"/>
      <c r="H3" s="36"/>
    </row>
    <row r="4" ht="14.25">
      <c r="J4" s="37"/>
    </row>
    <row r="5" spans="1:9" ht="13.5" customHeight="1">
      <c r="A5" s="1343" t="s">
        <v>668</v>
      </c>
      <c r="B5" s="1343"/>
      <c r="C5" s="1343"/>
      <c r="D5" s="1343"/>
      <c r="E5" s="1343"/>
      <c r="F5" s="1343"/>
      <c r="G5" s="1343"/>
      <c r="H5" s="1343"/>
      <c r="I5" s="381"/>
    </row>
    <row r="6" spans="1:9" ht="37.5" customHeight="1">
      <c r="A6" s="151" t="s">
        <v>4</v>
      </c>
      <c r="B6" s="151" t="s">
        <v>5</v>
      </c>
      <c r="C6" s="151" t="s">
        <v>6</v>
      </c>
      <c r="D6" s="8" t="s">
        <v>7</v>
      </c>
      <c r="E6" s="151" t="s">
        <v>8</v>
      </c>
      <c r="F6" s="151" t="s">
        <v>9</v>
      </c>
      <c r="G6" s="8" t="s">
        <v>10</v>
      </c>
      <c r="H6" s="151" t="s">
        <v>11</v>
      </c>
      <c r="I6" s="9" t="s">
        <v>12</v>
      </c>
    </row>
    <row r="7" spans="1:9" ht="14.25">
      <c r="A7" s="339"/>
      <c r="B7" s="339" t="s">
        <v>13</v>
      </c>
      <c r="C7" s="339" t="s">
        <v>13</v>
      </c>
      <c r="D7" s="339" t="s">
        <v>13</v>
      </c>
      <c r="E7" s="339" t="s">
        <v>14</v>
      </c>
      <c r="F7" s="340" t="s">
        <v>14</v>
      </c>
      <c r="G7" s="339" t="s">
        <v>13</v>
      </c>
      <c r="H7" s="339" t="s">
        <v>13</v>
      </c>
      <c r="I7" s="11" t="s">
        <v>13</v>
      </c>
    </row>
    <row r="8" spans="1:10" ht="25.5">
      <c r="A8" s="341">
        <v>1</v>
      </c>
      <c r="B8" s="382" t="s">
        <v>669</v>
      </c>
      <c r="C8" s="341" t="s">
        <v>16</v>
      </c>
      <c r="D8" s="341">
        <v>70</v>
      </c>
      <c r="E8" s="342"/>
      <c r="F8" s="383">
        <f>D8*E8</f>
        <v>0</v>
      </c>
      <c r="G8" s="384"/>
      <c r="H8" s="385"/>
      <c r="I8" s="13"/>
      <c r="J8" s="237"/>
    </row>
    <row r="9" spans="1:10" ht="25.5">
      <c r="A9" s="341">
        <v>2</v>
      </c>
      <c r="B9" s="386" t="s">
        <v>670</v>
      </c>
      <c r="C9" s="387" t="s">
        <v>16</v>
      </c>
      <c r="D9" s="387">
        <v>20</v>
      </c>
      <c r="E9" s="342"/>
      <c r="F9" s="383">
        <f>D9*E9</f>
        <v>0</v>
      </c>
      <c r="G9" s="388"/>
      <c r="H9" s="385"/>
      <c r="I9" s="13"/>
      <c r="J9" s="237"/>
    </row>
    <row r="10" spans="1:9" ht="15.75" customHeight="1">
      <c r="A10" s="1415" t="s">
        <v>33</v>
      </c>
      <c r="B10" s="1415"/>
      <c r="C10" s="1415"/>
      <c r="D10" s="1415"/>
      <c r="E10" s="1415"/>
      <c r="F10" s="383">
        <f>SUM(F8:F9)</f>
        <v>0</v>
      </c>
      <c r="G10" s="1416"/>
      <c r="H10" s="1416"/>
      <c r="I10" s="381"/>
    </row>
    <row r="11" spans="1:9" ht="25.5" customHeight="1">
      <c r="A11" s="1337" t="s">
        <v>107</v>
      </c>
      <c r="B11" s="1337"/>
      <c r="C11" s="197" t="s">
        <v>21</v>
      </c>
      <c r="D11" s="27" t="s">
        <v>22</v>
      </c>
      <c r="E11" s="389"/>
      <c r="F11" s="389"/>
      <c r="G11" s="346"/>
      <c r="H11" s="346"/>
      <c r="I11" s="390"/>
    </row>
    <row r="12" spans="1:9" ht="15">
      <c r="A12" s="341">
        <v>1</v>
      </c>
      <c r="B12" s="29" t="s">
        <v>23</v>
      </c>
      <c r="C12" s="13"/>
      <c r="D12" s="47"/>
      <c r="E12" s="391"/>
      <c r="F12" s="392"/>
      <c r="G12" s="163"/>
      <c r="H12" s="163"/>
      <c r="I12" s="393"/>
    </row>
    <row r="13" spans="1:9" ht="15">
      <c r="A13" s="341">
        <v>2</v>
      </c>
      <c r="B13" s="32" t="s">
        <v>658</v>
      </c>
      <c r="C13" s="13"/>
      <c r="D13" s="47"/>
      <c r="E13" s="391"/>
      <c r="F13" s="392"/>
      <c r="G13" s="163"/>
      <c r="H13" s="163"/>
      <c r="I13" s="393"/>
    </row>
    <row r="14" spans="1:9" ht="15">
      <c r="A14" s="341">
        <v>3</v>
      </c>
      <c r="B14" s="32" t="s">
        <v>25</v>
      </c>
      <c r="C14" s="13"/>
      <c r="D14" s="13"/>
      <c r="E14" s="391"/>
      <c r="F14" s="392"/>
      <c r="G14" s="163"/>
      <c r="H14" s="163"/>
      <c r="I14" s="393"/>
    </row>
    <row r="15" spans="1:9" ht="15">
      <c r="A15" s="341">
        <v>4</v>
      </c>
      <c r="B15" s="32" t="s">
        <v>671</v>
      </c>
      <c r="C15" s="13"/>
      <c r="D15" s="13"/>
      <c r="E15" s="391"/>
      <c r="F15" s="392"/>
      <c r="G15" s="163"/>
      <c r="H15" s="163"/>
      <c r="I15" s="393"/>
    </row>
    <row r="16" spans="1:9" ht="25.5">
      <c r="A16" s="341">
        <v>5</v>
      </c>
      <c r="B16" s="32" t="s">
        <v>672</v>
      </c>
      <c r="C16" s="13"/>
      <c r="D16" s="13"/>
      <c r="E16" s="391"/>
      <c r="F16" s="392"/>
      <c r="G16" s="163"/>
      <c r="H16" s="163"/>
      <c r="I16" s="393"/>
    </row>
    <row r="17" spans="1:9" ht="15">
      <c r="A17" s="341">
        <v>6</v>
      </c>
      <c r="B17" s="119" t="s">
        <v>673</v>
      </c>
      <c r="C17" s="13"/>
      <c r="D17" s="13"/>
      <c r="E17" s="391"/>
      <c r="F17" s="392"/>
      <c r="G17" s="163"/>
      <c r="H17" s="163"/>
      <c r="I17" s="393"/>
    </row>
    <row r="18" spans="1:9" ht="25.5" customHeight="1">
      <c r="A18" s="1337" t="s">
        <v>118</v>
      </c>
      <c r="B18" s="1337"/>
      <c r="C18" s="197" t="s">
        <v>21</v>
      </c>
      <c r="D18" s="27" t="s">
        <v>22</v>
      </c>
      <c r="E18" s="164"/>
      <c r="F18" s="164"/>
      <c r="G18" s="164"/>
      <c r="H18" s="346"/>
      <c r="I18" s="381"/>
    </row>
    <row r="19" spans="1:9" ht="15">
      <c r="A19" s="394">
        <v>1</v>
      </c>
      <c r="B19" s="29" t="s">
        <v>23</v>
      </c>
      <c r="C19" s="13"/>
      <c r="D19" s="47"/>
      <c r="E19" s="164"/>
      <c r="F19" s="164"/>
      <c r="G19" s="164"/>
      <c r="H19" s="346"/>
      <c r="I19" s="381"/>
    </row>
    <row r="20" spans="1:9" ht="15">
      <c r="A20" s="341">
        <v>2</v>
      </c>
      <c r="B20" s="32" t="s">
        <v>658</v>
      </c>
      <c r="C20" s="13"/>
      <c r="D20" s="47"/>
      <c r="E20" s="164"/>
      <c r="F20" s="164"/>
      <c r="G20" s="164"/>
      <c r="H20" s="346"/>
      <c r="I20" s="381"/>
    </row>
    <row r="21" spans="1:9" ht="15">
      <c r="A21" s="341">
        <v>3</v>
      </c>
      <c r="B21" s="32" t="s">
        <v>25</v>
      </c>
      <c r="C21" s="13"/>
      <c r="D21" s="13"/>
      <c r="E21" s="164"/>
      <c r="F21" s="164"/>
      <c r="G21" s="164"/>
      <c r="H21" s="346"/>
      <c r="I21" s="381"/>
    </row>
    <row r="22" spans="1:9" ht="25.5">
      <c r="A22" s="341">
        <v>4</v>
      </c>
      <c r="B22" s="32" t="s">
        <v>674</v>
      </c>
      <c r="C22" s="13"/>
      <c r="D22" s="13"/>
      <c r="E22" s="164"/>
      <c r="F22" s="164"/>
      <c r="G22" s="164"/>
      <c r="H22" s="346"/>
      <c r="I22" s="381"/>
    </row>
    <row r="24" spans="5:8" ht="13.5" customHeight="1">
      <c r="E24" s="28"/>
      <c r="F24" s="1338" t="s">
        <v>28</v>
      </c>
      <c r="G24" s="1338"/>
      <c r="H24" s="28"/>
    </row>
    <row r="25" spans="5:8" ht="13.5" customHeight="1">
      <c r="E25" s="1339" t="s">
        <v>29</v>
      </c>
      <c r="F25" s="1339"/>
      <c r="G25" s="1339"/>
      <c r="H25" s="1339"/>
    </row>
  </sheetData>
  <sheetProtection selectLockedCells="1" selectUnlockedCells="1"/>
  <mergeCells count="11">
    <mergeCell ref="G10:H10"/>
    <mergeCell ref="A11:B11"/>
    <mergeCell ref="A18:B18"/>
    <mergeCell ref="F24:G24"/>
    <mergeCell ref="E25:H25"/>
    <mergeCell ref="A1:E1"/>
    <mergeCell ref="F1:H1"/>
    <mergeCell ref="E2:H2"/>
    <mergeCell ref="F3:G3"/>
    <mergeCell ref="A5:H5"/>
    <mergeCell ref="A10:E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J30"/>
  <sheetViews>
    <sheetView zoomScalePageLayoutView="0" workbookViewId="0" topLeftCell="A16">
      <selection activeCell="E8" sqref="E8"/>
    </sheetView>
  </sheetViews>
  <sheetFormatPr defaultColWidth="8.796875" defaultRowHeight="14.25"/>
  <cols>
    <col min="1" max="1" width="4.09765625" style="0" customWidth="1"/>
    <col min="2" max="2" width="34.0976562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4" ht="14.25">
      <c r="J4" s="37"/>
    </row>
    <row r="5" spans="1:8" ht="26.25" customHeight="1">
      <c r="A5" s="1348" t="s">
        <v>675</v>
      </c>
      <c r="B5" s="1348"/>
      <c r="C5" s="1348"/>
      <c r="D5" s="1348"/>
      <c r="E5" s="1348"/>
      <c r="F5" s="1348"/>
      <c r="G5" s="1348"/>
      <c r="H5" s="1348"/>
    </row>
    <row r="6" spans="1:10" ht="40.5" customHeight="1">
      <c r="A6" s="8" t="s">
        <v>4</v>
      </c>
      <c r="B6" s="8" t="s">
        <v>5</v>
      </c>
      <c r="C6" s="8" t="s">
        <v>6</v>
      </c>
      <c r="D6" s="8" t="s">
        <v>7</v>
      </c>
      <c r="E6" s="8" t="s">
        <v>8</v>
      </c>
      <c r="F6" s="8" t="s">
        <v>9</v>
      </c>
      <c r="G6" s="8" t="s">
        <v>10</v>
      </c>
      <c r="H6" s="8" t="s">
        <v>11</v>
      </c>
      <c r="I6" s="9" t="s">
        <v>12</v>
      </c>
      <c r="J6" s="38"/>
    </row>
    <row r="7" spans="1:10" ht="15">
      <c r="A7" s="11"/>
      <c r="B7" s="11" t="s">
        <v>13</v>
      </c>
      <c r="C7" s="11" t="s">
        <v>13</v>
      </c>
      <c r="D7" s="11" t="s">
        <v>13</v>
      </c>
      <c r="E7" s="11" t="s">
        <v>14</v>
      </c>
      <c r="F7" s="12" t="s">
        <v>14</v>
      </c>
      <c r="G7" s="11" t="s">
        <v>13</v>
      </c>
      <c r="H7" s="11" t="s">
        <v>13</v>
      </c>
      <c r="I7" s="11" t="s">
        <v>13</v>
      </c>
      <c r="J7" s="237"/>
    </row>
    <row r="8" spans="1:10" ht="36.75" customHeight="1">
      <c r="A8" s="110">
        <v>1</v>
      </c>
      <c r="B8" s="395" t="s">
        <v>676</v>
      </c>
      <c r="C8" s="13" t="s">
        <v>16</v>
      </c>
      <c r="D8" s="13">
        <v>100</v>
      </c>
      <c r="E8" s="17"/>
      <c r="F8" s="40">
        <f aca="true" t="shared" si="0" ref="F8:F20">D8*E8</f>
        <v>0</v>
      </c>
      <c r="G8" s="19"/>
      <c r="H8" s="13"/>
      <c r="I8" s="13"/>
      <c r="J8" s="237"/>
    </row>
    <row r="9" spans="1:10" ht="39" customHeight="1">
      <c r="A9" s="110">
        <v>2</v>
      </c>
      <c r="B9" s="395" t="s">
        <v>677</v>
      </c>
      <c r="C9" s="13" t="s">
        <v>16</v>
      </c>
      <c r="D9" s="13">
        <v>50</v>
      </c>
      <c r="E9" s="17"/>
      <c r="F9" s="40">
        <f t="shared" si="0"/>
        <v>0</v>
      </c>
      <c r="G9" s="19"/>
      <c r="H9" s="13"/>
      <c r="I9" s="13"/>
      <c r="J9" s="237"/>
    </row>
    <row r="10" spans="1:10" ht="50.25" customHeight="1">
      <c r="A10" s="110">
        <v>3</v>
      </c>
      <c r="B10" s="395" t="s">
        <v>678</v>
      </c>
      <c r="C10" s="13" t="s">
        <v>16</v>
      </c>
      <c r="D10" s="13">
        <v>100</v>
      </c>
      <c r="E10" s="17"/>
      <c r="F10" s="40">
        <f t="shared" si="0"/>
        <v>0</v>
      </c>
      <c r="G10" s="19"/>
      <c r="H10" s="13"/>
      <c r="I10" s="13"/>
      <c r="J10" s="237"/>
    </row>
    <row r="11" spans="1:10" ht="72" customHeight="1">
      <c r="A11" s="110">
        <v>4</v>
      </c>
      <c r="B11" s="395" t="s">
        <v>679</v>
      </c>
      <c r="C11" s="13" t="s">
        <v>16</v>
      </c>
      <c r="D11" s="13">
        <v>50</v>
      </c>
      <c r="E11" s="17"/>
      <c r="F11" s="40">
        <f t="shared" si="0"/>
        <v>0</v>
      </c>
      <c r="G11" s="19"/>
      <c r="H11" s="13"/>
      <c r="I11" s="13"/>
      <c r="J11" s="237"/>
    </row>
    <row r="12" spans="1:10" ht="45.75" customHeight="1">
      <c r="A12" s="110">
        <v>5</v>
      </c>
      <c r="B12" s="395" t="s">
        <v>680</v>
      </c>
      <c r="C12" s="13" t="s">
        <v>16</v>
      </c>
      <c r="D12" s="13">
        <v>20</v>
      </c>
      <c r="E12" s="17"/>
      <c r="F12" s="40">
        <f t="shared" si="0"/>
        <v>0</v>
      </c>
      <c r="G12" s="19"/>
      <c r="H12" s="13"/>
      <c r="I12" s="13"/>
      <c r="J12" s="237"/>
    </row>
    <row r="13" spans="1:10" ht="37.5" customHeight="1">
      <c r="A13" s="110">
        <v>6</v>
      </c>
      <c r="B13" s="395" t="s">
        <v>681</v>
      </c>
      <c r="C13" s="13" t="s">
        <v>16</v>
      </c>
      <c r="D13" s="13">
        <v>50</v>
      </c>
      <c r="E13" s="17"/>
      <c r="F13" s="40">
        <f t="shared" si="0"/>
        <v>0</v>
      </c>
      <c r="G13" s="19"/>
      <c r="H13" s="13"/>
      <c r="I13" s="13"/>
      <c r="J13" s="237"/>
    </row>
    <row r="14" spans="1:10" ht="33.75" customHeight="1">
      <c r="A14" s="110">
        <v>7</v>
      </c>
      <c r="B14" s="395" t="s">
        <v>682</v>
      </c>
      <c r="C14" s="13" t="s">
        <v>16</v>
      </c>
      <c r="D14" s="13">
        <v>20</v>
      </c>
      <c r="E14" s="17"/>
      <c r="F14" s="40">
        <f t="shared" si="0"/>
        <v>0</v>
      </c>
      <c r="G14" s="19"/>
      <c r="H14" s="13"/>
      <c r="I14" s="13"/>
      <c r="J14" s="237"/>
    </row>
    <row r="15" spans="1:10" ht="34.5" customHeight="1">
      <c r="A15" s="110">
        <v>8</v>
      </c>
      <c r="B15" s="395" t="s">
        <v>683</v>
      </c>
      <c r="C15" s="13" t="s">
        <v>16</v>
      </c>
      <c r="D15" s="13">
        <v>50</v>
      </c>
      <c r="E15" s="17"/>
      <c r="F15" s="40">
        <f t="shared" si="0"/>
        <v>0</v>
      </c>
      <c r="G15" s="19"/>
      <c r="H15" s="13"/>
      <c r="I15" s="13"/>
      <c r="J15" s="237"/>
    </row>
    <row r="16" spans="1:10" ht="51" customHeight="1">
      <c r="A16" s="110">
        <v>9</v>
      </c>
      <c r="B16" s="395" t="s">
        <v>684</v>
      </c>
      <c r="C16" s="13" t="s">
        <v>73</v>
      </c>
      <c r="D16" s="13">
        <v>15</v>
      </c>
      <c r="E16" s="17"/>
      <c r="F16" s="40">
        <f t="shared" si="0"/>
        <v>0</v>
      </c>
      <c r="G16" s="19"/>
      <c r="H16" s="13"/>
      <c r="I16" s="13"/>
      <c r="J16" s="237"/>
    </row>
    <row r="17" spans="1:10" ht="33.75" customHeight="1">
      <c r="A17" s="110">
        <v>10</v>
      </c>
      <c r="B17" s="395" t="s">
        <v>685</v>
      </c>
      <c r="C17" s="13" t="s">
        <v>16</v>
      </c>
      <c r="D17" s="13">
        <v>60</v>
      </c>
      <c r="E17" s="17"/>
      <c r="F17" s="40">
        <f t="shared" si="0"/>
        <v>0</v>
      </c>
      <c r="G17" s="19"/>
      <c r="H17" s="13"/>
      <c r="I17" s="13"/>
      <c r="J17" s="237"/>
    </row>
    <row r="18" spans="1:10" ht="33" customHeight="1">
      <c r="A18" s="110">
        <v>11</v>
      </c>
      <c r="B18" s="395" t="s">
        <v>686</v>
      </c>
      <c r="C18" s="13" t="s">
        <v>16</v>
      </c>
      <c r="D18" s="13">
        <v>20</v>
      </c>
      <c r="E18" s="17"/>
      <c r="F18" s="40">
        <f t="shared" si="0"/>
        <v>0</v>
      </c>
      <c r="G18" s="19"/>
      <c r="H18" s="13"/>
      <c r="I18" s="13"/>
      <c r="J18" s="237"/>
    </row>
    <row r="19" spans="1:10" ht="33" customHeight="1">
      <c r="A19" s="110">
        <v>12</v>
      </c>
      <c r="B19" s="395" t="s">
        <v>687</v>
      </c>
      <c r="C19" s="13" t="s">
        <v>16</v>
      </c>
      <c r="D19" s="13">
        <v>20</v>
      </c>
      <c r="E19" s="17"/>
      <c r="F19" s="40">
        <f t="shared" si="0"/>
        <v>0</v>
      </c>
      <c r="G19" s="19"/>
      <c r="H19" s="13"/>
      <c r="I19" s="13"/>
      <c r="J19" s="237"/>
    </row>
    <row r="20" spans="1:10" ht="33.75" customHeight="1">
      <c r="A20" s="110">
        <v>13</v>
      </c>
      <c r="B20" s="395" t="s">
        <v>688</v>
      </c>
      <c r="C20" s="13" t="s">
        <v>16</v>
      </c>
      <c r="D20" s="13">
        <v>20</v>
      </c>
      <c r="E20" s="17"/>
      <c r="F20" s="40">
        <f t="shared" si="0"/>
        <v>0</v>
      </c>
      <c r="G20" s="19"/>
      <c r="H20" s="13"/>
      <c r="I20" s="13"/>
      <c r="J20" s="237"/>
    </row>
    <row r="21" spans="1:10" ht="15" customHeight="1">
      <c r="A21" s="1349" t="s">
        <v>33</v>
      </c>
      <c r="B21" s="1349"/>
      <c r="C21" s="1349"/>
      <c r="D21" s="1349"/>
      <c r="E21" s="1349"/>
      <c r="F21" s="18">
        <f>SUM(F8:F20)</f>
        <v>0</v>
      </c>
      <c r="G21" s="1345"/>
      <c r="H21" s="1345"/>
      <c r="J21" s="237"/>
    </row>
    <row r="22" spans="1:9" ht="33.75" customHeight="1">
      <c r="A22" s="1358" t="s">
        <v>689</v>
      </c>
      <c r="B22" s="1358"/>
      <c r="C22" s="26" t="s">
        <v>21</v>
      </c>
      <c r="D22" s="26" t="s">
        <v>22</v>
      </c>
      <c r="E22" s="1"/>
      <c r="F22" s="1"/>
      <c r="G22" s="1"/>
      <c r="H22" s="1"/>
      <c r="I22" s="43"/>
    </row>
    <row r="23" spans="1:8" ht="17.25" customHeight="1">
      <c r="A23" s="114">
        <v>1</v>
      </c>
      <c r="B23" s="32" t="s">
        <v>23</v>
      </c>
      <c r="C23" s="13"/>
      <c r="D23" s="47"/>
      <c r="E23" s="1"/>
      <c r="F23" s="1"/>
      <c r="G23" s="1"/>
      <c r="H23" s="1"/>
    </row>
    <row r="24" spans="1:8" ht="21.75" customHeight="1">
      <c r="A24" s="114">
        <v>2</v>
      </c>
      <c r="B24" s="32" t="s">
        <v>24</v>
      </c>
      <c r="C24" s="13"/>
      <c r="D24" s="47"/>
      <c r="E24" s="1"/>
      <c r="F24" s="1"/>
      <c r="G24" s="1"/>
      <c r="H24" s="1"/>
    </row>
    <row r="25" spans="1:8" ht="18" customHeight="1">
      <c r="A25" s="114">
        <v>3</v>
      </c>
      <c r="B25" s="32" t="s">
        <v>25</v>
      </c>
      <c r="C25" s="13"/>
      <c r="D25" s="13"/>
      <c r="E25" s="1"/>
      <c r="F25" s="1"/>
      <c r="G25" s="1"/>
      <c r="H25" s="1"/>
    </row>
    <row r="26" spans="1:8" ht="35.25" customHeight="1">
      <c r="A26" s="114">
        <v>4</v>
      </c>
      <c r="B26" s="32" t="s">
        <v>690</v>
      </c>
      <c r="C26" s="13"/>
      <c r="D26" s="13"/>
      <c r="E26" s="1"/>
      <c r="F26" s="1"/>
      <c r="G26" s="1"/>
      <c r="H26" s="1"/>
    </row>
    <row r="27" spans="1:8" ht="14.25">
      <c r="A27" s="28"/>
      <c r="B27" s="1"/>
      <c r="C27" s="4"/>
      <c r="D27" s="4"/>
      <c r="E27" s="1"/>
      <c r="F27" s="28"/>
      <c r="G27" s="28"/>
      <c r="H27" s="28"/>
    </row>
    <row r="28" spans="1:8" ht="14.25">
      <c r="A28" s="28"/>
      <c r="B28" s="28"/>
      <c r="C28" s="28"/>
      <c r="D28" s="28"/>
      <c r="E28" s="28"/>
      <c r="F28" s="1"/>
      <c r="G28" s="1"/>
      <c r="H28" s="28"/>
    </row>
    <row r="29" spans="1:8" ht="13.5" customHeight="1">
      <c r="A29" s="28"/>
      <c r="B29" s="28"/>
      <c r="C29" s="28"/>
      <c r="D29" s="28"/>
      <c r="E29" s="28"/>
      <c r="F29" s="1338" t="s">
        <v>28</v>
      </c>
      <c r="G29" s="1338"/>
      <c r="H29" s="28"/>
    </row>
    <row r="30" spans="1:8" ht="13.5" customHeight="1">
      <c r="A30" s="28"/>
      <c r="B30" s="28"/>
      <c r="C30" s="28"/>
      <c r="D30" s="28"/>
      <c r="E30" s="1339" t="s">
        <v>29</v>
      </c>
      <c r="F30" s="1339"/>
      <c r="G30" s="1339"/>
      <c r="H30" s="1339"/>
    </row>
  </sheetData>
  <sheetProtection selectLockedCells="1" selectUnlockedCells="1"/>
  <mergeCells count="10">
    <mergeCell ref="A22:B22"/>
    <mergeCell ref="F29:G29"/>
    <mergeCell ref="E30:H30"/>
    <mergeCell ref="A1:E1"/>
    <mergeCell ref="F1:H1"/>
    <mergeCell ref="E2:H2"/>
    <mergeCell ref="F3:G3"/>
    <mergeCell ref="A5:H5"/>
    <mergeCell ref="A21:E21"/>
    <mergeCell ref="G21:H21"/>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L26"/>
  <sheetViews>
    <sheetView zoomScalePageLayoutView="0" workbookViewId="0" topLeftCell="A16">
      <selection activeCell="B12" sqref="B12"/>
    </sheetView>
  </sheetViews>
  <sheetFormatPr defaultColWidth="8.59765625" defaultRowHeight="14.25"/>
  <cols>
    <col min="1" max="1" width="4.09765625" style="150" customWidth="1"/>
    <col min="2" max="2" width="33.59765625" style="150" customWidth="1"/>
    <col min="3" max="8" width="8.3984375" style="150" customWidth="1"/>
    <col min="9" max="16384" width="8.59765625" style="15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417"/>
      <c r="G3" s="1417"/>
    </row>
    <row r="4" ht="15">
      <c r="J4" s="121"/>
    </row>
    <row r="5" spans="1:8" ht="26.25" customHeight="1">
      <c r="A5" s="1343" t="s">
        <v>691</v>
      </c>
      <c r="B5" s="1343"/>
      <c r="C5" s="1343"/>
      <c r="D5" s="1343"/>
      <c r="E5" s="1343"/>
      <c r="F5" s="1343"/>
      <c r="G5" s="1343"/>
      <c r="H5" s="1343"/>
    </row>
    <row r="6" spans="1:9" ht="38.25" customHeight="1">
      <c r="A6" s="151" t="s">
        <v>4</v>
      </c>
      <c r="B6" s="151" t="s">
        <v>5</v>
      </c>
      <c r="C6" s="151" t="s">
        <v>6</v>
      </c>
      <c r="D6" s="8" t="s">
        <v>7</v>
      </c>
      <c r="E6" s="151" t="s">
        <v>8</v>
      </c>
      <c r="F6" s="151" t="s">
        <v>9</v>
      </c>
      <c r="G6" s="151" t="s">
        <v>10</v>
      </c>
      <c r="H6" s="151" t="s">
        <v>11</v>
      </c>
      <c r="I6" s="9" t="s">
        <v>12</v>
      </c>
    </row>
    <row r="7" spans="1:9" ht="14.25">
      <c r="A7" s="153"/>
      <c r="B7" s="153" t="s">
        <v>13</v>
      </c>
      <c r="C7" s="153" t="s">
        <v>13</v>
      </c>
      <c r="D7" s="153" t="s">
        <v>13</v>
      </c>
      <c r="E7" s="153" t="s">
        <v>14</v>
      </c>
      <c r="F7" s="154" t="s">
        <v>14</v>
      </c>
      <c r="G7" s="153" t="s">
        <v>13</v>
      </c>
      <c r="H7" s="153" t="s">
        <v>13</v>
      </c>
      <c r="I7" s="11" t="s">
        <v>13</v>
      </c>
    </row>
    <row r="8" spans="1:11" ht="35.25" customHeight="1">
      <c r="A8" s="155">
        <v>1</v>
      </c>
      <c r="B8" s="397" t="s">
        <v>692</v>
      </c>
      <c r="C8" s="98" t="s">
        <v>16</v>
      </c>
      <c r="D8" s="98">
        <v>130</v>
      </c>
      <c r="E8" s="158"/>
      <c r="F8" s="159">
        <f aca="true" t="shared" si="0" ref="F8:F21">D8*E8</f>
        <v>0</v>
      </c>
      <c r="G8" s="160"/>
      <c r="H8" s="98"/>
      <c r="I8" s="13"/>
      <c r="J8" s="101"/>
      <c r="K8" s="102"/>
    </row>
    <row r="9" spans="1:11" ht="37.5" customHeight="1">
      <c r="A9" s="155">
        <v>2</v>
      </c>
      <c r="B9" s="397" t="s">
        <v>693</v>
      </c>
      <c r="C9" s="98" t="s">
        <v>16</v>
      </c>
      <c r="D9" s="98">
        <v>200</v>
      </c>
      <c r="E9" s="158"/>
      <c r="F9" s="159">
        <f t="shared" si="0"/>
        <v>0</v>
      </c>
      <c r="G9" s="160"/>
      <c r="H9" s="98"/>
      <c r="I9" s="13"/>
      <c r="J9" s="101"/>
      <c r="K9" s="102"/>
    </row>
    <row r="10" spans="1:10" ht="38.25" customHeight="1">
      <c r="A10" s="155">
        <v>3</v>
      </c>
      <c r="B10" s="397" t="s">
        <v>694</v>
      </c>
      <c r="C10" s="98" t="s">
        <v>16</v>
      </c>
      <c r="D10" s="98">
        <v>20</v>
      </c>
      <c r="E10" s="158"/>
      <c r="F10" s="159">
        <f t="shared" si="0"/>
        <v>0</v>
      </c>
      <c r="G10" s="160"/>
      <c r="H10" s="98"/>
      <c r="I10" s="13"/>
      <c r="J10" s="101"/>
    </row>
    <row r="11" spans="1:11" ht="38.25" customHeight="1">
      <c r="A11" s="155">
        <v>4</v>
      </c>
      <c r="B11" s="397" t="s">
        <v>695</v>
      </c>
      <c r="C11" s="98" t="s">
        <v>16</v>
      </c>
      <c r="D11" s="98">
        <v>130</v>
      </c>
      <c r="E11" s="158"/>
      <c r="F11" s="159">
        <f t="shared" si="0"/>
        <v>0</v>
      </c>
      <c r="G11" s="160"/>
      <c r="H11" s="98"/>
      <c r="I11" s="13"/>
      <c r="J11" s="101"/>
      <c r="K11" s="102"/>
    </row>
    <row r="12" spans="1:11" ht="117" customHeight="1">
      <c r="A12" s="155">
        <v>5</v>
      </c>
      <c r="B12" s="397" t="s">
        <v>696</v>
      </c>
      <c r="C12" s="98" t="s">
        <v>16</v>
      </c>
      <c r="D12" s="98">
        <v>150</v>
      </c>
      <c r="E12" s="158"/>
      <c r="F12" s="159">
        <f t="shared" si="0"/>
        <v>0</v>
      </c>
      <c r="G12" s="160"/>
      <c r="H12" s="98"/>
      <c r="I12" s="13"/>
      <c r="J12" s="101"/>
      <c r="K12" s="102"/>
    </row>
    <row r="13" spans="1:9" ht="57" customHeight="1">
      <c r="A13" s="155">
        <v>6</v>
      </c>
      <c r="B13" s="397" t="s">
        <v>697</v>
      </c>
      <c r="C13" s="98" t="s">
        <v>16</v>
      </c>
      <c r="D13" s="98">
        <v>3</v>
      </c>
      <c r="E13" s="158"/>
      <c r="F13" s="159">
        <f t="shared" si="0"/>
        <v>0</v>
      </c>
      <c r="G13" s="160"/>
      <c r="H13" s="98"/>
      <c r="I13" s="13"/>
    </row>
    <row r="14" spans="1:11" ht="33" customHeight="1">
      <c r="A14" s="155">
        <v>7</v>
      </c>
      <c r="B14" s="397" t="s">
        <v>698</v>
      </c>
      <c r="C14" s="98" t="s">
        <v>16</v>
      </c>
      <c r="D14" s="98">
        <v>60</v>
      </c>
      <c r="E14" s="158"/>
      <c r="F14" s="159">
        <f t="shared" si="0"/>
        <v>0</v>
      </c>
      <c r="G14" s="160"/>
      <c r="H14" s="98"/>
      <c r="I14" s="13"/>
      <c r="J14" s="101"/>
      <c r="K14" s="102"/>
    </row>
    <row r="15" spans="1:9" ht="89.25">
      <c r="A15" s="155">
        <v>8</v>
      </c>
      <c r="B15" s="397" t="s">
        <v>699</v>
      </c>
      <c r="C15" s="98" t="s">
        <v>16</v>
      </c>
      <c r="D15" s="98">
        <v>5</v>
      </c>
      <c r="E15" s="158"/>
      <c r="F15" s="159">
        <f t="shared" si="0"/>
        <v>0</v>
      </c>
      <c r="G15" s="160"/>
      <c r="H15" s="98"/>
      <c r="I15" s="13"/>
    </row>
    <row r="16" spans="1:12" ht="53.25" customHeight="1">
      <c r="A16" s="155">
        <v>9</v>
      </c>
      <c r="B16" s="397" t="s">
        <v>700</v>
      </c>
      <c r="C16" s="98" t="s">
        <v>16</v>
      </c>
      <c r="D16" s="98">
        <v>10</v>
      </c>
      <c r="E16" s="158"/>
      <c r="F16" s="159">
        <f t="shared" si="0"/>
        <v>0</v>
      </c>
      <c r="G16" s="160"/>
      <c r="H16" s="98"/>
      <c r="I16" s="13"/>
      <c r="L16" s="398"/>
    </row>
    <row r="17" spans="1:12" ht="71.25" customHeight="1">
      <c r="A17" s="155">
        <v>10</v>
      </c>
      <c r="B17" s="397" t="s">
        <v>701</v>
      </c>
      <c r="C17" s="98" t="s">
        <v>16</v>
      </c>
      <c r="D17" s="98">
        <v>3</v>
      </c>
      <c r="E17" s="158"/>
      <c r="F17" s="159">
        <f t="shared" si="0"/>
        <v>0</v>
      </c>
      <c r="G17" s="160"/>
      <c r="H17" s="98"/>
      <c r="I17" s="13"/>
      <c r="J17" s="101"/>
      <c r="K17" s="102"/>
      <c r="L17" s="398"/>
    </row>
    <row r="18" spans="1:11" ht="67.5" customHeight="1">
      <c r="A18" s="155">
        <v>11</v>
      </c>
      <c r="B18" s="397" t="s">
        <v>702</v>
      </c>
      <c r="C18" s="98" t="s">
        <v>16</v>
      </c>
      <c r="D18" s="98">
        <v>20</v>
      </c>
      <c r="E18" s="158"/>
      <c r="F18" s="159">
        <f t="shared" si="0"/>
        <v>0</v>
      </c>
      <c r="G18" s="160"/>
      <c r="H18" s="98"/>
      <c r="I18" s="13"/>
      <c r="J18" s="101"/>
      <c r="K18" s="102"/>
    </row>
    <row r="19" spans="1:11" ht="24" customHeight="1">
      <c r="A19" s="155">
        <v>12</v>
      </c>
      <c r="B19" s="397" t="s">
        <v>703</v>
      </c>
      <c r="C19" s="98" t="s">
        <v>16</v>
      </c>
      <c r="D19" s="98">
        <v>12</v>
      </c>
      <c r="E19" s="158"/>
      <c r="F19" s="159">
        <f t="shared" si="0"/>
        <v>0</v>
      </c>
      <c r="G19" s="160"/>
      <c r="H19" s="98"/>
      <c r="I19" s="13"/>
      <c r="J19" s="101"/>
      <c r="K19" s="102"/>
    </row>
    <row r="20" spans="1:9" ht="24" customHeight="1">
      <c r="A20" s="155">
        <v>13</v>
      </c>
      <c r="B20" s="397" t="s">
        <v>704</v>
      </c>
      <c r="C20" s="98" t="s">
        <v>16</v>
      </c>
      <c r="D20" s="98">
        <v>10</v>
      </c>
      <c r="E20" s="158"/>
      <c r="F20" s="159">
        <f t="shared" si="0"/>
        <v>0</v>
      </c>
      <c r="G20" s="160"/>
      <c r="H20" s="98"/>
      <c r="I20" s="13"/>
    </row>
    <row r="21" spans="1:9" ht="24" customHeight="1">
      <c r="A21" s="155">
        <v>14</v>
      </c>
      <c r="B21" s="397" t="s">
        <v>705</v>
      </c>
      <c r="C21" s="98" t="s">
        <v>16</v>
      </c>
      <c r="D21" s="98">
        <v>50</v>
      </c>
      <c r="E21" s="158"/>
      <c r="F21" s="159">
        <f t="shared" si="0"/>
        <v>0</v>
      </c>
      <c r="G21" s="160"/>
      <c r="H21" s="98"/>
      <c r="I21" s="13"/>
    </row>
    <row r="22" spans="1:8" ht="15.75" customHeight="1">
      <c r="A22" s="1418" t="s">
        <v>33</v>
      </c>
      <c r="B22" s="1418"/>
      <c r="C22" s="1418"/>
      <c r="D22" s="1418"/>
      <c r="E22" s="1418"/>
      <c r="F22" s="194">
        <f>SUM(F8:F21)</f>
        <v>0</v>
      </c>
      <c r="G22" s="1416"/>
      <c r="H22" s="1416"/>
    </row>
    <row r="23" spans="1:9" ht="14.25">
      <c r="A23" s="163"/>
      <c r="B23" s="164"/>
      <c r="C23" s="168"/>
      <c r="D23" s="168"/>
      <c r="E23" s="164"/>
      <c r="F23" s="163"/>
      <c r="G23" s="163"/>
      <c r="H23" s="163"/>
      <c r="I23" s="102"/>
    </row>
    <row r="24" spans="1:8" ht="14.25">
      <c r="A24" s="163"/>
      <c r="B24" s="163"/>
      <c r="C24" s="163"/>
      <c r="D24" s="163"/>
      <c r="E24" s="163"/>
      <c r="F24" s="164"/>
      <c r="G24" s="164"/>
      <c r="H24" s="163"/>
    </row>
    <row r="25" spans="1:8" ht="13.5" customHeight="1">
      <c r="A25" s="163"/>
      <c r="B25" s="163"/>
      <c r="C25" s="163"/>
      <c r="D25" s="163"/>
      <c r="E25" s="163"/>
      <c r="F25" s="1369" t="s">
        <v>28</v>
      </c>
      <c r="G25" s="1369"/>
      <c r="H25" s="163"/>
    </row>
    <row r="26" spans="1:8" ht="13.5" customHeight="1">
      <c r="A26" s="163"/>
      <c r="B26" s="163"/>
      <c r="C26" s="163"/>
      <c r="D26" s="163"/>
      <c r="E26" s="1370" t="s">
        <v>29</v>
      </c>
      <c r="F26" s="1370"/>
      <c r="G26" s="1370"/>
      <c r="H26" s="1370"/>
    </row>
  </sheetData>
  <sheetProtection selectLockedCells="1" selectUnlockedCells="1"/>
  <mergeCells count="9">
    <mergeCell ref="F25:G25"/>
    <mergeCell ref="E26:H26"/>
    <mergeCell ref="A1:E1"/>
    <mergeCell ref="F1:H1"/>
    <mergeCell ref="E2:H2"/>
    <mergeCell ref="F3:G3"/>
    <mergeCell ref="A5:H5"/>
    <mergeCell ref="A22:E22"/>
    <mergeCell ref="G22:H22"/>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K44"/>
  <sheetViews>
    <sheetView zoomScalePageLayoutView="0" workbookViewId="0" topLeftCell="A1">
      <selection activeCell="B11" sqref="B11"/>
    </sheetView>
  </sheetViews>
  <sheetFormatPr defaultColWidth="8.796875" defaultRowHeight="14.25"/>
  <cols>
    <col min="1" max="1" width="4.09765625" style="0" customWidth="1"/>
    <col min="2" max="2" width="33.59765625" style="0" customWidth="1"/>
    <col min="3" max="5" width="8.3984375" style="0" customWidth="1"/>
    <col min="6" max="6" width="10.59765625" style="0" customWidth="1"/>
    <col min="7" max="7" width="15.3984375" style="0" customWidth="1"/>
    <col min="8"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5">
      <c r="B3" s="6" t="s">
        <v>2</v>
      </c>
      <c r="G3" s="42"/>
      <c r="H3" s="36"/>
    </row>
    <row r="4" spans="6:9" ht="14.25">
      <c r="F4" s="1347"/>
      <c r="G4" s="1347"/>
      <c r="I4" s="37"/>
    </row>
    <row r="5" spans="1:8" ht="15" customHeight="1">
      <c r="A5" s="1348" t="s">
        <v>706</v>
      </c>
      <c r="B5" s="1348"/>
      <c r="C5" s="1348"/>
      <c r="D5" s="1348"/>
      <c r="E5" s="1348"/>
      <c r="F5" s="1348"/>
      <c r="G5" s="1348"/>
      <c r="H5" s="1348"/>
    </row>
    <row r="6" spans="1:11" ht="40.5">
      <c r="A6" s="8" t="s">
        <v>4</v>
      </c>
      <c r="B6" s="8" t="s">
        <v>5</v>
      </c>
      <c r="C6" s="8" t="s">
        <v>6</v>
      </c>
      <c r="D6" s="8" t="s">
        <v>7</v>
      </c>
      <c r="E6" s="8" t="s">
        <v>8</v>
      </c>
      <c r="F6" s="8" t="s">
        <v>9</v>
      </c>
      <c r="G6" s="8" t="s">
        <v>10</v>
      </c>
      <c r="H6" s="8" t="s">
        <v>11</v>
      </c>
      <c r="I6" s="9" t="s">
        <v>12</v>
      </c>
      <c r="K6" s="38"/>
    </row>
    <row r="7" spans="1:9" ht="14.25">
      <c r="A7" s="11"/>
      <c r="B7" s="11" t="s">
        <v>13</v>
      </c>
      <c r="C7" s="11" t="s">
        <v>13</v>
      </c>
      <c r="D7" s="11" t="s">
        <v>13</v>
      </c>
      <c r="E7" s="11" t="s">
        <v>14</v>
      </c>
      <c r="F7" s="12" t="s">
        <v>14</v>
      </c>
      <c r="G7" s="11" t="s">
        <v>13</v>
      </c>
      <c r="H7" s="11" t="s">
        <v>13</v>
      </c>
      <c r="I7" s="11" t="s">
        <v>13</v>
      </c>
    </row>
    <row r="8" spans="1:11" ht="25.5">
      <c r="A8" s="110">
        <v>1</v>
      </c>
      <c r="B8" s="148" t="s">
        <v>707</v>
      </c>
      <c r="C8" s="13" t="s">
        <v>16</v>
      </c>
      <c r="D8" s="13">
        <v>100</v>
      </c>
      <c r="E8" s="17"/>
      <c r="F8" s="40">
        <f>D8*E8</f>
        <v>0</v>
      </c>
      <c r="G8" s="19"/>
      <c r="H8" s="13"/>
      <c r="I8" s="13"/>
      <c r="J8" s="42"/>
      <c r="K8" s="43"/>
    </row>
    <row r="9" spans="1:11" ht="28.5" customHeight="1">
      <c r="A9" s="110">
        <v>2</v>
      </c>
      <c r="B9" s="148" t="s">
        <v>708</v>
      </c>
      <c r="C9" s="13" t="s">
        <v>16</v>
      </c>
      <c r="D9" s="13">
        <v>150</v>
      </c>
      <c r="E9" s="17"/>
      <c r="F9" s="40">
        <f>D9*E9</f>
        <v>0</v>
      </c>
      <c r="G9" s="19"/>
      <c r="H9" s="13"/>
      <c r="I9" s="13"/>
      <c r="J9" s="42"/>
      <c r="K9" s="43"/>
    </row>
    <row r="10" spans="1:11" ht="25.5">
      <c r="A10" s="189">
        <v>3</v>
      </c>
      <c r="B10" s="148" t="s">
        <v>709</v>
      </c>
      <c r="C10" s="13" t="s">
        <v>16</v>
      </c>
      <c r="D10" s="16">
        <v>500</v>
      </c>
      <c r="E10" s="17"/>
      <c r="F10" s="40">
        <f>D10*E10</f>
        <v>0</v>
      </c>
      <c r="G10" s="19"/>
      <c r="H10" s="16"/>
      <c r="I10" s="13"/>
      <c r="J10" s="42"/>
      <c r="K10" s="43"/>
    </row>
    <row r="11" spans="1:11" ht="35.25" customHeight="1">
      <c r="A11" s="110">
        <v>4</v>
      </c>
      <c r="B11" s="399" t="s">
        <v>710</v>
      </c>
      <c r="C11" s="174" t="s">
        <v>16</v>
      </c>
      <c r="D11" s="13">
        <v>450</v>
      </c>
      <c r="E11" s="400"/>
      <c r="F11" s="40">
        <f>D11*E11</f>
        <v>0</v>
      </c>
      <c r="G11" s="401"/>
      <c r="H11" s="13"/>
      <c r="I11" s="13"/>
      <c r="J11" s="42"/>
      <c r="K11" s="43"/>
    </row>
    <row r="12" spans="1:11" ht="15">
      <c r="A12" s="110">
        <v>5</v>
      </c>
      <c r="B12" s="148" t="s">
        <v>711</v>
      </c>
      <c r="C12" s="13" t="s">
        <v>16</v>
      </c>
      <c r="D12" s="127">
        <v>400</v>
      </c>
      <c r="E12" s="17"/>
      <c r="F12" s="40">
        <f>D12*E12</f>
        <v>0</v>
      </c>
      <c r="G12" s="13"/>
      <c r="H12" s="13"/>
      <c r="I12" s="13"/>
      <c r="J12" s="42"/>
      <c r="K12" s="43"/>
    </row>
    <row r="13" spans="1:8" ht="14.25" customHeight="1">
      <c r="A13" s="1349" t="s">
        <v>33</v>
      </c>
      <c r="B13" s="1349"/>
      <c r="C13" s="1349"/>
      <c r="D13" s="1349"/>
      <c r="E13" s="1349"/>
      <c r="F13" s="40">
        <f>SUM(F8:F12)</f>
        <v>0</v>
      </c>
      <c r="G13" s="1345"/>
      <c r="H13" s="1345"/>
    </row>
    <row r="14" spans="1:8" ht="25.5" customHeight="1">
      <c r="A14" s="1358" t="s">
        <v>20</v>
      </c>
      <c r="B14" s="1358"/>
      <c r="C14" s="26" t="s">
        <v>21</v>
      </c>
      <c r="D14" s="26" t="s">
        <v>22</v>
      </c>
      <c r="E14" s="28"/>
      <c r="F14" s="28"/>
      <c r="G14" s="28"/>
      <c r="H14" s="28"/>
    </row>
    <row r="15" spans="1:8" ht="19.5" customHeight="1">
      <c r="A15" s="110">
        <v>1</v>
      </c>
      <c r="B15" s="32" t="s">
        <v>23</v>
      </c>
      <c r="C15" s="13"/>
      <c r="D15" s="47"/>
      <c r="E15" s="28"/>
      <c r="F15" s="28"/>
      <c r="G15" s="28"/>
      <c r="H15" s="28"/>
    </row>
    <row r="16" spans="1:8" ht="21.75" customHeight="1">
      <c r="A16" s="110">
        <v>2</v>
      </c>
      <c r="B16" s="32" t="s">
        <v>24</v>
      </c>
      <c r="C16" s="13"/>
      <c r="D16" s="47"/>
      <c r="E16" s="28"/>
      <c r="F16" s="28"/>
      <c r="G16" s="28"/>
      <c r="H16" s="28"/>
    </row>
    <row r="17" spans="1:8" ht="19.5" customHeight="1">
      <c r="A17" s="110">
        <v>3</v>
      </c>
      <c r="B17" s="32" t="s">
        <v>25</v>
      </c>
      <c r="C17" s="13"/>
      <c r="D17" s="13"/>
      <c r="E17" s="28"/>
      <c r="F17" s="28"/>
      <c r="G17" s="28"/>
      <c r="H17" s="28"/>
    </row>
    <row r="18" spans="1:8" ht="21" customHeight="1">
      <c r="A18" s="110">
        <v>4</v>
      </c>
      <c r="B18" s="32" t="s">
        <v>712</v>
      </c>
      <c r="C18" s="13"/>
      <c r="D18" s="13"/>
      <c r="E18" s="28"/>
      <c r="F18" s="28"/>
      <c r="G18" s="28"/>
      <c r="H18" s="28"/>
    </row>
    <row r="19" spans="1:8" ht="37.5" customHeight="1">
      <c r="A19" s="110">
        <v>5</v>
      </c>
      <c r="B19" s="32" t="s">
        <v>713</v>
      </c>
      <c r="C19" s="13"/>
      <c r="D19" s="13"/>
      <c r="E19" s="28"/>
      <c r="F19" s="28"/>
      <c r="G19" s="28"/>
      <c r="H19" s="28"/>
    </row>
    <row r="20" spans="1:8" ht="33.75" customHeight="1">
      <c r="A20" s="110">
        <v>6</v>
      </c>
      <c r="B20" s="32" t="s">
        <v>714</v>
      </c>
      <c r="C20" s="13"/>
      <c r="D20" s="13"/>
      <c r="E20" s="28"/>
      <c r="F20" s="28"/>
      <c r="G20" s="28"/>
      <c r="H20" s="28"/>
    </row>
    <row r="21" spans="1:8" ht="38.25">
      <c r="A21" s="110">
        <v>7</v>
      </c>
      <c r="B21" s="32" t="s">
        <v>715</v>
      </c>
      <c r="C21" s="13"/>
      <c r="D21" s="13"/>
      <c r="E21" s="28"/>
      <c r="F21" s="28"/>
      <c r="G21" s="28"/>
      <c r="H21" s="28"/>
    </row>
    <row r="22" spans="1:8" ht="32.25" customHeight="1">
      <c r="A22" s="110">
        <v>8</v>
      </c>
      <c r="B22" s="32" t="s">
        <v>716</v>
      </c>
      <c r="C22" s="13"/>
      <c r="D22" s="13"/>
      <c r="E22" s="28"/>
      <c r="F22" s="28"/>
      <c r="G22" s="28"/>
      <c r="H22" s="28"/>
    </row>
    <row r="23" spans="1:8" ht="63.75">
      <c r="A23" s="98">
        <v>9</v>
      </c>
      <c r="B23" s="118" t="s">
        <v>717</v>
      </c>
      <c r="C23" s="13"/>
      <c r="D23" s="13"/>
      <c r="E23" s="1"/>
      <c r="F23" s="28"/>
      <c r="G23" s="234"/>
      <c r="H23" s="28"/>
    </row>
    <row r="24" spans="1:8" ht="25.5" customHeight="1">
      <c r="A24" s="1371" t="s">
        <v>271</v>
      </c>
      <c r="B24" s="1371"/>
      <c r="C24" s="402" t="s">
        <v>21</v>
      </c>
      <c r="D24" s="402" t="s">
        <v>22</v>
      </c>
      <c r="E24" s="28"/>
      <c r="F24" s="28"/>
      <c r="G24" s="28"/>
      <c r="H24" s="28"/>
    </row>
    <row r="25" spans="1:8" ht="13.5" customHeight="1">
      <c r="A25" s="98">
        <v>1</v>
      </c>
      <c r="B25" s="233" t="s">
        <v>23</v>
      </c>
      <c r="C25" s="13"/>
      <c r="D25" s="13"/>
      <c r="E25" s="1339"/>
      <c r="F25" s="1339"/>
      <c r="G25" s="1339"/>
      <c r="H25" s="1339"/>
    </row>
    <row r="26" spans="1:4" ht="14.25">
      <c r="A26" s="98">
        <v>2</v>
      </c>
      <c r="B26" s="233" t="s">
        <v>24</v>
      </c>
      <c r="C26" s="403"/>
      <c r="D26" s="403"/>
    </row>
    <row r="27" spans="1:4" ht="14.25">
      <c r="A27" s="98">
        <v>3</v>
      </c>
      <c r="B27" s="233" t="s">
        <v>25</v>
      </c>
      <c r="C27" s="403"/>
      <c r="D27" s="403"/>
    </row>
    <row r="28" spans="1:4" ht="38.25">
      <c r="A28" s="98">
        <v>4</v>
      </c>
      <c r="B28" s="404" t="s">
        <v>718</v>
      </c>
      <c r="C28" s="403"/>
      <c r="D28" s="403"/>
    </row>
    <row r="29" spans="1:4" ht="51">
      <c r="A29" s="98">
        <v>5</v>
      </c>
      <c r="B29" s="404" t="s">
        <v>719</v>
      </c>
      <c r="C29" s="403"/>
      <c r="D29" s="403"/>
    </row>
    <row r="30" spans="1:4" ht="38.25">
      <c r="A30" s="98">
        <v>6</v>
      </c>
      <c r="B30" s="404" t="s">
        <v>720</v>
      </c>
      <c r="C30" s="403"/>
      <c r="D30" s="403"/>
    </row>
    <row r="31" spans="1:4" ht="38.25">
      <c r="A31" s="98">
        <v>7</v>
      </c>
      <c r="B31" s="404" t="s">
        <v>721</v>
      </c>
      <c r="C31" s="403"/>
      <c r="D31" s="403"/>
    </row>
    <row r="32" spans="1:4" ht="30.75" customHeight="1">
      <c r="A32" s="98">
        <v>8</v>
      </c>
      <c r="B32" s="404" t="s">
        <v>722</v>
      </c>
      <c r="C32" s="403"/>
      <c r="D32" s="403"/>
    </row>
    <row r="33" spans="1:4" ht="38.25">
      <c r="A33" s="98">
        <v>9</v>
      </c>
      <c r="B33" s="404" t="s">
        <v>723</v>
      </c>
      <c r="C33" s="403"/>
      <c r="D33" s="403"/>
    </row>
    <row r="34" spans="1:8" ht="28.5" customHeight="1">
      <c r="A34" s="1371" t="s">
        <v>426</v>
      </c>
      <c r="B34" s="1371"/>
      <c r="C34" s="26" t="s">
        <v>21</v>
      </c>
      <c r="D34" s="26" t="s">
        <v>22</v>
      </c>
      <c r="E34" s="1"/>
      <c r="F34" s="1"/>
      <c r="G34" s="1"/>
      <c r="H34" s="1"/>
    </row>
    <row r="35" spans="1:8" ht="21" customHeight="1">
      <c r="A35" s="233">
        <v>1</v>
      </c>
      <c r="B35" s="118" t="s">
        <v>23</v>
      </c>
      <c r="C35" s="13"/>
      <c r="D35" s="47"/>
      <c r="E35" s="1"/>
      <c r="F35" s="1"/>
      <c r="G35" s="1"/>
      <c r="H35" s="1"/>
    </row>
    <row r="36" spans="1:8" ht="25.5">
      <c r="A36" s="233">
        <v>2</v>
      </c>
      <c r="B36" s="118" t="s">
        <v>613</v>
      </c>
      <c r="C36" s="13"/>
      <c r="D36" s="47"/>
      <c r="E36" s="1"/>
      <c r="F36" s="1"/>
      <c r="G36" s="1"/>
      <c r="H36" s="1"/>
    </row>
    <row r="37" spans="1:8" ht="17.25" customHeight="1">
      <c r="A37" s="233">
        <v>3</v>
      </c>
      <c r="B37" s="118" t="s">
        <v>25</v>
      </c>
      <c r="C37" s="13"/>
      <c r="D37" s="13"/>
      <c r="E37" s="1"/>
      <c r="F37" s="1"/>
      <c r="G37" s="1"/>
      <c r="H37" s="1"/>
    </row>
    <row r="38" spans="1:8" ht="36" customHeight="1">
      <c r="A38" s="233">
        <v>4</v>
      </c>
      <c r="B38" s="118" t="s">
        <v>724</v>
      </c>
      <c r="C38" s="13"/>
      <c r="D38" s="13"/>
      <c r="E38" s="1"/>
      <c r="F38" s="1"/>
      <c r="G38" s="1"/>
      <c r="H38" s="1"/>
    </row>
    <row r="39" spans="1:8" ht="27.75" customHeight="1">
      <c r="A39" s="233">
        <v>5</v>
      </c>
      <c r="B39" s="118" t="s">
        <v>712</v>
      </c>
      <c r="C39" s="13"/>
      <c r="D39" s="13"/>
      <c r="E39" s="1"/>
      <c r="F39" s="1"/>
      <c r="G39" s="1"/>
      <c r="H39" s="1"/>
    </row>
    <row r="40" spans="1:8" ht="32.25" customHeight="1">
      <c r="A40" s="233">
        <v>6</v>
      </c>
      <c r="B40" s="118" t="s">
        <v>725</v>
      </c>
      <c r="C40" s="13"/>
      <c r="D40" s="13"/>
      <c r="E40" s="1"/>
      <c r="F40" s="1"/>
      <c r="G40" s="1"/>
      <c r="H40" s="1"/>
    </row>
    <row r="41" spans="1:8" ht="47.25" customHeight="1">
      <c r="A41" s="233">
        <v>7</v>
      </c>
      <c r="B41" s="118" t="s">
        <v>726</v>
      </c>
      <c r="C41" s="13"/>
      <c r="D41" s="13"/>
      <c r="E41" s="1"/>
      <c r="F41" s="1"/>
      <c r="G41" s="1"/>
      <c r="H41" s="1"/>
    </row>
    <row r="42" spans="1:8" ht="22.5" customHeight="1">
      <c r="A42" s="233">
        <v>8</v>
      </c>
      <c r="B42" s="118" t="s">
        <v>727</v>
      </c>
      <c r="C42" s="13"/>
      <c r="D42" s="13"/>
      <c r="E42" s="1"/>
      <c r="F42" s="1"/>
      <c r="G42" s="1"/>
      <c r="H42" s="1"/>
    </row>
    <row r="43" spans="1:8" ht="14.25">
      <c r="A43" s="150"/>
      <c r="B43" s="150"/>
      <c r="G43" s="1419" t="s">
        <v>728</v>
      </c>
      <c r="H43" s="1419"/>
    </row>
    <row r="44" spans="1:8" ht="14.25">
      <c r="A44" s="150"/>
      <c r="B44" s="150"/>
      <c r="G44" s="1420" t="s">
        <v>60</v>
      </c>
      <c r="H44" s="1420"/>
    </row>
  </sheetData>
  <sheetProtection selectLockedCells="1" selectUnlockedCells="1"/>
  <mergeCells count="13">
    <mergeCell ref="A1:E1"/>
    <mergeCell ref="F1:H1"/>
    <mergeCell ref="E2:H2"/>
    <mergeCell ref="F4:G4"/>
    <mergeCell ref="A5:H5"/>
    <mergeCell ref="A13:E13"/>
    <mergeCell ref="G13:H13"/>
    <mergeCell ref="A14:B14"/>
    <mergeCell ref="A24:B24"/>
    <mergeCell ref="E25:H25"/>
    <mergeCell ref="A34:B34"/>
    <mergeCell ref="G43:H43"/>
    <mergeCell ref="G44:H44"/>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sheetPr>
    <tabColor indexed="10"/>
  </sheetPr>
  <dimension ref="A1:J16"/>
  <sheetViews>
    <sheetView zoomScalePageLayoutView="0" workbookViewId="0" topLeftCell="A1">
      <selection activeCell="B18" sqref="B18"/>
    </sheetView>
  </sheetViews>
  <sheetFormatPr defaultColWidth="8.796875" defaultRowHeight="14.25"/>
  <cols>
    <col min="2" max="2" width="35.8984375" style="0" customWidth="1"/>
  </cols>
  <sheetData>
    <row r="1" spans="1:8" ht="14.25">
      <c r="A1" s="1340" t="s">
        <v>0</v>
      </c>
      <c r="B1" s="1340"/>
      <c r="C1" s="1340"/>
      <c r="D1" s="1340"/>
      <c r="E1" s="1340"/>
      <c r="F1" s="1357" t="s">
        <v>1</v>
      </c>
      <c r="G1" s="1357"/>
      <c r="H1" s="1357"/>
    </row>
    <row r="2" spans="1:9" ht="15">
      <c r="A2" s="4"/>
      <c r="B2" s="4"/>
      <c r="C2" s="4"/>
      <c r="D2" s="4"/>
      <c r="E2" s="1357"/>
      <c r="F2" s="1357"/>
      <c r="G2" s="1357"/>
      <c r="H2" s="1357"/>
      <c r="I2" s="36"/>
    </row>
    <row r="3" spans="1:8" ht="14.25">
      <c r="A3" s="1"/>
      <c r="B3" s="48" t="s">
        <v>2</v>
      </c>
      <c r="C3" s="1"/>
      <c r="D3" s="1"/>
      <c r="E3" s="1"/>
      <c r="F3" s="1"/>
      <c r="G3" s="405"/>
      <c r="H3" s="1"/>
    </row>
    <row r="4" spans="1:8" ht="14.25">
      <c r="A4" s="1"/>
      <c r="B4" s="1"/>
      <c r="C4" s="1"/>
      <c r="D4" s="1"/>
      <c r="E4" s="1"/>
      <c r="F4" s="1"/>
      <c r="G4" s="1"/>
      <c r="H4" s="1"/>
    </row>
    <row r="5" spans="1:8" ht="16.5" customHeight="1">
      <c r="A5" s="1422" t="s">
        <v>729</v>
      </c>
      <c r="B5" s="1422"/>
      <c r="C5" s="1422"/>
      <c r="D5" s="1422"/>
      <c r="E5" s="1422"/>
      <c r="F5" s="1422"/>
      <c r="G5" s="1422"/>
      <c r="H5" s="1422"/>
    </row>
    <row r="6" spans="1:9" ht="40.5">
      <c r="A6" s="151" t="s">
        <v>301</v>
      </c>
      <c r="B6" s="151" t="s">
        <v>5</v>
      </c>
      <c r="C6" s="151" t="s">
        <v>6</v>
      </c>
      <c r="D6" s="8" t="s">
        <v>7</v>
      </c>
      <c r="E6" s="151" t="s">
        <v>8</v>
      </c>
      <c r="F6" s="151" t="s">
        <v>130</v>
      </c>
      <c r="G6" s="151" t="s">
        <v>302</v>
      </c>
      <c r="H6" s="151" t="s">
        <v>11</v>
      </c>
      <c r="I6" s="9" t="s">
        <v>12</v>
      </c>
    </row>
    <row r="7" spans="1:9" ht="21" customHeight="1">
      <c r="A7" s="406" t="s">
        <v>13</v>
      </c>
      <c r="B7" s="406" t="s">
        <v>13</v>
      </c>
      <c r="C7" s="407" t="s">
        <v>13</v>
      </c>
      <c r="D7" s="408" t="s">
        <v>13</v>
      </c>
      <c r="E7" s="408" t="s">
        <v>43</v>
      </c>
      <c r="F7" s="409" t="s">
        <v>43</v>
      </c>
      <c r="G7" s="406" t="s">
        <v>43</v>
      </c>
      <c r="H7" s="406" t="s">
        <v>13</v>
      </c>
      <c r="I7" s="11" t="s">
        <v>13</v>
      </c>
    </row>
    <row r="8" spans="1:10" ht="138" customHeight="1">
      <c r="A8" s="410">
        <v>1</v>
      </c>
      <c r="B8" s="156" t="s">
        <v>730</v>
      </c>
      <c r="C8" s="410" t="s">
        <v>45</v>
      </c>
      <c r="D8" s="411">
        <v>250</v>
      </c>
      <c r="E8" s="412"/>
      <c r="F8" s="413">
        <f>D8*E8</f>
        <v>0</v>
      </c>
      <c r="G8" s="414"/>
      <c r="H8" s="415"/>
      <c r="I8" s="13"/>
      <c r="J8" s="237"/>
    </row>
    <row r="9" spans="1:10" ht="60.75" customHeight="1">
      <c r="A9" s="410">
        <v>2</v>
      </c>
      <c r="B9" s="156" t="s">
        <v>731</v>
      </c>
      <c r="C9" s="410" t="s">
        <v>45</v>
      </c>
      <c r="D9" s="411">
        <v>4</v>
      </c>
      <c r="E9" s="412"/>
      <c r="F9" s="413">
        <f>D9*E9</f>
        <v>0</v>
      </c>
      <c r="G9" s="416"/>
      <c r="H9" s="415"/>
      <c r="I9" s="13"/>
      <c r="J9" s="237"/>
    </row>
    <row r="10" spans="1:8" ht="14.25" customHeight="1">
      <c r="A10" s="1352" t="s">
        <v>33</v>
      </c>
      <c r="B10" s="1352"/>
      <c r="C10" s="1352"/>
      <c r="D10" s="1352"/>
      <c r="E10" s="1352"/>
      <c r="F10" s="413">
        <f>SUM(F8:F9)</f>
        <v>0</v>
      </c>
      <c r="G10" s="1353"/>
      <c r="H10" s="1353"/>
    </row>
    <row r="11" spans="1:8" ht="25.5" customHeight="1">
      <c r="A11" s="1371" t="s">
        <v>732</v>
      </c>
      <c r="B11" s="1371"/>
      <c r="C11" s="162" t="s">
        <v>602</v>
      </c>
      <c r="D11" s="417" t="s">
        <v>22</v>
      </c>
      <c r="E11" s="1"/>
      <c r="F11" s="1"/>
      <c r="G11" s="1"/>
      <c r="H11" s="1"/>
    </row>
    <row r="12" spans="1:8" ht="14.25">
      <c r="A12" s="133">
        <v>1</v>
      </c>
      <c r="B12" s="418" t="s">
        <v>50</v>
      </c>
      <c r="C12" s="419"/>
      <c r="D12" s="415"/>
      <c r="E12" s="1"/>
      <c r="F12" s="1"/>
      <c r="G12" s="1"/>
      <c r="H12" s="1"/>
    </row>
    <row r="13" spans="1:8" ht="14.25">
      <c r="A13" s="133">
        <v>2</v>
      </c>
      <c r="B13" s="418" t="s">
        <v>24</v>
      </c>
      <c r="C13" s="419"/>
      <c r="D13" s="415"/>
      <c r="E13" s="1"/>
      <c r="F13" s="1"/>
      <c r="G13" s="1"/>
      <c r="H13" s="1"/>
    </row>
    <row r="14" spans="1:8" ht="14.25">
      <c r="A14" s="133">
        <v>3</v>
      </c>
      <c r="B14" s="420" t="s">
        <v>25</v>
      </c>
      <c r="C14" s="419"/>
      <c r="D14" s="415"/>
      <c r="E14" s="1"/>
      <c r="F14" s="1"/>
      <c r="G14" s="1"/>
      <c r="H14" s="1"/>
    </row>
    <row r="15" spans="1:8" ht="14.25">
      <c r="A15" s="1"/>
      <c r="B15" s="1"/>
      <c r="C15" s="1"/>
      <c r="D15" s="1"/>
      <c r="E15" s="1"/>
      <c r="F15" s="1"/>
      <c r="G15" s="1" t="s">
        <v>733</v>
      </c>
      <c r="H15" s="1"/>
    </row>
    <row r="16" spans="1:8" ht="14.25" customHeight="1">
      <c r="A16" s="1"/>
      <c r="B16" s="1"/>
      <c r="C16" s="1"/>
      <c r="D16" s="1"/>
      <c r="E16" s="1"/>
      <c r="F16" s="1421" t="s">
        <v>60</v>
      </c>
      <c r="G16" s="1421"/>
      <c r="H16" s="1421"/>
    </row>
    <row r="17" ht="22.5" customHeight="1"/>
  </sheetData>
  <sheetProtection selectLockedCells="1" selectUnlockedCells="1"/>
  <mergeCells count="8">
    <mergeCell ref="A11:B11"/>
    <mergeCell ref="F16:H16"/>
    <mergeCell ref="A1:E1"/>
    <mergeCell ref="F1:H1"/>
    <mergeCell ref="E2:H2"/>
    <mergeCell ref="A5:H5"/>
    <mergeCell ref="A10:E10"/>
    <mergeCell ref="G10:H10"/>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1:K33"/>
  <sheetViews>
    <sheetView zoomScalePageLayoutView="0" workbookViewId="0" topLeftCell="A16">
      <selection activeCell="B27" sqref="B27"/>
    </sheetView>
  </sheetViews>
  <sheetFormatPr defaultColWidth="8.796875" defaultRowHeight="14.25"/>
  <cols>
    <col min="1" max="1" width="4.09765625" style="0" customWidth="1"/>
    <col min="2" max="2" width="33.398437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9" ht="15">
      <c r="B3" s="6" t="s">
        <v>2</v>
      </c>
      <c r="F3" s="1347"/>
      <c r="G3" s="1347"/>
      <c r="I3" s="36"/>
    </row>
    <row r="4" spans="1:10" ht="26.25" customHeight="1">
      <c r="A4" s="1348" t="s">
        <v>734</v>
      </c>
      <c r="B4" s="1348"/>
      <c r="C4" s="1348"/>
      <c r="D4" s="1348"/>
      <c r="E4" s="1348"/>
      <c r="F4" s="1348"/>
      <c r="G4" s="1348"/>
      <c r="H4" s="1348"/>
      <c r="J4" s="37"/>
    </row>
    <row r="5" spans="1:9" ht="40.5">
      <c r="A5" s="8" t="s">
        <v>4</v>
      </c>
      <c r="B5" s="8" t="s">
        <v>5</v>
      </c>
      <c r="C5" s="8" t="s">
        <v>6</v>
      </c>
      <c r="D5" s="8" t="s">
        <v>7</v>
      </c>
      <c r="E5" s="8" t="s">
        <v>8</v>
      </c>
      <c r="F5" s="8" t="s">
        <v>9</v>
      </c>
      <c r="G5" s="8" t="s">
        <v>10</v>
      </c>
      <c r="H5" s="8" t="s">
        <v>11</v>
      </c>
      <c r="I5" s="9" t="s">
        <v>12</v>
      </c>
    </row>
    <row r="6" spans="1:9" ht="14.25">
      <c r="A6" s="11"/>
      <c r="B6" s="11" t="s">
        <v>13</v>
      </c>
      <c r="C6" s="11" t="s">
        <v>13</v>
      </c>
      <c r="D6" s="11" t="s">
        <v>13</v>
      </c>
      <c r="E6" s="11" t="s">
        <v>14</v>
      </c>
      <c r="F6" s="12" t="s">
        <v>14</v>
      </c>
      <c r="G6" s="11" t="s">
        <v>13</v>
      </c>
      <c r="H6" s="11" t="s">
        <v>13</v>
      </c>
      <c r="I6" s="11" t="s">
        <v>13</v>
      </c>
    </row>
    <row r="7" spans="1:11" ht="27.75" customHeight="1">
      <c r="A7" s="110">
        <v>1</v>
      </c>
      <c r="B7" s="421" t="s">
        <v>735</v>
      </c>
      <c r="C7" s="13" t="s">
        <v>16</v>
      </c>
      <c r="D7" s="112">
        <v>2500</v>
      </c>
      <c r="E7" s="17"/>
      <c r="F7" s="40">
        <f>D7*E7</f>
        <v>0</v>
      </c>
      <c r="G7" s="19"/>
      <c r="H7" s="13"/>
      <c r="I7" s="13"/>
      <c r="J7" s="42"/>
      <c r="K7" s="43"/>
    </row>
    <row r="8" spans="1:11" ht="30.75" customHeight="1">
      <c r="A8" s="110">
        <v>2</v>
      </c>
      <c r="B8" s="421" t="s">
        <v>736</v>
      </c>
      <c r="C8" s="13" t="s">
        <v>16</v>
      </c>
      <c r="D8" s="112">
        <v>2500</v>
      </c>
      <c r="E8" s="17"/>
      <c r="F8" s="40">
        <f>D8*E8</f>
        <v>0</v>
      </c>
      <c r="G8" s="19"/>
      <c r="H8" s="13"/>
      <c r="I8" s="13"/>
      <c r="J8" s="42"/>
      <c r="K8" s="43"/>
    </row>
    <row r="9" spans="1:11" ht="33" customHeight="1">
      <c r="A9" s="110">
        <v>3</v>
      </c>
      <c r="B9" s="421" t="s">
        <v>737</v>
      </c>
      <c r="C9" s="13" t="s">
        <v>16</v>
      </c>
      <c r="D9" s="112">
        <v>5</v>
      </c>
      <c r="E9" s="17"/>
      <c r="F9" s="40">
        <f>D9*E9</f>
        <v>0</v>
      </c>
      <c r="G9" s="19"/>
      <c r="H9" s="13"/>
      <c r="I9" s="13"/>
      <c r="J9" s="42"/>
      <c r="K9" s="43"/>
    </row>
    <row r="10" spans="1:11" ht="21.75" customHeight="1">
      <c r="A10" s="110">
        <v>4</v>
      </c>
      <c r="B10" s="421" t="s">
        <v>738</v>
      </c>
      <c r="C10" s="13" t="s">
        <v>16</v>
      </c>
      <c r="D10" s="112">
        <v>4000</v>
      </c>
      <c r="E10" s="17"/>
      <c r="F10" s="40">
        <f>D10*E10</f>
        <v>0</v>
      </c>
      <c r="G10" s="19"/>
      <c r="H10" s="13"/>
      <c r="I10" s="13"/>
      <c r="J10" s="42"/>
      <c r="K10" s="43"/>
    </row>
    <row r="11" spans="1:8" ht="15" customHeight="1">
      <c r="A11" s="1349" t="s">
        <v>33</v>
      </c>
      <c r="B11" s="1349"/>
      <c r="C11" s="1349"/>
      <c r="D11" s="1349"/>
      <c r="E11" s="1349"/>
      <c r="F11" s="18">
        <f>SUM(F7:F10)</f>
        <v>0</v>
      </c>
      <c r="G11" s="1345"/>
      <c r="H11" s="1345"/>
    </row>
    <row r="12" spans="1:8" ht="30.75" customHeight="1">
      <c r="A12" s="1358" t="s">
        <v>739</v>
      </c>
      <c r="B12" s="1358"/>
      <c r="C12" s="26" t="s">
        <v>21</v>
      </c>
      <c r="D12" s="26" t="s">
        <v>22</v>
      </c>
      <c r="E12" s="1"/>
      <c r="F12" s="1"/>
      <c r="G12" s="1"/>
      <c r="H12" s="1"/>
    </row>
    <row r="13" spans="1:8" ht="19.5" customHeight="1">
      <c r="A13" s="114">
        <v>1</v>
      </c>
      <c r="B13" s="32" t="s">
        <v>23</v>
      </c>
      <c r="C13" s="13"/>
      <c r="D13" s="47"/>
      <c r="E13" s="1"/>
      <c r="F13" s="1"/>
      <c r="G13" s="1"/>
      <c r="H13" s="1"/>
    </row>
    <row r="14" spans="1:8" ht="19.5" customHeight="1">
      <c r="A14" s="114">
        <v>2</v>
      </c>
      <c r="B14" s="32" t="s">
        <v>24</v>
      </c>
      <c r="C14" s="13"/>
      <c r="D14" s="47"/>
      <c r="E14" s="1"/>
      <c r="F14" s="1"/>
      <c r="G14" s="1"/>
      <c r="H14" s="1"/>
    </row>
    <row r="15" spans="1:8" ht="21" customHeight="1">
      <c r="A15" s="114">
        <v>3</v>
      </c>
      <c r="B15" s="32" t="s">
        <v>25</v>
      </c>
      <c r="C15" s="13"/>
      <c r="D15" s="13"/>
      <c r="E15" s="1"/>
      <c r="F15" s="1"/>
      <c r="G15" s="1"/>
      <c r="H15" s="1"/>
    </row>
    <row r="16" spans="1:8" ht="25.5">
      <c r="A16" s="114">
        <v>4</v>
      </c>
      <c r="B16" s="118" t="s">
        <v>740</v>
      </c>
      <c r="C16" s="13"/>
      <c r="D16" s="13"/>
      <c r="E16" s="1"/>
      <c r="F16" s="1"/>
      <c r="G16" s="1"/>
      <c r="H16" s="1"/>
    </row>
    <row r="17" spans="1:8" ht="33.75" customHeight="1">
      <c r="A17" s="114">
        <v>5</v>
      </c>
      <c r="B17" s="32" t="s">
        <v>741</v>
      </c>
      <c r="C17" s="13"/>
      <c r="D17" s="13"/>
      <c r="E17" s="1"/>
      <c r="F17" s="1"/>
      <c r="G17" s="1"/>
      <c r="H17" s="1"/>
    </row>
    <row r="18" spans="1:8" ht="14.25">
      <c r="A18" s="114">
        <v>6</v>
      </c>
      <c r="B18" s="32" t="s">
        <v>742</v>
      </c>
      <c r="C18" s="13"/>
      <c r="D18" s="13"/>
      <c r="E18" s="1"/>
      <c r="F18" s="1"/>
      <c r="G18" s="1"/>
      <c r="H18" s="1"/>
    </row>
    <row r="19" spans="1:8" ht="30" customHeight="1">
      <c r="A19" s="1359" t="s">
        <v>126</v>
      </c>
      <c r="B19" s="1359"/>
      <c r="C19" s="26" t="s">
        <v>21</v>
      </c>
      <c r="D19" s="26" t="s">
        <v>22</v>
      </c>
      <c r="E19" s="1"/>
      <c r="F19" s="1"/>
      <c r="G19" s="1"/>
      <c r="H19" s="1"/>
    </row>
    <row r="20" spans="1:8" ht="19.5" customHeight="1">
      <c r="A20" s="114">
        <v>1</v>
      </c>
      <c r="B20" s="32" t="s">
        <v>743</v>
      </c>
      <c r="C20" s="13"/>
      <c r="D20" s="47"/>
      <c r="E20" s="1"/>
      <c r="F20" s="1"/>
      <c r="G20" s="1"/>
      <c r="H20" s="1"/>
    </row>
    <row r="21" spans="1:8" ht="35.25" customHeight="1">
      <c r="A21" s="114">
        <v>2</v>
      </c>
      <c r="B21" s="32" t="s">
        <v>744</v>
      </c>
      <c r="C21" s="13"/>
      <c r="D21" s="47"/>
      <c r="E21" s="1"/>
      <c r="F21" s="1"/>
      <c r="G21" s="1"/>
      <c r="H21" s="1"/>
    </row>
    <row r="22" spans="1:8" ht="28.5" customHeight="1">
      <c r="A22" s="1359" t="s">
        <v>271</v>
      </c>
      <c r="B22" s="1359"/>
      <c r="C22" s="26" t="s">
        <v>21</v>
      </c>
      <c r="D22" s="26" t="s">
        <v>22</v>
      </c>
      <c r="E22" s="1"/>
      <c r="F22" s="1"/>
      <c r="G22" s="1"/>
      <c r="H22" s="1"/>
    </row>
    <row r="23" spans="1:8" ht="14.25">
      <c r="A23" s="114">
        <v>1</v>
      </c>
      <c r="B23" s="32" t="s">
        <v>23</v>
      </c>
      <c r="C23" s="13"/>
      <c r="D23" s="47"/>
      <c r="E23" s="1"/>
      <c r="F23" s="1"/>
      <c r="G23" s="1"/>
      <c r="H23" s="1"/>
    </row>
    <row r="24" spans="1:8" ht="14.25">
      <c r="A24" s="114">
        <v>2</v>
      </c>
      <c r="B24" s="32" t="s">
        <v>24</v>
      </c>
      <c r="C24" s="13"/>
      <c r="D24" s="47"/>
      <c r="E24" s="1"/>
      <c r="F24" s="1"/>
      <c r="G24" s="1"/>
      <c r="H24" s="1"/>
    </row>
    <row r="25" spans="1:8" ht="14.25">
      <c r="A25" s="114">
        <v>3</v>
      </c>
      <c r="B25" s="32" t="s">
        <v>25</v>
      </c>
      <c r="C25" s="13"/>
      <c r="D25" s="13"/>
      <c r="E25" s="1"/>
      <c r="F25" s="1"/>
      <c r="G25" s="1"/>
      <c r="H25" s="1"/>
    </row>
    <row r="26" spans="1:8" ht="41.25" customHeight="1">
      <c r="A26" s="114">
        <v>4</v>
      </c>
      <c r="B26" s="118" t="s">
        <v>745</v>
      </c>
      <c r="C26" s="13"/>
      <c r="D26" s="13"/>
      <c r="E26" s="1"/>
      <c r="F26" s="1"/>
      <c r="G26" s="1"/>
      <c r="H26" s="1"/>
    </row>
    <row r="27" spans="1:8" ht="18.75" customHeight="1">
      <c r="A27" s="114">
        <v>5</v>
      </c>
      <c r="B27" s="32" t="s">
        <v>746</v>
      </c>
      <c r="C27" s="13"/>
      <c r="D27" s="13"/>
      <c r="E27" s="1"/>
      <c r="F27" s="1"/>
      <c r="G27" s="1"/>
      <c r="H27" s="1"/>
    </row>
    <row r="28" spans="1:8" ht="21.75" customHeight="1">
      <c r="A28" s="114">
        <v>6</v>
      </c>
      <c r="B28" s="32" t="s">
        <v>747</v>
      </c>
      <c r="C28" s="13"/>
      <c r="D28" s="13"/>
      <c r="E28" s="1"/>
      <c r="F28" s="1"/>
      <c r="G28" s="1"/>
      <c r="H28" s="1"/>
    </row>
    <row r="29" spans="1:8" ht="24" customHeight="1">
      <c r="A29" s="114">
        <v>7</v>
      </c>
      <c r="B29" s="32" t="s">
        <v>748</v>
      </c>
      <c r="C29" s="13"/>
      <c r="D29" s="13"/>
      <c r="E29" s="1"/>
      <c r="F29" s="1"/>
      <c r="G29" s="1"/>
      <c r="H29" s="1"/>
    </row>
    <row r="30" spans="1:8" ht="14.25">
      <c r="A30" s="28"/>
      <c r="B30" s="1"/>
      <c r="C30" s="4"/>
      <c r="D30" s="4"/>
      <c r="E30" s="1"/>
      <c r="F30" s="28"/>
      <c r="G30" s="28"/>
      <c r="H30" s="28"/>
    </row>
    <row r="31" spans="1:8" ht="14.25">
      <c r="A31" s="28"/>
      <c r="B31" s="28"/>
      <c r="C31" s="28"/>
      <c r="D31" s="28"/>
      <c r="E31" s="28"/>
      <c r="F31" s="1"/>
      <c r="G31" s="1"/>
      <c r="H31" s="28"/>
    </row>
    <row r="32" spans="1:8" ht="13.5" customHeight="1">
      <c r="A32" s="28"/>
      <c r="B32" s="28"/>
      <c r="C32" s="28"/>
      <c r="D32" s="28"/>
      <c r="E32" s="28"/>
      <c r="F32" s="1338" t="s">
        <v>28</v>
      </c>
      <c r="G32" s="1338"/>
      <c r="H32" s="28"/>
    </row>
    <row r="33" spans="1:8" ht="13.5" customHeight="1">
      <c r="A33" s="28"/>
      <c r="B33" s="28"/>
      <c r="C33" s="28"/>
      <c r="D33" s="28"/>
      <c r="E33" s="1339" t="s">
        <v>29</v>
      </c>
      <c r="F33" s="1339"/>
      <c r="G33" s="1339"/>
      <c r="H33" s="1339"/>
    </row>
  </sheetData>
  <sheetProtection selectLockedCells="1" selectUnlockedCells="1"/>
  <mergeCells count="12">
    <mergeCell ref="A11:E11"/>
    <mergeCell ref="G11:H11"/>
    <mergeCell ref="A12:B12"/>
    <mergeCell ref="A19:B19"/>
    <mergeCell ref="A22:B22"/>
    <mergeCell ref="F32:G32"/>
    <mergeCell ref="E33:H33"/>
    <mergeCell ref="A1:E1"/>
    <mergeCell ref="F1:H1"/>
    <mergeCell ref="E2:H2"/>
    <mergeCell ref="F3:G3"/>
    <mergeCell ref="A4:H4"/>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K23"/>
  <sheetViews>
    <sheetView zoomScalePageLayoutView="0" workbookViewId="0" topLeftCell="A1">
      <selection activeCell="B8" sqref="B8"/>
    </sheetView>
  </sheetViews>
  <sheetFormatPr defaultColWidth="8.796875" defaultRowHeight="12.75" customHeight="1"/>
  <cols>
    <col min="1" max="1" width="4.09765625" style="0" customWidth="1"/>
    <col min="2" max="2" width="34.3984375" style="0" customWidth="1"/>
    <col min="3" max="8" width="8.3984375" style="0" customWidth="1"/>
    <col min="9" max="9" width="8.59765625" style="0" customWidth="1"/>
    <col min="12" max="12" width="11.59765625" style="0" customWidth="1"/>
  </cols>
  <sheetData>
    <row r="1" spans="1:8" ht="13.5" customHeight="1">
      <c r="A1" s="1340" t="s">
        <v>0</v>
      </c>
      <c r="B1" s="1340"/>
      <c r="C1" s="1340"/>
      <c r="D1" s="1340"/>
      <c r="E1" s="1340"/>
      <c r="F1" s="1357" t="s">
        <v>1</v>
      </c>
      <c r="G1" s="1357"/>
      <c r="H1" s="1357"/>
    </row>
    <row r="2" spans="1:9" ht="15" customHeight="1">
      <c r="A2" s="4"/>
      <c r="B2" s="4"/>
      <c r="C2" s="4"/>
      <c r="D2" s="4"/>
      <c r="E2" s="1357"/>
      <c r="F2" s="1357"/>
      <c r="G2" s="1357"/>
      <c r="H2" s="1357"/>
      <c r="I2" s="36"/>
    </row>
    <row r="3" spans="2:7" ht="14.25" customHeight="1">
      <c r="B3" s="6" t="s">
        <v>2</v>
      </c>
      <c r="F3" s="1347"/>
      <c r="G3" s="1347"/>
    </row>
    <row r="4" ht="14.25" customHeight="1">
      <c r="J4" s="37"/>
    </row>
    <row r="5" spans="1:8" ht="26.25" customHeight="1">
      <c r="A5" s="1348" t="s">
        <v>749</v>
      </c>
      <c r="B5" s="1348"/>
      <c r="C5" s="1348"/>
      <c r="D5" s="1348"/>
      <c r="E5" s="1348"/>
      <c r="F5" s="1348"/>
      <c r="G5" s="1348"/>
      <c r="H5" s="1348"/>
    </row>
    <row r="6" spans="1:9" ht="38.25" customHeight="1">
      <c r="A6" s="8" t="s">
        <v>4</v>
      </c>
      <c r="B6" s="8" t="s">
        <v>5</v>
      </c>
      <c r="C6" s="8" t="s">
        <v>6</v>
      </c>
      <c r="D6" s="8" t="s">
        <v>7</v>
      </c>
      <c r="E6" s="8" t="s">
        <v>8</v>
      </c>
      <c r="F6" s="8" t="s">
        <v>9</v>
      </c>
      <c r="G6" s="8" t="s">
        <v>10</v>
      </c>
      <c r="H6" s="8" t="s">
        <v>11</v>
      </c>
      <c r="I6" s="9" t="s">
        <v>12</v>
      </c>
    </row>
    <row r="7" spans="1:9" ht="13.5" customHeight="1">
      <c r="A7" s="11"/>
      <c r="B7" s="11" t="s">
        <v>13</v>
      </c>
      <c r="C7" s="11" t="s">
        <v>13</v>
      </c>
      <c r="D7" s="11" t="s">
        <v>13</v>
      </c>
      <c r="E7" s="11" t="s">
        <v>14</v>
      </c>
      <c r="F7" s="12" t="s">
        <v>14</v>
      </c>
      <c r="G7" s="11" t="s">
        <v>13</v>
      </c>
      <c r="H7" s="11" t="s">
        <v>13</v>
      </c>
      <c r="I7" s="11" t="s">
        <v>13</v>
      </c>
    </row>
    <row r="8" spans="1:11" ht="66" customHeight="1">
      <c r="A8" s="110">
        <v>1</v>
      </c>
      <c r="B8" s="39" t="s">
        <v>750</v>
      </c>
      <c r="C8" s="13" t="s">
        <v>16</v>
      </c>
      <c r="D8" s="112">
        <v>40</v>
      </c>
      <c r="E8" s="17"/>
      <c r="F8" s="40">
        <f>D8*E8</f>
        <v>0</v>
      </c>
      <c r="G8" s="422"/>
      <c r="H8" s="13"/>
      <c r="I8" s="13"/>
      <c r="J8" s="237"/>
      <c r="K8" s="287"/>
    </row>
    <row r="9" spans="1:8" ht="30.75" customHeight="1">
      <c r="A9" s="1358" t="s">
        <v>107</v>
      </c>
      <c r="B9" s="1358"/>
      <c r="C9" s="26" t="s">
        <v>21</v>
      </c>
      <c r="D9" s="26" t="s">
        <v>108</v>
      </c>
      <c r="E9" s="1"/>
      <c r="F9" s="1"/>
      <c r="G9" s="1"/>
      <c r="H9" s="1"/>
    </row>
    <row r="10" spans="1:8" ht="13.5" customHeight="1">
      <c r="A10" s="114">
        <v>1</v>
      </c>
      <c r="B10" s="32" t="s">
        <v>23</v>
      </c>
      <c r="C10" s="13"/>
      <c r="D10" s="47"/>
      <c r="E10" s="1"/>
      <c r="F10" s="1"/>
      <c r="G10" s="1"/>
      <c r="H10" s="1"/>
    </row>
    <row r="11" spans="1:8" ht="13.5" customHeight="1">
      <c r="A11" s="114">
        <v>2</v>
      </c>
      <c r="B11" s="32" t="s">
        <v>24</v>
      </c>
      <c r="C11" s="13"/>
      <c r="D11" s="47"/>
      <c r="E11" s="1"/>
      <c r="F11" s="1"/>
      <c r="G11" s="1"/>
      <c r="H11" s="423"/>
    </row>
    <row r="12" spans="1:8" ht="13.5" customHeight="1">
      <c r="A12" s="114">
        <v>3</v>
      </c>
      <c r="B12" s="32" t="s">
        <v>25</v>
      </c>
      <c r="C12" s="13"/>
      <c r="D12" s="13"/>
      <c r="E12" s="1"/>
      <c r="F12" s="1"/>
      <c r="G12" s="1"/>
      <c r="H12" s="1"/>
    </row>
    <row r="13" spans="1:8" ht="25.5" customHeight="1">
      <c r="A13" s="114">
        <v>4</v>
      </c>
      <c r="B13" s="32" t="s">
        <v>751</v>
      </c>
      <c r="C13" s="13"/>
      <c r="D13" s="13"/>
      <c r="E13" s="1"/>
      <c r="F13" s="1"/>
      <c r="G13" s="1"/>
      <c r="H13" s="1"/>
    </row>
    <row r="14" spans="1:8" ht="38.25" customHeight="1">
      <c r="A14" s="114">
        <v>5</v>
      </c>
      <c r="B14" s="32" t="s">
        <v>752</v>
      </c>
      <c r="C14" s="13"/>
      <c r="D14" s="13"/>
      <c r="E14" s="1"/>
      <c r="F14" s="1"/>
      <c r="G14" s="1"/>
      <c r="H14" s="1"/>
    </row>
    <row r="15" spans="1:8" ht="58.5" customHeight="1">
      <c r="A15" s="114">
        <v>6</v>
      </c>
      <c r="B15" s="32" t="s">
        <v>753</v>
      </c>
      <c r="C15" s="13"/>
      <c r="D15" s="13"/>
      <c r="E15" s="1"/>
      <c r="F15" s="1"/>
      <c r="G15" s="1"/>
      <c r="H15" s="1"/>
    </row>
    <row r="16" spans="1:8" ht="43.5" customHeight="1">
      <c r="A16" s="114">
        <v>7</v>
      </c>
      <c r="B16" s="32" t="s">
        <v>754</v>
      </c>
      <c r="C16" s="13"/>
      <c r="D16" s="13"/>
      <c r="E16" s="1"/>
      <c r="F16" s="1"/>
      <c r="G16" s="1"/>
      <c r="H16" s="1"/>
    </row>
    <row r="17" spans="1:8" ht="14.25" customHeight="1">
      <c r="A17" s="114">
        <v>8</v>
      </c>
      <c r="B17" s="32" t="s">
        <v>755</v>
      </c>
      <c r="C17" s="13"/>
      <c r="D17" s="13"/>
      <c r="E17" s="1"/>
      <c r="F17" s="1"/>
      <c r="G17" s="1"/>
      <c r="H17" s="1"/>
    </row>
    <row r="18" spans="1:8" ht="15.75" customHeight="1">
      <c r="A18" s="114">
        <v>9</v>
      </c>
      <c r="B18" s="267" t="s">
        <v>756</v>
      </c>
      <c r="C18" s="13"/>
      <c r="D18" s="13"/>
      <c r="E18" s="1"/>
      <c r="F18" s="1"/>
      <c r="G18" s="1"/>
      <c r="H18" s="1"/>
    </row>
    <row r="19" spans="1:8" ht="14.25" customHeight="1">
      <c r="A19" s="114">
        <v>10</v>
      </c>
      <c r="B19" s="32" t="s">
        <v>757</v>
      </c>
      <c r="C19" s="13"/>
      <c r="D19" s="13"/>
      <c r="E19" s="1"/>
      <c r="F19" s="1"/>
      <c r="G19" s="1"/>
      <c r="H19" s="1"/>
    </row>
    <row r="20" spans="1:8" ht="13.5" customHeight="1">
      <c r="A20" s="28"/>
      <c r="B20" s="1"/>
      <c r="C20" s="4"/>
      <c r="D20" s="4"/>
      <c r="E20" s="1"/>
      <c r="F20" s="28"/>
      <c r="G20" s="28"/>
      <c r="H20" s="28"/>
    </row>
    <row r="21" spans="1:8" ht="13.5" customHeight="1">
      <c r="A21" s="28"/>
      <c r="B21" s="28"/>
      <c r="C21" s="28"/>
      <c r="D21" s="28"/>
      <c r="E21" s="28"/>
      <c r="F21" s="1"/>
      <c r="G21" s="1"/>
      <c r="H21" s="28"/>
    </row>
    <row r="22" spans="1:8" ht="13.5" customHeight="1">
      <c r="A22" s="28"/>
      <c r="B22" s="28"/>
      <c r="C22" s="28"/>
      <c r="D22" s="28"/>
      <c r="E22" s="28"/>
      <c r="F22" s="1338" t="s">
        <v>28</v>
      </c>
      <c r="G22" s="1338"/>
      <c r="H22" s="28"/>
    </row>
    <row r="23" spans="1:8" ht="13.5" customHeight="1">
      <c r="A23" s="28"/>
      <c r="B23" s="28"/>
      <c r="C23" s="28"/>
      <c r="D23" s="28"/>
      <c r="E23" s="1339" t="s">
        <v>60</v>
      </c>
      <c r="F23" s="1339"/>
      <c r="G23" s="1339"/>
      <c r="H23" s="1339"/>
    </row>
  </sheetData>
  <sheetProtection selectLockedCells="1" selectUnlockedCells="1"/>
  <mergeCells count="8">
    <mergeCell ref="F22:G22"/>
    <mergeCell ref="E23:H23"/>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47.xml><?xml version="1.0" encoding="utf-8"?>
<worksheet xmlns="http://schemas.openxmlformats.org/spreadsheetml/2006/main" xmlns:r="http://schemas.openxmlformats.org/officeDocument/2006/relationships">
  <dimension ref="A1:J15"/>
  <sheetViews>
    <sheetView zoomScalePageLayoutView="0" workbookViewId="0" topLeftCell="A1">
      <selection activeCell="B9" sqref="B9"/>
    </sheetView>
  </sheetViews>
  <sheetFormatPr defaultColWidth="8.09765625" defaultRowHeight="14.25"/>
  <cols>
    <col min="1" max="1" width="3.8984375" style="0" customWidth="1"/>
    <col min="2" max="2" width="40.09765625" style="0" customWidth="1"/>
    <col min="3" max="3" width="9.59765625" style="0" customWidth="1"/>
    <col min="4" max="4" width="7.09765625" style="0" customWidth="1"/>
    <col min="5" max="5" width="13.59765625" style="0" customWidth="1"/>
    <col min="6" max="6" width="15.09765625" style="0" customWidth="1"/>
    <col min="7" max="7" width="15.8984375" style="0" customWidth="1"/>
    <col min="8" max="8" width="11.09765625" style="0" customWidth="1"/>
  </cols>
  <sheetData>
    <row r="1" spans="1:8" ht="14.25">
      <c r="A1" s="1"/>
      <c r="B1" s="1"/>
      <c r="C1" s="1"/>
      <c r="D1" s="1"/>
      <c r="E1" s="1"/>
      <c r="F1" s="1"/>
      <c r="G1" s="1"/>
      <c r="H1" s="1"/>
    </row>
    <row r="2" spans="1:8" ht="14.25">
      <c r="A2" s="1340" t="s">
        <v>0</v>
      </c>
      <c r="B2" s="1340"/>
      <c r="C2" s="1340"/>
      <c r="D2" s="1340"/>
      <c r="E2" s="1340"/>
      <c r="F2" s="1357" t="s">
        <v>1</v>
      </c>
      <c r="G2" s="1357"/>
      <c r="H2" s="1357"/>
    </row>
    <row r="3" spans="1:8" ht="14.25">
      <c r="A3" s="4"/>
      <c r="B3" s="4"/>
      <c r="C3" s="4"/>
      <c r="D3" s="4"/>
      <c r="E3" s="1357"/>
      <c r="F3" s="1357"/>
      <c r="G3" s="1357"/>
      <c r="H3" s="1357"/>
    </row>
    <row r="4" spans="1:8" ht="14.25">
      <c r="A4" s="1"/>
      <c r="B4" s="6" t="s">
        <v>2</v>
      </c>
      <c r="C4" s="1"/>
      <c r="D4" s="1"/>
      <c r="E4" s="1"/>
      <c r="F4" s="1"/>
      <c r="G4" s="424"/>
      <c r="H4" s="7"/>
    </row>
    <row r="5" spans="1:10" ht="15" customHeight="1">
      <c r="A5" s="1"/>
      <c r="B5" s="1"/>
      <c r="C5" s="1"/>
      <c r="D5" s="1"/>
      <c r="E5" s="1"/>
      <c r="F5" s="1"/>
      <c r="G5" s="1"/>
      <c r="H5" s="1"/>
      <c r="J5" s="37"/>
    </row>
    <row r="6" spans="1:8" ht="28.5" customHeight="1">
      <c r="A6" s="1422" t="s">
        <v>758</v>
      </c>
      <c r="B6" s="1422"/>
      <c r="C6" s="1422"/>
      <c r="D6" s="1422"/>
      <c r="E6" s="1422"/>
      <c r="F6" s="1422"/>
      <c r="G6" s="1422"/>
      <c r="H6" s="1422"/>
    </row>
    <row r="7" spans="1:9" ht="27">
      <c r="A7" s="151" t="s">
        <v>301</v>
      </c>
      <c r="B7" s="151" t="s">
        <v>5</v>
      </c>
      <c r="C7" s="151" t="s">
        <v>6</v>
      </c>
      <c r="D7" s="8" t="s">
        <v>7</v>
      </c>
      <c r="E7" s="151" t="s">
        <v>8</v>
      </c>
      <c r="F7" s="151" t="s">
        <v>130</v>
      </c>
      <c r="G7" s="151" t="s">
        <v>302</v>
      </c>
      <c r="H7" s="151" t="s">
        <v>11</v>
      </c>
      <c r="I7" s="9" t="s">
        <v>12</v>
      </c>
    </row>
    <row r="8" spans="1:9" ht="14.25">
      <c r="A8" s="56" t="s">
        <v>13</v>
      </c>
      <c r="B8" s="56" t="s">
        <v>13</v>
      </c>
      <c r="C8" s="57" t="s">
        <v>13</v>
      </c>
      <c r="D8" s="59" t="s">
        <v>13</v>
      </c>
      <c r="E8" s="59" t="s">
        <v>43</v>
      </c>
      <c r="F8" s="216" t="s">
        <v>43</v>
      </c>
      <c r="G8" s="56" t="s">
        <v>43</v>
      </c>
      <c r="H8" s="56" t="s">
        <v>13</v>
      </c>
      <c r="I8" s="11" t="s">
        <v>13</v>
      </c>
    </row>
    <row r="9" spans="1:10" ht="65.25">
      <c r="A9" s="91">
        <v>1</v>
      </c>
      <c r="B9" s="61" t="s">
        <v>759</v>
      </c>
      <c r="C9" s="91" t="s">
        <v>45</v>
      </c>
      <c r="D9" s="425">
        <v>40</v>
      </c>
      <c r="E9" s="426"/>
      <c r="F9" s="427">
        <f>D9*E9</f>
        <v>0</v>
      </c>
      <c r="G9" s="428"/>
      <c r="H9" s="429"/>
      <c r="I9" s="13"/>
      <c r="J9" s="237"/>
    </row>
    <row r="10" spans="1:8" ht="25.5" customHeight="1">
      <c r="A10" s="1371" t="s">
        <v>171</v>
      </c>
      <c r="B10" s="1371"/>
      <c r="C10" s="162" t="s">
        <v>602</v>
      </c>
      <c r="D10" s="417" t="s">
        <v>22</v>
      </c>
      <c r="E10" s="223"/>
      <c r="F10" s="223"/>
      <c r="G10" s="223"/>
      <c r="H10" s="223"/>
    </row>
    <row r="11" spans="1:8" ht="14.25">
      <c r="A11" s="430">
        <v>1</v>
      </c>
      <c r="B11" s="431" t="s">
        <v>50</v>
      </c>
      <c r="C11" s="13"/>
      <c r="D11" s="67"/>
      <c r="E11" s="223"/>
      <c r="F11" s="223"/>
      <c r="G11" s="223"/>
      <c r="H11" s="223"/>
    </row>
    <row r="12" spans="1:8" ht="14.25">
      <c r="A12" s="430">
        <v>2</v>
      </c>
      <c r="B12" s="431" t="s">
        <v>24</v>
      </c>
      <c r="C12" s="13"/>
      <c r="D12" s="67"/>
      <c r="E12" s="223"/>
      <c r="F12" s="223"/>
      <c r="G12" s="223"/>
      <c r="H12" s="223"/>
    </row>
    <row r="13" spans="1:8" ht="14.25">
      <c r="A13" s="430">
        <v>3</v>
      </c>
      <c r="B13" s="118" t="s">
        <v>760</v>
      </c>
      <c r="C13" s="13"/>
      <c r="D13" s="67"/>
      <c r="E13" s="223"/>
      <c r="F13" s="223"/>
      <c r="G13" s="223"/>
      <c r="H13" s="223"/>
    </row>
    <row r="14" spans="1:8" ht="14.25">
      <c r="A14" s="1"/>
      <c r="B14" s="1"/>
      <c r="C14" s="1"/>
      <c r="D14" s="1"/>
      <c r="E14" s="1"/>
      <c r="F14" s="1"/>
      <c r="G14" s="1" t="s">
        <v>761</v>
      </c>
      <c r="H14" s="1"/>
    </row>
    <row r="15" spans="1:8" ht="14.25" customHeight="1">
      <c r="A15" s="1"/>
      <c r="B15" s="1"/>
      <c r="C15" s="1"/>
      <c r="D15" s="1"/>
      <c r="E15" s="1"/>
      <c r="F15" s="1423" t="s">
        <v>60</v>
      </c>
      <c r="G15" s="1423"/>
      <c r="H15" s="1423"/>
    </row>
  </sheetData>
  <sheetProtection selectLockedCells="1" selectUnlockedCells="1"/>
  <mergeCells count="6">
    <mergeCell ref="A2:E2"/>
    <mergeCell ref="F2:H2"/>
    <mergeCell ref="E3:H3"/>
    <mergeCell ref="A6:H6"/>
    <mergeCell ref="A10:B10"/>
    <mergeCell ref="F15:H15"/>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sheetPr>
    <tabColor indexed="10"/>
  </sheetPr>
  <dimension ref="A1:K21"/>
  <sheetViews>
    <sheetView zoomScalePageLayoutView="0" workbookViewId="0" topLeftCell="A1">
      <selection activeCell="M22" sqref="M22"/>
    </sheetView>
  </sheetViews>
  <sheetFormatPr defaultColWidth="8.796875" defaultRowHeight="14.25"/>
  <cols>
    <col min="1" max="1" width="3.59765625" style="0" customWidth="1"/>
    <col min="2" max="2" width="34.0976562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9" ht="15">
      <c r="B3" s="6" t="s">
        <v>2</v>
      </c>
      <c r="F3" s="1347"/>
      <c r="G3" s="1347"/>
      <c r="I3" s="36"/>
    </row>
    <row r="4" ht="14.25">
      <c r="J4" s="37"/>
    </row>
    <row r="5" spans="1:8" ht="35.25" customHeight="1">
      <c r="A5" s="1348" t="s">
        <v>762</v>
      </c>
      <c r="B5" s="1348"/>
      <c r="C5" s="1348"/>
      <c r="D5" s="1348"/>
      <c r="E5" s="1348"/>
      <c r="F5" s="1348"/>
      <c r="G5" s="1348"/>
      <c r="H5" s="1348"/>
    </row>
    <row r="6" spans="1:9" ht="40.5" customHeight="1">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11" ht="32.25" customHeight="1">
      <c r="A8" s="110">
        <v>1</v>
      </c>
      <c r="B8" s="90" t="s">
        <v>763</v>
      </c>
      <c r="C8" s="13" t="s">
        <v>16</v>
      </c>
      <c r="D8" s="112">
        <v>14000</v>
      </c>
      <c r="E8" s="432"/>
      <c r="F8" s="40">
        <f>D8*E8</f>
        <v>0</v>
      </c>
      <c r="G8" s="19"/>
      <c r="H8" s="13"/>
      <c r="I8" s="13"/>
      <c r="J8" s="42"/>
      <c r="K8" s="43"/>
    </row>
    <row r="9" spans="1:8" ht="30" customHeight="1">
      <c r="A9" s="1358" t="s">
        <v>107</v>
      </c>
      <c r="B9" s="1358"/>
      <c r="C9" s="26" t="s">
        <v>21</v>
      </c>
      <c r="D9" s="26" t="s">
        <v>108</v>
      </c>
      <c r="E9" s="1"/>
      <c r="F9" s="1"/>
      <c r="G9" s="1"/>
      <c r="H9" s="1"/>
    </row>
    <row r="10" spans="1:8" ht="14.25">
      <c r="A10" s="114">
        <v>1</v>
      </c>
      <c r="B10" s="32" t="s">
        <v>23</v>
      </c>
      <c r="C10" s="13"/>
      <c r="D10" s="47"/>
      <c r="E10" s="1"/>
      <c r="F10" s="1"/>
      <c r="G10" s="1"/>
      <c r="H10" s="1"/>
    </row>
    <row r="11" spans="1:8" ht="14.25">
      <c r="A11" s="114">
        <v>2</v>
      </c>
      <c r="B11" s="32" t="s">
        <v>24</v>
      </c>
      <c r="C11" s="13"/>
      <c r="D11" s="47"/>
      <c r="E11" s="1"/>
      <c r="F11" s="1"/>
      <c r="G11" s="1"/>
      <c r="H11" s="1"/>
    </row>
    <row r="12" spans="1:8" ht="14.25">
      <c r="A12" s="114">
        <v>3</v>
      </c>
      <c r="B12" s="32" t="s">
        <v>25</v>
      </c>
      <c r="C12" s="13"/>
      <c r="D12" s="13"/>
      <c r="E12" s="1"/>
      <c r="F12" s="1"/>
      <c r="G12" s="1"/>
      <c r="H12" s="1"/>
    </row>
    <row r="13" spans="1:8" ht="20.25" customHeight="1">
      <c r="A13" s="114">
        <v>4</v>
      </c>
      <c r="B13" s="32" t="s">
        <v>764</v>
      </c>
      <c r="C13" s="13"/>
      <c r="D13" s="13"/>
      <c r="E13" s="1"/>
      <c r="F13" s="1"/>
      <c r="G13" s="1"/>
      <c r="H13" s="1"/>
    </row>
    <row r="14" spans="1:8" ht="25.5">
      <c r="A14" s="114">
        <v>5</v>
      </c>
      <c r="B14" s="268" t="s">
        <v>765</v>
      </c>
      <c r="C14" s="13"/>
      <c r="D14" s="114"/>
      <c r="E14" s="1"/>
      <c r="F14" s="1"/>
      <c r="G14" s="1"/>
      <c r="H14" s="1"/>
    </row>
    <row r="15" spans="1:8" ht="25.5">
      <c r="A15" s="114">
        <v>6</v>
      </c>
      <c r="B15" s="268" t="s">
        <v>766</v>
      </c>
      <c r="C15" s="13"/>
      <c r="D15" s="114"/>
      <c r="E15" s="1"/>
      <c r="F15" s="1"/>
      <c r="G15" s="1"/>
      <c r="H15" s="1"/>
    </row>
    <row r="16" spans="1:8" ht="40.5" customHeight="1">
      <c r="A16" s="114">
        <v>7</v>
      </c>
      <c r="B16" s="433" t="s">
        <v>767</v>
      </c>
      <c r="C16" s="13"/>
      <c r="D16" s="114"/>
      <c r="E16" s="1"/>
      <c r="F16" s="1"/>
      <c r="G16" s="1"/>
      <c r="H16" s="1"/>
    </row>
    <row r="17" spans="1:8" ht="48" customHeight="1">
      <c r="A17" s="114">
        <v>8</v>
      </c>
      <c r="B17" s="268" t="s">
        <v>768</v>
      </c>
      <c r="C17" s="13"/>
      <c r="D17" s="114"/>
      <c r="E17" s="1"/>
      <c r="F17" s="1"/>
      <c r="G17" s="1"/>
      <c r="H17" s="1"/>
    </row>
    <row r="18" spans="1:8" ht="14.25">
      <c r="A18" s="28"/>
      <c r="B18" s="1"/>
      <c r="C18" s="4"/>
      <c r="D18" s="4"/>
      <c r="E18" s="1"/>
      <c r="F18" s="28"/>
      <c r="G18" s="28"/>
      <c r="H18" s="28"/>
    </row>
    <row r="19" spans="1:8" ht="14.25">
      <c r="A19" s="28"/>
      <c r="B19" s="28"/>
      <c r="C19" s="28"/>
      <c r="D19" s="28"/>
      <c r="E19" s="28"/>
      <c r="F19" s="1"/>
      <c r="G19" s="1"/>
      <c r="H19" s="28"/>
    </row>
    <row r="20" spans="1:8" ht="13.5" customHeight="1">
      <c r="A20" s="28"/>
      <c r="B20" s="28"/>
      <c r="C20" s="28"/>
      <c r="D20" s="28"/>
      <c r="E20" s="28"/>
      <c r="F20" s="1338" t="s">
        <v>28</v>
      </c>
      <c r="G20" s="1338"/>
      <c r="H20" s="28"/>
    </row>
    <row r="21" spans="1:8" ht="13.5" customHeight="1">
      <c r="A21" s="28"/>
      <c r="B21" s="28"/>
      <c r="C21" s="28"/>
      <c r="D21" s="28"/>
      <c r="E21" s="1339" t="s">
        <v>29</v>
      </c>
      <c r="F21" s="1339"/>
      <c r="G21" s="1339"/>
      <c r="H21" s="1339"/>
    </row>
  </sheetData>
  <sheetProtection selectLockedCells="1" selectUnlockedCells="1"/>
  <mergeCells count="8">
    <mergeCell ref="F20:G20"/>
    <mergeCell ref="E21:H21"/>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49.xml><?xml version="1.0" encoding="utf-8"?>
<worksheet xmlns="http://schemas.openxmlformats.org/spreadsheetml/2006/main" xmlns:r="http://schemas.openxmlformats.org/officeDocument/2006/relationships">
  <dimension ref="A1:K14"/>
  <sheetViews>
    <sheetView zoomScalePageLayoutView="0" workbookViewId="0" topLeftCell="A1">
      <selection activeCell="E8" sqref="E8"/>
    </sheetView>
  </sheetViews>
  <sheetFormatPr defaultColWidth="8.796875" defaultRowHeight="14.25"/>
  <cols>
    <col min="1" max="1" width="3.8984375" style="0" customWidth="1"/>
    <col min="2" max="2" width="33.5976562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5">
      <c r="B3" s="6" t="s">
        <v>2</v>
      </c>
      <c r="F3" s="1347"/>
      <c r="G3" s="1347"/>
      <c r="H3" s="36"/>
    </row>
    <row r="4" ht="14.25">
      <c r="J4" s="37"/>
    </row>
    <row r="5" spans="1:8" ht="29.25" customHeight="1">
      <c r="A5" s="1348" t="s">
        <v>769</v>
      </c>
      <c r="B5" s="1348"/>
      <c r="C5" s="1348"/>
      <c r="D5" s="1348"/>
      <c r="E5" s="1348"/>
      <c r="F5" s="1348"/>
      <c r="G5" s="1348"/>
      <c r="H5" s="1348"/>
    </row>
    <row r="6" spans="1:9" ht="40.5">
      <c r="A6" s="434" t="s">
        <v>4</v>
      </c>
      <c r="B6" s="434" t="s">
        <v>5</v>
      </c>
      <c r="C6" s="434" t="s">
        <v>6</v>
      </c>
      <c r="D6" s="434" t="s">
        <v>7</v>
      </c>
      <c r="E6" s="434" t="s">
        <v>8</v>
      </c>
      <c r="F6" s="434" t="s">
        <v>9</v>
      </c>
      <c r="G6" s="434" t="s">
        <v>770</v>
      </c>
      <c r="H6" s="434" t="s">
        <v>11</v>
      </c>
      <c r="I6" s="11" t="s">
        <v>12</v>
      </c>
    </row>
    <row r="7" spans="1:9" ht="14.25">
      <c r="A7" s="11"/>
      <c r="B7" s="11" t="s">
        <v>13</v>
      </c>
      <c r="C7" s="11" t="s">
        <v>13</v>
      </c>
      <c r="D7" s="11" t="s">
        <v>13</v>
      </c>
      <c r="E7" s="11" t="s">
        <v>14</v>
      </c>
      <c r="F7" s="11" t="s">
        <v>14</v>
      </c>
      <c r="G7" s="11" t="s">
        <v>13</v>
      </c>
      <c r="H7" s="11" t="s">
        <v>13</v>
      </c>
      <c r="I7" s="11" t="s">
        <v>13</v>
      </c>
    </row>
    <row r="8" spans="1:10" ht="34.5" customHeight="1">
      <c r="A8" s="110">
        <v>1</v>
      </c>
      <c r="B8" s="90" t="s">
        <v>771</v>
      </c>
      <c r="C8" s="13" t="s">
        <v>65</v>
      </c>
      <c r="D8" s="112">
        <v>300</v>
      </c>
      <c r="E8" s="274"/>
      <c r="F8" s="40">
        <f>D8*E8</f>
        <v>0</v>
      </c>
      <c r="G8" s="13"/>
      <c r="H8" s="435"/>
      <c r="I8" s="13"/>
      <c r="J8" s="237"/>
    </row>
    <row r="9" spans="1:11" ht="33.75" customHeight="1">
      <c r="A9" s="110">
        <v>2</v>
      </c>
      <c r="B9" s="90" t="s">
        <v>772</v>
      </c>
      <c r="C9" s="13" t="s">
        <v>65</v>
      </c>
      <c r="D9" s="112">
        <v>40</v>
      </c>
      <c r="E9" s="274"/>
      <c r="F9" s="40">
        <f>D9*E9</f>
        <v>0</v>
      </c>
      <c r="G9" s="13"/>
      <c r="H9" s="435"/>
      <c r="I9" s="13"/>
      <c r="J9" s="237"/>
      <c r="K9" s="43"/>
    </row>
    <row r="10" spans="1:8" ht="15" customHeight="1">
      <c r="A10" s="1424" t="s">
        <v>33</v>
      </c>
      <c r="B10" s="1424"/>
      <c r="C10" s="1424"/>
      <c r="D10" s="1424"/>
      <c r="E10" s="1424"/>
      <c r="F10" s="18">
        <f>SUM(F8:F9)</f>
        <v>0</v>
      </c>
      <c r="G10" s="1345"/>
      <c r="H10" s="1345"/>
    </row>
    <row r="11" spans="1:8" ht="14.25">
      <c r="A11" s="28"/>
      <c r="B11" s="1"/>
      <c r="C11" s="4"/>
      <c r="D11" s="4"/>
      <c r="E11" s="1"/>
      <c r="F11" s="28"/>
      <c r="G11" s="28"/>
      <c r="H11" s="28"/>
    </row>
    <row r="12" spans="1:8" ht="14.25">
      <c r="A12" s="28"/>
      <c r="B12" s="28"/>
      <c r="C12" s="28"/>
      <c r="D12" s="28"/>
      <c r="E12" s="28"/>
      <c r="F12" s="1"/>
      <c r="G12" s="1"/>
      <c r="H12" s="28"/>
    </row>
    <row r="13" spans="1:8" ht="13.5" customHeight="1">
      <c r="A13" s="28"/>
      <c r="B13" s="28"/>
      <c r="C13" s="28"/>
      <c r="D13" s="28"/>
      <c r="E13" s="28"/>
      <c r="F13" s="1338" t="s">
        <v>28</v>
      </c>
      <c r="G13" s="1338"/>
      <c r="H13" s="28"/>
    </row>
    <row r="14" spans="1:8" ht="13.5" customHeight="1">
      <c r="A14" s="28"/>
      <c r="B14" s="28"/>
      <c r="C14" s="28"/>
      <c r="D14" s="28"/>
      <c r="E14" s="1339" t="s">
        <v>29</v>
      </c>
      <c r="F14" s="1339"/>
      <c r="G14" s="1339"/>
      <c r="H14" s="1339"/>
    </row>
  </sheetData>
  <sheetProtection selectLockedCells="1" selectUnlockedCells="1"/>
  <mergeCells count="9">
    <mergeCell ref="F13:G13"/>
    <mergeCell ref="E14:H14"/>
    <mergeCell ref="A1:E1"/>
    <mergeCell ref="F1:H1"/>
    <mergeCell ref="E2:H2"/>
    <mergeCell ref="F3:G3"/>
    <mergeCell ref="A5:H5"/>
    <mergeCell ref="A10:E10"/>
    <mergeCell ref="G10:H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E8" sqref="E8"/>
    </sheetView>
  </sheetViews>
  <sheetFormatPr defaultColWidth="8.796875" defaultRowHeight="14.25"/>
  <cols>
    <col min="1" max="1" width="3.3984375" style="0" customWidth="1"/>
    <col min="2" max="2" width="34.398437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5" spans="1:8" ht="26.25" customHeight="1">
      <c r="A5" s="1348" t="s">
        <v>71</v>
      </c>
      <c r="B5" s="1348"/>
      <c r="C5" s="1348"/>
      <c r="D5" s="1348"/>
      <c r="E5" s="1348"/>
      <c r="F5" s="1348"/>
      <c r="G5" s="1348"/>
      <c r="H5" s="1348"/>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2" t="s">
        <v>14</v>
      </c>
      <c r="G7" s="11" t="s">
        <v>13</v>
      </c>
      <c r="H7" s="11" t="s">
        <v>13</v>
      </c>
      <c r="I7" s="11" t="s">
        <v>13</v>
      </c>
    </row>
    <row r="8" spans="1:9" ht="31.5" customHeight="1">
      <c r="A8" s="110">
        <v>1</v>
      </c>
      <c r="B8" s="111" t="s">
        <v>72</v>
      </c>
      <c r="C8" s="13" t="s">
        <v>73</v>
      </c>
      <c r="D8" s="112">
        <v>60</v>
      </c>
      <c r="E8" s="17"/>
      <c r="F8" s="40">
        <f>D8*E8</f>
        <v>0</v>
      </c>
      <c r="G8" s="19"/>
      <c r="H8" s="13"/>
      <c r="I8" s="13"/>
    </row>
    <row r="9" spans="1:8" ht="27" customHeight="1">
      <c r="A9" s="1358" t="s">
        <v>74</v>
      </c>
      <c r="B9" s="1358"/>
      <c r="C9" s="26" t="s">
        <v>21</v>
      </c>
      <c r="D9" s="26" t="s">
        <v>22</v>
      </c>
      <c r="E9" s="1"/>
      <c r="F9" s="1"/>
      <c r="G9" s="1"/>
      <c r="H9" s="1"/>
    </row>
    <row r="10" spans="1:8" ht="21" customHeight="1">
      <c r="A10" s="112">
        <v>1</v>
      </c>
      <c r="B10" s="32" t="s">
        <v>23</v>
      </c>
      <c r="C10" s="13"/>
      <c r="D10" s="47"/>
      <c r="E10" s="1"/>
      <c r="F10" s="1"/>
      <c r="G10" s="1"/>
      <c r="H10" s="1"/>
    </row>
    <row r="11" spans="1:8" ht="33.75" customHeight="1">
      <c r="A11" s="112">
        <v>2</v>
      </c>
      <c r="B11" s="32" t="s">
        <v>75</v>
      </c>
      <c r="C11" s="13"/>
      <c r="D11" s="47"/>
      <c r="E11" s="1"/>
      <c r="F11" s="1"/>
      <c r="G11" s="1"/>
      <c r="H11" s="1"/>
    </row>
    <row r="12" spans="1:8" ht="21.75" customHeight="1">
      <c r="A12" s="112">
        <v>3</v>
      </c>
      <c r="B12" s="32" t="s">
        <v>25</v>
      </c>
      <c r="C12" s="13"/>
      <c r="D12" s="13"/>
      <c r="E12" s="1"/>
      <c r="F12" s="1"/>
      <c r="G12" s="1"/>
      <c r="H12" s="1"/>
    </row>
    <row r="13" spans="1:8" ht="29.25" customHeight="1">
      <c r="A13" s="112">
        <v>4</v>
      </c>
      <c r="B13" s="32" t="s">
        <v>76</v>
      </c>
      <c r="C13" s="13"/>
      <c r="D13" s="13"/>
      <c r="E13" s="1"/>
      <c r="F13" s="1"/>
      <c r="G13" s="1"/>
      <c r="H13" s="1"/>
    </row>
    <row r="14" spans="1:8" ht="33" customHeight="1">
      <c r="A14" s="112">
        <v>5</v>
      </c>
      <c r="B14" s="32" t="s">
        <v>77</v>
      </c>
      <c r="C14" s="13"/>
      <c r="D14" s="13"/>
      <c r="E14" s="1"/>
      <c r="F14" s="1"/>
      <c r="G14" s="1"/>
      <c r="H14" s="1"/>
    </row>
    <row r="15" spans="1:8" ht="14.25">
      <c r="A15" s="28"/>
      <c r="B15" s="1"/>
      <c r="C15" s="4"/>
      <c r="D15" s="4"/>
      <c r="E15" s="1"/>
      <c r="F15" s="28"/>
      <c r="G15" s="28"/>
      <c r="H15" s="28"/>
    </row>
    <row r="16" spans="1:8" ht="14.25">
      <c r="A16" s="28"/>
      <c r="B16" s="28"/>
      <c r="C16" s="28"/>
      <c r="D16" s="28"/>
      <c r="E16" s="28"/>
      <c r="F16" s="1"/>
      <c r="G16" s="1"/>
      <c r="H16" s="28"/>
    </row>
    <row r="17" spans="1:8" ht="13.5" customHeight="1">
      <c r="A17" s="28"/>
      <c r="B17" s="28"/>
      <c r="C17" s="28"/>
      <c r="D17" s="28"/>
      <c r="E17" s="28"/>
      <c r="F17" s="1338" t="s">
        <v>28</v>
      </c>
      <c r="G17" s="1338"/>
      <c r="H17" s="28"/>
    </row>
    <row r="18" spans="1:8" ht="13.5" customHeight="1">
      <c r="A18" s="28"/>
      <c r="B18" s="28"/>
      <c r="C18" s="28"/>
      <c r="D18" s="28"/>
      <c r="E18" s="1339" t="s">
        <v>29</v>
      </c>
      <c r="F18" s="1339"/>
      <c r="G18" s="1339"/>
      <c r="H18" s="1339"/>
    </row>
  </sheetData>
  <sheetProtection selectLockedCells="1" selectUnlockedCells="1"/>
  <mergeCells count="8">
    <mergeCell ref="F17:G17"/>
    <mergeCell ref="E18:H18"/>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50.xml><?xml version="1.0" encoding="utf-8"?>
<worksheet xmlns="http://schemas.openxmlformats.org/spreadsheetml/2006/main" xmlns:r="http://schemas.openxmlformats.org/officeDocument/2006/relationships">
  <dimension ref="A1:K18"/>
  <sheetViews>
    <sheetView zoomScalePageLayoutView="0" workbookViewId="0" topLeftCell="A1">
      <selection activeCell="E8" sqref="E8"/>
    </sheetView>
  </sheetViews>
  <sheetFormatPr defaultColWidth="8.796875" defaultRowHeight="14.25"/>
  <cols>
    <col min="1" max="1" width="4.59765625" style="0" customWidth="1"/>
    <col min="2" max="2" width="33.898437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4" ht="15">
      <c r="J4" s="36"/>
    </row>
    <row r="5" spans="1:10" ht="26.25" customHeight="1">
      <c r="A5" s="1348" t="s">
        <v>773</v>
      </c>
      <c r="B5" s="1348"/>
      <c r="C5" s="1348"/>
      <c r="D5" s="1348"/>
      <c r="E5" s="1348"/>
      <c r="F5" s="1348"/>
      <c r="G5" s="1348"/>
      <c r="H5" s="1348"/>
      <c r="J5" s="37"/>
    </row>
    <row r="6" spans="1:9" ht="40.5" customHeight="1">
      <c r="A6" s="434" t="s">
        <v>4</v>
      </c>
      <c r="B6" s="434" t="s">
        <v>5</v>
      </c>
      <c r="C6" s="434" t="s">
        <v>6</v>
      </c>
      <c r="D6" s="434" t="s">
        <v>7</v>
      </c>
      <c r="E6" s="434" t="s">
        <v>8</v>
      </c>
      <c r="F6" s="434" t="s">
        <v>9</v>
      </c>
      <c r="G6" s="434" t="s">
        <v>10</v>
      </c>
      <c r="H6" s="434" t="s">
        <v>11</v>
      </c>
      <c r="I6" s="11" t="s">
        <v>12</v>
      </c>
    </row>
    <row r="7" spans="1:9" ht="14.25">
      <c r="A7" s="11"/>
      <c r="B7" s="11" t="s">
        <v>13</v>
      </c>
      <c r="C7" s="11" t="s">
        <v>13</v>
      </c>
      <c r="D7" s="11" t="s">
        <v>13</v>
      </c>
      <c r="E7" s="11" t="s">
        <v>14</v>
      </c>
      <c r="F7" s="12" t="s">
        <v>14</v>
      </c>
      <c r="G7" s="11" t="s">
        <v>13</v>
      </c>
      <c r="H7" s="11" t="s">
        <v>13</v>
      </c>
      <c r="I7" s="11" t="s">
        <v>13</v>
      </c>
    </row>
    <row r="8" spans="1:11" ht="35.25" customHeight="1">
      <c r="A8" s="13">
        <v>1</v>
      </c>
      <c r="B8" s="148" t="s">
        <v>774</v>
      </c>
      <c r="C8" s="112" t="s">
        <v>16</v>
      </c>
      <c r="D8" s="13">
        <v>1200</v>
      </c>
      <c r="E8" s="17"/>
      <c r="F8" s="18">
        <f>E8*D8</f>
        <v>0</v>
      </c>
      <c r="G8" s="18"/>
      <c r="H8" s="30"/>
      <c r="I8" s="13"/>
      <c r="J8" s="237"/>
      <c r="K8" s="43"/>
    </row>
    <row r="9" spans="1:8" ht="33.75" customHeight="1">
      <c r="A9" s="1358" t="s">
        <v>107</v>
      </c>
      <c r="B9" s="1358"/>
      <c r="C9" s="26" t="s">
        <v>21</v>
      </c>
      <c r="D9" s="26" t="s">
        <v>22</v>
      </c>
      <c r="E9" s="28"/>
      <c r="F9" s="28"/>
      <c r="G9" s="28"/>
      <c r="H9" s="28"/>
    </row>
    <row r="10" spans="1:8" ht="14.25">
      <c r="A10" s="13">
        <v>1</v>
      </c>
      <c r="B10" s="32" t="s">
        <v>775</v>
      </c>
      <c r="C10" s="13"/>
      <c r="D10" s="47"/>
      <c r="E10" s="28"/>
      <c r="F10" s="28"/>
      <c r="G10" s="28"/>
      <c r="H10" s="28"/>
    </row>
    <row r="11" spans="1:8" ht="14.25">
      <c r="A11" s="13">
        <v>2</v>
      </c>
      <c r="B11" s="32" t="s">
        <v>776</v>
      </c>
      <c r="C11" s="13"/>
      <c r="D11" s="47"/>
      <c r="E11" s="28"/>
      <c r="F11" s="28"/>
      <c r="G11" s="28"/>
      <c r="H11" s="28"/>
    </row>
    <row r="12" spans="1:8" ht="48" customHeight="1">
      <c r="A12" s="13">
        <v>3</v>
      </c>
      <c r="B12" s="32" t="s">
        <v>777</v>
      </c>
      <c r="C12" s="13"/>
      <c r="D12" s="47"/>
      <c r="E12" s="28"/>
      <c r="F12" s="28"/>
      <c r="G12" s="28"/>
      <c r="H12" s="28"/>
    </row>
    <row r="13" spans="1:8" ht="24.75" customHeight="1">
      <c r="A13" s="13">
        <v>4</v>
      </c>
      <c r="B13" s="32" t="s">
        <v>778</v>
      </c>
      <c r="C13" s="13"/>
      <c r="D13" s="13"/>
      <c r="E13" s="28"/>
      <c r="F13" s="28"/>
      <c r="G13" s="28"/>
      <c r="H13" s="28"/>
    </row>
    <row r="14" spans="1:8" ht="28.5" customHeight="1">
      <c r="A14" s="13">
        <v>5</v>
      </c>
      <c r="B14" s="32" t="s">
        <v>779</v>
      </c>
      <c r="C14" s="13"/>
      <c r="D14" s="13"/>
      <c r="E14" s="28"/>
      <c r="F14" s="28"/>
      <c r="G14" s="28"/>
      <c r="H14" s="28"/>
    </row>
    <row r="15" spans="1:8" ht="14.25">
      <c r="A15" s="28"/>
      <c r="B15" s="1"/>
      <c r="C15" s="4"/>
      <c r="D15" s="4"/>
      <c r="E15" s="1"/>
      <c r="F15" s="28"/>
      <c r="G15" s="28"/>
      <c r="H15" s="28"/>
    </row>
    <row r="16" spans="1:8" ht="15">
      <c r="A16" s="28"/>
      <c r="B16" s="380"/>
      <c r="C16" s="28"/>
      <c r="D16" s="28"/>
      <c r="E16" s="28"/>
      <c r="F16" s="1"/>
      <c r="G16" s="1"/>
      <c r="H16" s="28"/>
    </row>
    <row r="17" spans="1:8" ht="13.5" customHeight="1">
      <c r="A17" s="28"/>
      <c r="B17" s="28"/>
      <c r="C17" s="28"/>
      <c r="D17" s="28"/>
      <c r="E17" s="28"/>
      <c r="F17" s="1338" t="s">
        <v>28</v>
      </c>
      <c r="G17" s="1338"/>
      <c r="H17" s="28"/>
    </row>
    <row r="18" spans="1:8" ht="13.5" customHeight="1">
      <c r="A18" s="28"/>
      <c r="B18" s="28"/>
      <c r="C18" s="28"/>
      <c r="D18" s="28"/>
      <c r="E18" s="1339" t="s">
        <v>60</v>
      </c>
      <c r="F18" s="1339"/>
      <c r="G18" s="1339"/>
      <c r="H18" s="1339"/>
    </row>
  </sheetData>
  <sheetProtection selectLockedCells="1" selectUnlockedCells="1"/>
  <mergeCells count="8">
    <mergeCell ref="F17:G17"/>
    <mergeCell ref="E18:H18"/>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51.xml><?xml version="1.0" encoding="utf-8"?>
<worksheet xmlns="http://schemas.openxmlformats.org/spreadsheetml/2006/main" xmlns:r="http://schemas.openxmlformats.org/officeDocument/2006/relationships">
  <dimension ref="A1:K22"/>
  <sheetViews>
    <sheetView zoomScalePageLayoutView="0" workbookViewId="0" topLeftCell="A1">
      <selection activeCell="B18" sqref="B18"/>
    </sheetView>
  </sheetViews>
  <sheetFormatPr defaultColWidth="8.796875" defaultRowHeight="14.25"/>
  <cols>
    <col min="1" max="1" width="3.8984375" style="0" customWidth="1"/>
    <col min="2" max="2" width="38.5976562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6:7" ht="14.25">
      <c r="F3" s="1347"/>
      <c r="G3" s="1347"/>
    </row>
    <row r="4" spans="2:10" ht="15">
      <c r="B4" s="6" t="s">
        <v>2</v>
      </c>
      <c r="I4" s="36"/>
      <c r="J4" s="37"/>
    </row>
    <row r="6" spans="1:8" ht="26.25" customHeight="1">
      <c r="A6" s="1348" t="s">
        <v>780</v>
      </c>
      <c r="B6" s="1348"/>
      <c r="C6" s="1348"/>
      <c r="D6" s="1348"/>
      <c r="E6" s="1348"/>
      <c r="F6" s="1348"/>
      <c r="G6" s="1348"/>
      <c r="H6" s="1348"/>
    </row>
    <row r="7" spans="1:9" ht="40.5">
      <c r="A7" s="434" t="s">
        <v>4</v>
      </c>
      <c r="B7" s="434" t="s">
        <v>5</v>
      </c>
      <c r="C7" s="434" t="s">
        <v>6</v>
      </c>
      <c r="D7" s="434" t="s">
        <v>7</v>
      </c>
      <c r="E7" s="434" t="s">
        <v>8</v>
      </c>
      <c r="F7" s="434" t="s">
        <v>9</v>
      </c>
      <c r="G7" s="434" t="s">
        <v>10</v>
      </c>
      <c r="H7" s="434" t="s">
        <v>11</v>
      </c>
      <c r="I7" s="11" t="s">
        <v>12</v>
      </c>
    </row>
    <row r="8" spans="1:9" ht="14.25">
      <c r="A8" s="11"/>
      <c r="B8" s="11" t="s">
        <v>13</v>
      </c>
      <c r="C8" s="11" t="s">
        <v>13</v>
      </c>
      <c r="D8" s="11" t="s">
        <v>13</v>
      </c>
      <c r="E8" s="11" t="s">
        <v>14</v>
      </c>
      <c r="F8" s="12" t="s">
        <v>14</v>
      </c>
      <c r="G8" s="436" t="s">
        <v>13</v>
      </c>
      <c r="H8" s="11" t="s">
        <v>13</v>
      </c>
      <c r="I8" s="11" t="s">
        <v>13</v>
      </c>
    </row>
    <row r="9" spans="1:11" ht="15">
      <c r="A9" s="110">
        <v>1</v>
      </c>
      <c r="B9" s="437" t="s">
        <v>781</v>
      </c>
      <c r="C9" s="438" t="s">
        <v>16</v>
      </c>
      <c r="D9" s="439">
        <v>500</v>
      </c>
      <c r="E9" s="440"/>
      <c r="F9" s="40">
        <f>D9*E9</f>
        <v>0</v>
      </c>
      <c r="G9" s="441"/>
      <c r="H9" s="13"/>
      <c r="I9" s="13"/>
      <c r="J9" s="237"/>
      <c r="K9" s="287"/>
    </row>
    <row r="10" spans="1:8" ht="30" customHeight="1">
      <c r="A10" s="1358" t="s">
        <v>81</v>
      </c>
      <c r="B10" s="1358"/>
      <c r="C10" s="26" t="s">
        <v>21</v>
      </c>
      <c r="D10" s="26" t="s">
        <v>22</v>
      </c>
      <c r="E10" s="1"/>
      <c r="F10" s="1"/>
      <c r="G10" s="1"/>
      <c r="H10" s="1"/>
    </row>
    <row r="11" spans="1:8" ht="14.25">
      <c r="A11" s="114">
        <v>1</v>
      </c>
      <c r="B11" s="420" t="s">
        <v>50</v>
      </c>
      <c r="C11" s="419"/>
      <c r="D11" s="47"/>
      <c r="E11" s="1"/>
      <c r="F11" s="1"/>
      <c r="G11" s="1"/>
      <c r="H11" s="1"/>
    </row>
    <row r="12" spans="1:8" ht="25.5">
      <c r="A12" s="114">
        <v>2</v>
      </c>
      <c r="B12" s="420" t="s">
        <v>782</v>
      </c>
      <c r="C12" s="419"/>
      <c r="D12" s="47"/>
      <c r="E12" s="1"/>
      <c r="F12" s="1"/>
      <c r="G12" s="1"/>
      <c r="H12" s="1"/>
    </row>
    <row r="13" spans="1:8" ht="14.25">
      <c r="A13" s="114">
        <v>3</v>
      </c>
      <c r="B13" s="420" t="s">
        <v>25</v>
      </c>
      <c r="C13" s="419"/>
      <c r="D13" s="13"/>
      <c r="E13" s="1"/>
      <c r="F13" s="1"/>
      <c r="G13" s="1"/>
      <c r="H13" s="1"/>
    </row>
    <row r="14" spans="1:8" ht="14.25">
      <c r="A14" s="114">
        <v>4</v>
      </c>
      <c r="B14" s="347" t="s">
        <v>783</v>
      </c>
      <c r="C14" s="419"/>
      <c r="D14" s="13"/>
      <c r="E14" s="1"/>
      <c r="F14" s="1"/>
      <c r="G14" s="1"/>
      <c r="H14" s="1"/>
    </row>
    <row r="15" spans="1:8" ht="14.25">
      <c r="A15" s="114">
        <v>5</v>
      </c>
      <c r="B15" s="420" t="s">
        <v>784</v>
      </c>
      <c r="C15" s="419"/>
      <c r="D15" s="13"/>
      <c r="E15" s="1"/>
      <c r="F15" s="1"/>
      <c r="G15" s="1"/>
      <c r="H15" s="1"/>
    </row>
    <row r="16" spans="1:8" ht="14.25">
      <c r="A16" s="114">
        <v>6</v>
      </c>
      <c r="B16" s="420" t="s">
        <v>785</v>
      </c>
      <c r="C16" s="419"/>
      <c r="D16" s="13"/>
      <c r="E16" s="1"/>
      <c r="F16" s="1"/>
      <c r="G16" s="1"/>
      <c r="H16" s="1"/>
    </row>
    <row r="17" spans="1:8" ht="14.25">
      <c r="A17" s="114">
        <v>7</v>
      </c>
      <c r="B17" s="420" t="s">
        <v>786</v>
      </c>
      <c r="C17" s="419"/>
      <c r="D17" s="13"/>
      <c r="E17" s="1"/>
      <c r="F17" s="1"/>
      <c r="G17" s="1"/>
      <c r="H17" s="1"/>
    </row>
    <row r="18" spans="1:8" ht="25.5">
      <c r="A18" s="114">
        <v>8</v>
      </c>
      <c r="B18" s="420" t="s">
        <v>787</v>
      </c>
      <c r="C18" s="419"/>
      <c r="D18" s="13"/>
      <c r="E18" s="1"/>
      <c r="F18" s="1"/>
      <c r="G18" s="1"/>
      <c r="H18" s="1"/>
    </row>
    <row r="19" spans="1:8" ht="14.25">
      <c r="A19" s="114">
        <v>9</v>
      </c>
      <c r="B19" s="420" t="s">
        <v>788</v>
      </c>
      <c r="C19" s="419"/>
      <c r="D19" s="13"/>
      <c r="E19" s="1"/>
      <c r="F19" s="1"/>
      <c r="G19" s="1"/>
      <c r="H19" s="1"/>
    </row>
    <row r="20" spans="1:8" ht="14.25">
      <c r="A20" s="28"/>
      <c r="B20" s="28"/>
      <c r="C20" s="28"/>
      <c r="D20" s="28"/>
      <c r="E20" s="28"/>
      <c r="F20" s="1"/>
      <c r="G20" s="1"/>
      <c r="H20" s="28"/>
    </row>
    <row r="21" spans="1:8" ht="13.5" customHeight="1">
      <c r="A21" s="28"/>
      <c r="B21" s="28"/>
      <c r="C21" s="28"/>
      <c r="D21" s="28"/>
      <c r="E21" s="28"/>
      <c r="F21" s="1338" t="s">
        <v>28</v>
      </c>
      <c r="G21" s="1338"/>
      <c r="H21" s="28"/>
    </row>
    <row r="22" spans="1:8" ht="13.5" customHeight="1">
      <c r="A22" s="28"/>
      <c r="B22" s="28"/>
      <c r="C22" s="28"/>
      <c r="D22" s="28"/>
      <c r="E22" s="1339" t="s">
        <v>29</v>
      </c>
      <c r="F22" s="1339"/>
      <c r="G22" s="1339"/>
      <c r="H22" s="1339"/>
    </row>
  </sheetData>
  <sheetProtection selectLockedCells="1" selectUnlockedCells="1"/>
  <mergeCells count="8">
    <mergeCell ref="F21:G21"/>
    <mergeCell ref="E22:H22"/>
    <mergeCell ref="A1:E1"/>
    <mergeCell ref="F1:H1"/>
    <mergeCell ref="E2:H2"/>
    <mergeCell ref="F3:G3"/>
    <mergeCell ref="A6:H6"/>
    <mergeCell ref="A10:B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52.xml><?xml version="1.0" encoding="utf-8"?>
<worksheet xmlns="http://schemas.openxmlformats.org/spreadsheetml/2006/main" xmlns:r="http://schemas.openxmlformats.org/officeDocument/2006/relationships">
  <dimension ref="A1:K32"/>
  <sheetViews>
    <sheetView zoomScalePageLayoutView="0" workbookViewId="0" topLeftCell="A1">
      <selection activeCell="B14" sqref="B14"/>
    </sheetView>
  </sheetViews>
  <sheetFormatPr defaultColWidth="8.796875" defaultRowHeight="14.25"/>
  <cols>
    <col min="1" max="1" width="3.59765625" style="0" customWidth="1"/>
    <col min="2" max="2" width="36.5976562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9" ht="15">
      <c r="B3" s="6" t="s">
        <v>2</v>
      </c>
      <c r="F3" s="1347"/>
      <c r="G3" s="1347"/>
      <c r="I3" s="36"/>
    </row>
    <row r="4" ht="14.25">
      <c r="J4" s="37"/>
    </row>
    <row r="5" spans="1:8" ht="48" customHeight="1">
      <c r="A5" s="1348" t="s">
        <v>789</v>
      </c>
      <c r="B5" s="1348"/>
      <c r="C5" s="1348"/>
      <c r="D5" s="1348"/>
      <c r="E5" s="1348"/>
      <c r="F5" s="1348"/>
      <c r="G5" s="1348"/>
      <c r="H5" s="1348"/>
    </row>
    <row r="6" spans="1:9" ht="39.75" customHeight="1">
      <c r="A6" s="8" t="s">
        <v>4</v>
      </c>
      <c r="B6" s="8" t="s">
        <v>5</v>
      </c>
      <c r="C6" s="8" t="s">
        <v>6</v>
      </c>
      <c r="D6" s="8" t="s">
        <v>7</v>
      </c>
      <c r="E6" s="8" t="s">
        <v>8</v>
      </c>
      <c r="F6" s="8" t="s">
        <v>9</v>
      </c>
      <c r="G6" s="442" t="s">
        <v>10</v>
      </c>
      <c r="H6" s="8" t="s">
        <v>11</v>
      </c>
      <c r="I6" s="9" t="s">
        <v>12</v>
      </c>
    </row>
    <row r="7" spans="1:9" ht="14.25">
      <c r="A7" s="11"/>
      <c r="B7" s="11" t="s">
        <v>13</v>
      </c>
      <c r="C7" s="11" t="s">
        <v>13</v>
      </c>
      <c r="D7" s="11" t="s">
        <v>13</v>
      </c>
      <c r="E7" s="11" t="s">
        <v>14</v>
      </c>
      <c r="F7" s="12" t="s">
        <v>14</v>
      </c>
      <c r="G7" s="436" t="s">
        <v>13</v>
      </c>
      <c r="H7" s="11" t="s">
        <v>13</v>
      </c>
      <c r="I7" s="11" t="s">
        <v>13</v>
      </c>
    </row>
    <row r="8" spans="1:11" ht="38.25">
      <c r="A8" s="110">
        <v>1</v>
      </c>
      <c r="B8" s="111" t="s">
        <v>790</v>
      </c>
      <c r="C8" s="13" t="s">
        <v>16</v>
      </c>
      <c r="D8" s="112">
        <v>25</v>
      </c>
      <c r="E8" s="17"/>
      <c r="F8" s="40">
        <f aca="true" t="shared" si="0" ref="F8:F14">D8*E8</f>
        <v>0</v>
      </c>
      <c r="G8" s="443"/>
      <c r="H8" s="13"/>
      <c r="I8" s="13"/>
      <c r="J8" s="237"/>
      <c r="K8" s="102"/>
    </row>
    <row r="9" spans="1:11" ht="18.75" customHeight="1">
      <c r="A9" s="110">
        <v>2</v>
      </c>
      <c r="B9" s="111" t="s">
        <v>791</v>
      </c>
      <c r="C9" s="13" t="s">
        <v>16</v>
      </c>
      <c r="D9" s="112">
        <v>25</v>
      </c>
      <c r="E9" s="17"/>
      <c r="F9" s="40">
        <f t="shared" si="0"/>
        <v>0</v>
      </c>
      <c r="G9" s="401"/>
      <c r="H9" s="13"/>
      <c r="I9" s="13"/>
      <c r="J9" s="237"/>
      <c r="K9" s="102"/>
    </row>
    <row r="10" spans="1:11" ht="18.75" customHeight="1">
      <c r="A10" s="110">
        <v>3</v>
      </c>
      <c r="B10" s="111" t="s">
        <v>792</v>
      </c>
      <c r="C10" s="13" t="s">
        <v>16</v>
      </c>
      <c r="D10" s="112">
        <v>25</v>
      </c>
      <c r="E10" s="17"/>
      <c r="F10" s="40">
        <f t="shared" si="0"/>
        <v>0</v>
      </c>
      <c r="G10" s="401"/>
      <c r="H10" s="13"/>
      <c r="I10" s="13"/>
      <c r="J10" s="237"/>
      <c r="K10" s="102"/>
    </row>
    <row r="11" spans="1:11" ht="15">
      <c r="A11" s="110">
        <v>4</v>
      </c>
      <c r="B11" s="111" t="s">
        <v>793</v>
      </c>
      <c r="C11" s="13" t="s">
        <v>16</v>
      </c>
      <c r="D11" s="112">
        <v>25</v>
      </c>
      <c r="E11" s="17"/>
      <c r="F11" s="40">
        <f t="shared" si="0"/>
        <v>0</v>
      </c>
      <c r="G11" s="401"/>
      <c r="H11" s="13"/>
      <c r="I11" s="13"/>
      <c r="J11" s="237"/>
      <c r="K11" s="102"/>
    </row>
    <row r="12" spans="1:11" ht="15">
      <c r="A12" s="110">
        <v>5</v>
      </c>
      <c r="B12" s="111" t="s">
        <v>794</v>
      </c>
      <c r="C12" s="13" t="s">
        <v>16</v>
      </c>
      <c r="D12" s="112">
        <v>2</v>
      </c>
      <c r="E12" s="17"/>
      <c r="F12" s="40">
        <f t="shared" si="0"/>
        <v>0</v>
      </c>
      <c r="G12" s="401"/>
      <c r="H12" s="13"/>
      <c r="I12" s="13"/>
      <c r="J12" s="237"/>
      <c r="K12" s="102"/>
    </row>
    <row r="13" spans="1:11" ht="25.5">
      <c r="A13" s="110">
        <v>6</v>
      </c>
      <c r="B13" s="111" t="s">
        <v>795</v>
      </c>
      <c r="C13" s="13" t="s">
        <v>16</v>
      </c>
      <c r="D13" s="112">
        <v>2</v>
      </c>
      <c r="E13" s="17"/>
      <c r="F13" s="40">
        <f t="shared" si="0"/>
        <v>0</v>
      </c>
      <c r="G13" s="401"/>
      <c r="H13" s="13"/>
      <c r="I13" s="13"/>
      <c r="J13" s="237"/>
      <c r="K13" s="102"/>
    </row>
    <row r="14" spans="1:11" ht="15">
      <c r="A14" s="110">
        <v>7</v>
      </c>
      <c r="B14" s="111" t="s">
        <v>796</v>
      </c>
      <c r="C14" s="13" t="s">
        <v>16</v>
      </c>
      <c r="D14" s="112">
        <v>2</v>
      </c>
      <c r="E14" s="17"/>
      <c r="F14" s="40">
        <f t="shared" si="0"/>
        <v>0</v>
      </c>
      <c r="G14" s="401"/>
      <c r="H14" s="13"/>
      <c r="I14" s="13"/>
      <c r="J14" s="237"/>
      <c r="K14" s="102"/>
    </row>
    <row r="15" spans="1:9" ht="14.25" customHeight="1">
      <c r="A15" s="1349" t="s">
        <v>33</v>
      </c>
      <c r="B15" s="1349"/>
      <c r="C15" s="1349"/>
      <c r="D15" s="1349"/>
      <c r="E15" s="1349"/>
      <c r="F15" s="40">
        <f>SUM(F8:F14)</f>
        <v>0</v>
      </c>
      <c r="G15" s="1345"/>
      <c r="H15" s="1345"/>
      <c r="I15" s="43"/>
    </row>
    <row r="16" spans="1:5" ht="25.5" customHeight="1">
      <c r="A16" s="1358" t="s">
        <v>797</v>
      </c>
      <c r="B16" s="1358"/>
      <c r="C16" s="26" t="s">
        <v>21</v>
      </c>
      <c r="D16" s="26" t="s">
        <v>22</v>
      </c>
      <c r="E16" s="276"/>
    </row>
    <row r="17" spans="1:5" ht="14.25">
      <c r="A17" s="13">
        <v>1</v>
      </c>
      <c r="B17" s="32" t="s">
        <v>23</v>
      </c>
      <c r="C17" s="13"/>
      <c r="D17" s="13"/>
      <c r="E17" s="276"/>
    </row>
    <row r="18" spans="1:5" ht="14.25">
      <c r="A18" s="13">
        <v>2</v>
      </c>
      <c r="B18" s="32" t="s">
        <v>24</v>
      </c>
      <c r="C18" s="13"/>
      <c r="D18" s="13"/>
      <c r="E18" s="276"/>
    </row>
    <row r="19" spans="1:5" ht="14.25">
      <c r="A19" s="13">
        <v>3</v>
      </c>
      <c r="B19" s="32" t="s">
        <v>25</v>
      </c>
      <c r="C19" s="13"/>
      <c r="D19" s="13"/>
      <c r="E19" s="276"/>
    </row>
    <row r="20" spans="1:5" ht="14.25">
      <c r="A20" s="13">
        <v>4</v>
      </c>
      <c r="B20" s="32" t="s">
        <v>798</v>
      </c>
      <c r="C20" s="13"/>
      <c r="D20" s="13"/>
      <c r="E20" s="276"/>
    </row>
    <row r="21" spans="1:5" ht="25.5">
      <c r="A21" s="13">
        <v>5</v>
      </c>
      <c r="B21" s="32" t="s">
        <v>799</v>
      </c>
      <c r="C21" s="13"/>
      <c r="D21" s="13"/>
      <c r="E21" s="276"/>
    </row>
    <row r="22" spans="1:5" ht="25.5">
      <c r="A22" s="13">
        <v>6</v>
      </c>
      <c r="B22" s="32" t="s">
        <v>800</v>
      </c>
      <c r="C22" s="13"/>
      <c r="D22" s="13"/>
      <c r="E22" s="276"/>
    </row>
    <row r="23" spans="1:8" ht="28.5" customHeight="1">
      <c r="A23" s="1359" t="s">
        <v>801</v>
      </c>
      <c r="B23" s="1359"/>
      <c r="C23" s="26" t="s">
        <v>21</v>
      </c>
      <c r="D23" s="26" t="s">
        <v>22</v>
      </c>
      <c r="E23" s="1"/>
      <c r="F23" s="1"/>
      <c r="G23" s="1"/>
      <c r="H23" s="1"/>
    </row>
    <row r="24" spans="1:8" ht="18.75" customHeight="1">
      <c r="A24" s="114">
        <v>1</v>
      </c>
      <c r="B24" s="32" t="s">
        <v>23</v>
      </c>
      <c r="C24" s="13"/>
      <c r="D24" s="47"/>
      <c r="E24" s="1"/>
      <c r="F24" s="1"/>
      <c r="G24" s="1"/>
      <c r="H24" s="1"/>
    </row>
    <row r="25" spans="1:8" ht="19.5" customHeight="1">
      <c r="A25" s="114">
        <v>2</v>
      </c>
      <c r="B25" s="32" t="s">
        <v>24</v>
      </c>
      <c r="C25" s="13"/>
      <c r="D25" s="47"/>
      <c r="E25" s="1"/>
      <c r="F25" s="1"/>
      <c r="G25" s="1"/>
      <c r="H25" s="1"/>
    </row>
    <row r="26" spans="1:8" ht="20.25" customHeight="1">
      <c r="A26" s="114">
        <v>3</v>
      </c>
      <c r="B26" s="32" t="s">
        <v>25</v>
      </c>
      <c r="C26" s="13"/>
      <c r="D26" s="13"/>
      <c r="E26" s="1"/>
      <c r="F26" s="1"/>
      <c r="G26" s="1"/>
      <c r="H26" s="1"/>
    </row>
    <row r="27" spans="1:8" ht="33.75" customHeight="1">
      <c r="A27" s="1359" t="s">
        <v>802</v>
      </c>
      <c r="B27" s="1359"/>
      <c r="C27" s="26" t="s">
        <v>21</v>
      </c>
      <c r="D27" s="26" t="s">
        <v>22</v>
      </c>
      <c r="E27" s="1"/>
      <c r="F27" s="1"/>
      <c r="G27" s="1"/>
      <c r="H27" s="1"/>
    </row>
    <row r="28" spans="1:8" ht="21.75" customHeight="1">
      <c r="A28" s="114">
        <v>1</v>
      </c>
      <c r="B28" s="32" t="s">
        <v>803</v>
      </c>
      <c r="C28" s="13"/>
      <c r="D28" s="47"/>
      <c r="E28" s="1"/>
      <c r="F28" s="1"/>
      <c r="G28" s="1"/>
      <c r="H28" s="1"/>
    </row>
    <row r="29" spans="1:8" ht="14.25">
      <c r="A29" s="28"/>
      <c r="B29" s="1"/>
      <c r="C29" s="4"/>
      <c r="D29" s="4"/>
      <c r="E29" s="1"/>
      <c r="F29" s="28"/>
      <c r="G29" s="28"/>
      <c r="H29" s="28"/>
    </row>
    <row r="30" spans="1:8" ht="21.75" customHeight="1">
      <c r="A30" s="28"/>
      <c r="B30" s="28"/>
      <c r="C30" s="28"/>
      <c r="D30" s="28"/>
      <c r="E30" s="28"/>
      <c r="F30" s="1"/>
      <c r="G30" s="1"/>
      <c r="H30" s="28"/>
    </row>
    <row r="31" spans="1:8" ht="13.5" customHeight="1">
      <c r="A31" s="28"/>
      <c r="B31" s="28"/>
      <c r="C31" s="28"/>
      <c r="D31" s="28"/>
      <c r="E31" s="28"/>
      <c r="F31" s="1338" t="s">
        <v>28</v>
      </c>
      <c r="G31" s="1338"/>
      <c r="H31" s="28"/>
    </row>
    <row r="32" spans="1:8" ht="13.5" customHeight="1">
      <c r="A32" s="28"/>
      <c r="B32" s="28"/>
      <c r="C32" s="28"/>
      <c r="D32" s="28"/>
      <c r="E32" s="1339" t="s">
        <v>29</v>
      </c>
      <c r="F32" s="1339"/>
      <c r="G32" s="1339"/>
      <c r="H32" s="1339"/>
    </row>
  </sheetData>
  <sheetProtection selectLockedCells="1" selectUnlockedCells="1"/>
  <mergeCells count="12">
    <mergeCell ref="A15:E15"/>
    <mergeCell ref="G15:H15"/>
    <mergeCell ref="A16:B16"/>
    <mergeCell ref="A23:B23"/>
    <mergeCell ref="A27:B27"/>
    <mergeCell ref="F31:G31"/>
    <mergeCell ref="E32:H32"/>
    <mergeCell ref="A1:E1"/>
    <mergeCell ref="F1:H1"/>
    <mergeCell ref="E2:H2"/>
    <mergeCell ref="F3:G3"/>
    <mergeCell ref="A5:H5"/>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53.xml><?xml version="1.0" encoding="utf-8"?>
<worksheet xmlns="http://schemas.openxmlformats.org/spreadsheetml/2006/main" xmlns:r="http://schemas.openxmlformats.org/officeDocument/2006/relationships">
  <sheetPr>
    <tabColor indexed="10"/>
  </sheetPr>
  <dimension ref="A1:I35"/>
  <sheetViews>
    <sheetView zoomScalePageLayoutView="0" workbookViewId="0" topLeftCell="A7">
      <selection activeCell="J34" sqref="J34"/>
    </sheetView>
  </sheetViews>
  <sheetFormatPr defaultColWidth="8.59765625" defaultRowHeight="14.25"/>
  <cols>
    <col min="1" max="1" width="4.59765625" style="357" customWidth="1"/>
    <col min="2" max="2" width="57.59765625" style="357" customWidth="1"/>
    <col min="3" max="3" width="8.8984375" style="357" customWidth="1"/>
    <col min="4" max="4" width="8.59765625" style="357" customWidth="1"/>
    <col min="5" max="5" width="11.09765625" style="357" customWidth="1"/>
    <col min="6" max="6" width="14.59765625" style="357" customWidth="1"/>
    <col min="7" max="7" width="13.59765625" style="357" customWidth="1"/>
    <col min="8" max="8" width="12.09765625" style="357" customWidth="1"/>
    <col min="9" max="16384" width="8.59765625" style="357" customWidth="1"/>
  </cols>
  <sheetData>
    <row r="1" spans="1:8" ht="12.75">
      <c r="A1" s="1431" t="s">
        <v>0</v>
      </c>
      <c r="B1" s="1431"/>
      <c r="C1" s="1431"/>
      <c r="D1" s="1431"/>
      <c r="E1" s="1431"/>
      <c r="F1" s="1431"/>
      <c r="G1" s="1431"/>
      <c r="H1" s="1431"/>
    </row>
    <row r="2" spans="1:8" ht="12.75">
      <c r="A2" s="445"/>
      <c r="B2" s="446"/>
      <c r="C2" s="445"/>
      <c r="D2" s="445"/>
      <c r="E2" s="445"/>
      <c r="F2" s="445"/>
      <c r="G2" s="1432" t="s">
        <v>1</v>
      </c>
      <c r="H2" s="1432"/>
    </row>
    <row r="3" ht="12.75">
      <c r="B3" s="6" t="s">
        <v>2</v>
      </c>
    </row>
    <row r="5" spans="1:8" ht="23.25" customHeight="1">
      <c r="A5" s="448"/>
      <c r="B5" s="1433" t="s">
        <v>804</v>
      </c>
      <c r="C5" s="1433"/>
      <c r="D5" s="449"/>
      <c r="E5" s="449"/>
      <c r="F5" s="449"/>
      <c r="G5" s="449"/>
      <c r="H5" s="450"/>
    </row>
    <row r="6" spans="1:9" ht="40.5">
      <c r="A6" s="451" t="s">
        <v>301</v>
      </c>
      <c r="B6" s="451" t="s">
        <v>5</v>
      </c>
      <c r="C6" s="451" t="s">
        <v>6</v>
      </c>
      <c r="D6" s="451" t="s">
        <v>805</v>
      </c>
      <c r="E6" s="451" t="s">
        <v>8</v>
      </c>
      <c r="F6" s="451" t="s">
        <v>9</v>
      </c>
      <c r="G6" s="451" t="s">
        <v>302</v>
      </c>
      <c r="H6" s="451" t="s">
        <v>11</v>
      </c>
      <c r="I6" s="9" t="s">
        <v>12</v>
      </c>
    </row>
    <row r="7" spans="1:9" ht="13.5">
      <c r="A7" s="452" t="s">
        <v>13</v>
      </c>
      <c r="B7" s="452" t="s">
        <v>13</v>
      </c>
      <c r="C7" s="453" t="s">
        <v>13</v>
      </c>
      <c r="D7" s="454" t="s">
        <v>13</v>
      </c>
      <c r="E7" s="454" t="s">
        <v>43</v>
      </c>
      <c r="F7" s="452" t="s">
        <v>43</v>
      </c>
      <c r="G7" s="452" t="s">
        <v>43</v>
      </c>
      <c r="H7" s="452" t="s">
        <v>13</v>
      </c>
      <c r="I7" s="11" t="s">
        <v>13</v>
      </c>
    </row>
    <row r="8" spans="1:9" ht="23.25" customHeight="1">
      <c r="A8" s="452">
        <v>1</v>
      </c>
      <c r="B8" s="455" t="s">
        <v>806</v>
      </c>
      <c r="C8" s="452" t="s">
        <v>16</v>
      </c>
      <c r="D8" s="456">
        <v>120</v>
      </c>
      <c r="E8" s="457"/>
      <c r="F8" s="454">
        <f>D8*E8</f>
        <v>0</v>
      </c>
      <c r="G8" s="452"/>
      <c r="H8" s="452"/>
      <c r="I8" s="13"/>
    </row>
    <row r="9" spans="1:9" ht="24.75" customHeight="1">
      <c r="A9" s="458">
        <v>2</v>
      </c>
      <c r="B9" s="455" t="s">
        <v>807</v>
      </c>
      <c r="C9" s="452" t="s">
        <v>16</v>
      </c>
      <c r="D9" s="456">
        <v>200</v>
      </c>
      <c r="E9" s="457"/>
      <c r="F9" s="454">
        <f>D9*E9</f>
        <v>0</v>
      </c>
      <c r="G9" s="452"/>
      <c r="H9" s="452"/>
      <c r="I9" s="13"/>
    </row>
    <row r="10" spans="1:9" ht="30.75" customHeight="1">
      <c r="A10" s="452"/>
      <c r="B10" s="459"/>
      <c r="C10" s="452"/>
      <c r="D10" s="460"/>
      <c r="E10" s="461" t="s">
        <v>33</v>
      </c>
      <c r="F10" s="462">
        <f>SUM(F8:F9)</f>
        <v>0</v>
      </c>
      <c r="G10" s="452"/>
      <c r="H10" s="452"/>
      <c r="I10" s="13"/>
    </row>
    <row r="11" spans="1:8" ht="26.25" customHeight="1">
      <c r="A11" s="463"/>
      <c r="B11" s="464" t="s">
        <v>808</v>
      </c>
      <c r="C11" s="464" t="s">
        <v>180</v>
      </c>
      <c r="D11" s="1434" t="s">
        <v>49</v>
      </c>
      <c r="E11" s="1434"/>
      <c r="F11" s="463"/>
      <c r="G11" s="463"/>
      <c r="H11" s="463"/>
    </row>
    <row r="12" spans="1:8" ht="12.75" customHeight="1">
      <c r="A12" s="463"/>
      <c r="B12" s="465" t="s">
        <v>50</v>
      </c>
      <c r="C12" s="466" t="s">
        <v>181</v>
      </c>
      <c r="D12" s="1429"/>
      <c r="E12" s="1429"/>
      <c r="F12" s="463"/>
      <c r="G12" s="463"/>
      <c r="H12" s="463"/>
    </row>
    <row r="13" spans="1:8" ht="12.75" customHeight="1">
      <c r="A13" s="463"/>
      <c r="B13" s="465" t="s">
        <v>24</v>
      </c>
      <c r="C13" s="466" t="s">
        <v>181</v>
      </c>
      <c r="D13" s="1429"/>
      <c r="E13" s="1429"/>
      <c r="F13" s="463"/>
      <c r="G13" s="463"/>
      <c r="H13" s="463"/>
    </row>
    <row r="14" spans="1:8" ht="12.75" customHeight="1">
      <c r="A14" s="463"/>
      <c r="B14" s="465" t="s">
        <v>588</v>
      </c>
      <c r="C14" s="466" t="s">
        <v>181</v>
      </c>
      <c r="D14" s="1429"/>
      <c r="E14" s="1429"/>
      <c r="F14" s="463"/>
      <c r="G14" s="463"/>
      <c r="H14" s="463"/>
    </row>
    <row r="15" spans="1:8" ht="12.75" customHeight="1">
      <c r="A15" s="463"/>
      <c r="B15" s="465" t="s">
        <v>809</v>
      </c>
      <c r="C15" s="466" t="s">
        <v>181</v>
      </c>
      <c r="D15" s="1429"/>
      <c r="E15" s="1429"/>
      <c r="F15" s="463"/>
      <c r="G15" s="463"/>
      <c r="H15" s="463"/>
    </row>
    <row r="16" spans="1:8" ht="30" customHeight="1">
      <c r="A16" s="463"/>
      <c r="B16" s="465" t="s">
        <v>810</v>
      </c>
      <c r="C16" s="466" t="s">
        <v>181</v>
      </c>
      <c r="D16" s="1429"/>
      <c r="E16" s="1429"/>
      <c r="F16" s="463"/>
      <c r="G16" s="463"/>
      <c r="H16" s="463"/>
    </row>
    <row r="17" spans="1:8" ht="12.75" customHeight="1">
      <c r="A17" s="463"/>
      <c r="B17" s="465" t="s">
        <v>811</v>
      </c>
      <c r="C17" s="466" t="s">
        <v>181</v>
      </c>
      <c r="D17" s="1429"/>
      <c r="E17" s="1429"/>
      <c r="F17" s="463"/>
      <c r="G17" s="463"/>
      <c r="H17" s="463"/>
    </row>
    <row r="18" spans="1:8" ht="12.75" customHeight="1">
      <c r="A18" s="463"/>
      <c r="B18" s="465" t="s">
        <v>812</v>
      </c>
      <c r="C18" s="466" t="s">
        <v>181</v>
      </c>
      <c r="D18" s="1429"/>
      <c r="E18" s="1429"/>
      <c r="F18" s="463"/>
      <c r="G18" s="463"/>
      <c r="H18" s="463"/>
    </row>
    <row r="19" spans="1:8" ht="12.75" customHeight="1">
      <c r="A19" s="463"/>
      <c r="B19" s="465" t="s">
        <v>813</v>
      </c>
      <c r="C19" s="466" t="s">
        <v>181</v>
      </c>
      <c r="D19" s="1429"/>
      <c r="E19" s="1429"/>
      <c r="F19" s="463"/>
      <c r="G19" s="463"/>
      <c r="H19" s="463"/>
    </row>
    <row r="20" spans="1:8" ht="12.75" customHeight="1">
      <c r="A20" s="463"/>
      <c r="B20" s="465" t="s">
        <v>814</v>
      </c>
      <c r="C20" s="466" t="s">
        <v>181</v>
      </c>
      <c r="D20" s="1429"/>
      <c r="E20" s="1429"/>
      <c r="F20" s="463"/>
      <c r="G20" s="463"/>
      <c r="H20" s="463"/>
    </row>
    <row r="21" spans="1:8" ht="12.75" customHeight="1">
      <c r="A21" s="463"/>
      <c r="B21" s="465" t="s">
        <v>815</v>
      </c>
      <c r="C21" s="466" t="s">
        <v>181</v>
      </c>
      <c r="D21" s="1429"/>
      <c r="E21" s="1429"/>
      <c r="F21" s="463"/>
      <c r="G21" s="463"/>
      <c r="H21" s="463"/>
    </row>
    <row r="22" spans="1:8" ht="12.75" customHeight="1">
      <c r="A22" s="463"/>
      <c r="B22" s="465" t="s">
        <v>816</v>
      </c>
      <c r="C22" s="466" t="s">
        <v>181</v>
      </c>
      <c r="D22" s="1429"/>
      <c r="E22" s="1429"/>
      <c r="F22" s="463"/>
      <c r="G22" s="463"/>
      <c r="H22" s="463"/>
    </row>
    <row r="23" spans="1:8" ht="12.75" customHeight="1">
      <c r="A23" s="463"/>
      <c r="B23" s="465" t="s">
        <v>817</v>
      </c>
      <c r="C23" s="466" t="s">
        <v>181</v>
      </c>
      <c r="D23" s="1429"/>
      <c r="E23" s="1429"/>
      <c r="F23" s="463"/>
      <c r="G23" s="463"/>
      <c r="H23" s="463"/>
    </row>
    <row r="24" spans="1:8" ht="24" customHeight="1">
      <c r="A24" s="463"/>
      <c r="B24" s="464" t="s">
        <v>818</v>
      </c>
      <c r="C24" s="467" t="s">
        <v>180</v>
      </c>
      <c r="D24" s="1430" t="s">
        <v>49</v>
      </c>
      <c r="E24" s="1430"/>
      <c r="F24" s="463"/>
      <c r="G24" s="463"/>
      <c r="H24" s="463"/>
    </row>
    <row r="25" spans="1:8" ht="12.75" customHeight="1">
      <c r="A25" s="463"/>
      <c r="B25" s="465" t="s">
        <v>23</v>
      </c>
      <c r="C25" s="468" t="s">
        <v>181</v>
      </c>
      <c r="D25" s="1427"/>
      <c r="E25" s="1427"/>
      <c r="F25" s="463"/>
      <c r="G25" s="463"/>
      <c r="H25" s="463"/>
    </row>
    <row r="26" spans="1:8" ht="12.75" customHeight="1">
      <c r="A26" s="463"/>
      <c r="B26" s="465" t="s">
        <v>587</v>
      </c>
      <c r="C26" s="468" t="s">
        <v>181</v>
      </c>
      <c r="D26" s="1427"/>
      <c r="E26" s="1427"/>
      <c r="F26" s="463"/>
      <c r="G26" s="463"/>
      <c r="H26" s="463"/>
    </row>
    <row r="27" spans="1:8" ht="12.75" customHeight="1">
      <c r="A27" s="463"/>
      <c r="B27" s="465" t="s">
        <v>588</v>
      </c>
      <c r="C27" s="468" t="s">
        <v>181</v>
      </c>
      <c r="D27" s="1428"/>
      <c r="E27" s="1428"/>
      <c r="F27" s="463"/>
      <c r="G27" s="463"/>
      <c r="H27" s="463"/>
    </row>
    <row r="28" spans="1:8" ht="12.75" customHeight="1">
      <c r="A28" s="463"/>
      <c r="B28" s="465" t="s">
        <v>819</v>
      </c>
      <c r="C28" s="468" t="s">
        <v>181</v>
      </c>
      <c r="D28" s="1428"/>
      <c r="E28" s="1428"/>
      <c r="F28" s="463"/>
      <c r="G28" s="463"/>
      <c r="H28" s="463"/>
    </row>
    <row r="29" spans="1:8" ht="68.25" customHeight="1">
      <c r="A29" s="463"/>
      <c r="B29" s="465" t="s">
        <v>820</v>
      </c>
      <c r="C29" s="468" t="s">
        <v>181</v>
      </c>
      <c r="D29" s="1425"/>
      <c r="E29" s="1425"/>
      <c r="F29" s="463"/>
      <c r="G29" s="463"/>
      <c r="H29" s="463"/>
    </row>
    <row r="30" spans="1:8" ht="25.5" customHeight="1">
      <c r="A30" s="463"/>
      <c r="B30" s="470" t="s">
        <v>821</v>
      </c>
      <c r="C30" s="468" t="s">
        <v>181</v>
      </c>
      <c r="D30" s="1425"/>
      <c r="E30" s="1425"/>
      <c r="F30" s="463"/>
      <c r="G30" s="463"/>
      <c r="H30" s="463"/>
    </row>
    <row r="31" spans="1:8" ht="12.75" customHeight="1">
      <c r="A31" s="463"/>
      <c r="B31" s="470" t="s">
        <v>822</v>
      </c>
      <c r="C31" s="468" t="s">
        <v>181</v>
      </c>
      <c r="D31" s="1425"/>
      <c r="E31" s="1425"/>
      <c r="F31" s="463"/>
      <c r="G31" s="463"/>
      <c r="H31" s="463"/>
    </row>
    <row r="32" spans="1:8" ht="12.75" customHeight="1">
      <c r="A32" s="463"/>
      <c r="B32" s="470" t="s">
        <v>823</v>
      </c>
      <c r="C32" s="468" t="s">
        <v>181</v>
      </c>
      <c r="D32" s="1425"/>
      <c r="E32" s="1425"/>
      <c r="F32" s="463"/>
      <c r="G32" s="463"/>
      <c r="H32" s="463"/>
    </row>
    <row r="33" spans="1:8" ht="12.75" customHeight="1">
      <c r="A33" s="463"/>
      <c r="B33" s="471"/>
      <c r="C33" s="472"/>
      <c r="D33" s="472"/>
      <c r="E33" s="472"/>
      <c r="F33" s="463"/>
      <c r="G33" s="463"/>
      <c r="H33" s="463"/>
    </row>
    <row r="34" ht="12.75">
      <c r="G34" s="357" t="s">
        <v>824</v>
      </c>
    </row>
    <row r="35" spans="6:8" ht="12.75">
      <c r="F35" s="1426" t="s">
        <v>60</v>
      </c>
      <c r="G35" s="1426"/>
      <c r="H35" s="1426"/>
    </row>
  </sheetData>
  <sheetProtection selectLockedCells="1" selectUnlockedCells="1"/>
  <mergeCells count="26">
    <mergeCell ref="A1:H1"/>
    <mergeCell ref="G2:H2"/>
    <mergeCell ref="B5:C5"/>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32:E32"/>
    <mergeCell ref="F35:H35"/>
    <mergeCell ref="D26:E26"/>
    <mergeCell ref="D27:E27"/>
    <mergeCell ref="D28:E28"/>
    <mergeCell ref="D29:E29"/>
    <mergeCell ref="D30:E30"/>
    <mergeCell ref="D31:E31"/>
  </mergeCells>
  <printOptions/>
  <pageMargins left="0.1701388888888889" right="0.12986111111111112" top="0.3402777777777778" bottom="0.44027777777777777" header="0.5118110236220472" footer="0.5118110236220472"/>
  <pageSetup horizontalDpi="300" verticalDpi="300" orientation="landscape" paperSize="9"/>
</worksheet>
</file>

<file path=xl/worksheets/sheet54.xml><?xml version="1.0" encoding="utf-8"?>
<worksheet xmlns="http://schemas.openxmlformats.org/spreadsheetml/2006/main" xmlns:r="http://schemas.openxmlformats.org/officeDocument/2006/relationships">
  <sheetPr>
    <tabColor indexed="10"/>
  </sheetPr>
  <dimension ref="A1:K31"/>
  <sheetViews>
    <sheetView zoomScalePageLayoutView="0" workbookViewId="0" topLeftCell="A1">
      <selection activeCell="D32" sqref="D32"/>
    </sheetView>
  </sheetViews>
  <sheetFormatPr defaultColWidth="8.09765625" defaultRowHeight="14.25"/>
  <cols>
    <col min="1" max="1" width="3.59765625" style="473" customWidth="1"/>
    <col min="2" max="2" width="58.3984375" style="473" customWidth="1"/>
    <col min="3" max="3" width="9.09765625" style="473" customWidth="1"/>
    <col min="4" max="4" width="6.8984375" style="473" customWidth="1"/>
    <col min="5" max="5" width="10.09765625" style="473" customWidth="1"/>
    <col min="6" max="6" width="16.09765625" style="473" customWidth="1"/>
    <col min="7" max="7" width="15.09765625" style="473" customWidth="1"/>
    <col min="8" max="8" width="12.8984375" style="473" customWidth="1"/>
    <col min="9" max="16384" width="8.09765625" style="473" customWidth="1"/>
  </cols>
  <sheetData>
    <row r="1" spans="1:8" ht="12.75">
      <c r="A1" s="1340" t="s">
        <v>0</v>
      </c>
      <c r="B1" s="1340"/>
      <c r="C1" s="1340"/>
      <c r="D1" s="1340"/>
      <c r="E1" s="1340"/>
      <c r="F1" s="1357" t="s">
        <v>1</v>
      </c>
      <c r="G1" s="1357"/>
      <c r="H1" s="1357"/>
    </row>
    <row r="2" spans="1:8" ht="12.75">
      <c r="A2" s="4"/>
      <c r="B2" s="4"/>
      <c r="C2" s="4"/>
      <c r="D2" s="4"/>
      <c r="E2" s="1357"/>
      <c r="F2" s="1357"/>
      <c r="G2" s="1357"/>
      <c r="H2" s="1357"/>
    </row>
    <row r="3" spans="1:8" ht="12.75">
      <c r="A3" s="474"/>
      <c r="B3" s="280"/>
      <c r="C3" s="474"/>
      <c r="D3" s="474"/>
      <c r="E3" s="474"/>
      <c r="F3" s="474"/>
      <c r="G3" s="164"/>
      <c r="H3" s="7"/>
    </row>
    <row r="4" spans="1:8" ht="12.75" customHeight="1">
      <c r="A4" s="164"/>
      <c r="B4" s="6" t="s">
        <v>2</v>
      </c>
      <c r="C4" s="164"/>
      <c r="D4" s="164"/>
      <c r="E4" s="164"/>
      <c r="F4" s="164"/>
      <c r="G4" s="1346"/>
      <c r="H4" s="1346"/>
    </row>
    <row r="5" spans="1:8" ht="12.75" customHeight="1">
      <c r="A5" s="164"/>
      <c r="B5" s="164"/>
      <c r="C5" s="164"/>
      <c r="D5" s="164"/>
      <c r="E5" s="164"/>
      <c r="F5" s="164"/>
      <c r="G5" s="1347"/>
      <c r="H5" s="1347"/>
    </row>
    <row r="6" spans="1:10" ht="12.75" customHeight="1">
      <c r="A6" s="1343" t="s">
        <v>825</v>
      </c>
      <c r="B6" s="1343"/>
      <c r="C6" s="1343"/>
      <c r="D6" s="1343"/>
      <c r="E6" s="1343"/>
      <c r="F6" s="1343"/>
      <c r="G6" s="1343"/>
      <c r="H6" s="1343"/>
      <c r="J6" s="475"/>
    </row>
    <row r="7" spans="1:9" ht="40.5">
      <c r="A7" s="151" t="s">
        <v>301</v>
      </c>
      <c r="B7" s="151" t="s">
        <v>5</v>
      </c>
      <c r="C7" s="151" t="s">
        <v>6</v>
      </c>
      <c r="D7" s="151" t="s">
        <v>7</v>
      </c>
      <c r="E7" s="151" t="s">
        <v>8</v>
      </c>
      <c r="F7" s="151" t="s">
        <v>195</v>
      </c>
      <c r="G7" s="151" t="s">
        <v>302</v>
      </c>
      <c r="H7" s="151" t="s">
        <v>11</v>
      </c>
      <c r="I7" s="9" t="s">
        <v>12</v>
      </c>
    </row>
    <row r="8" spans="1:9" ht="13.5">
      <c r="A8" s="56" t="s">
        <v>13</v>
      </c>
      <c r="B8" s="56" t="s">
        <v>13</v>
      </c>
      <c r="C8" s="57" t="s">
        <v>13</v>
      </c>
      <c r="D8" s="59" t="s">
        <v>13</v>
      </c>
      <c r="E8" s="59" t="s">
        <v>43</v>
      </c>
      <c r="F8" s="216" t="s">
        <v>43</v>
      </c>
      <c r="G8" s="56" t="s">
        <v>43</v>
      </c>
      <c r="H8" s="56" t="s">
        <v>13</v>
      </c>
      <c r="I8" s="11" t="s">
        <v>13</v>
      </c>
    </row>
    <row r="9" spans="1:11" ht="85.5" customHeight="1">
      <c r="A9" s="476">
        <v>1</v>
      </c>
      <c r="B9" s="289" t="s">
        <v>826</v>
      </c>
      <c r="C9" s="302" t="s">
        <v>45</v>
      </c>
      <c r="D9" s="477">
        <v>5000</v>
      </c>
      <c r="E9" s="478"/>
      <c r="F9" s="479">
        <f>D9*E9</f>
        <v>0</v>
      </c>
      <c r="G9" s="60"/>
      <c r="H9" s="480"/>
      <c r="I9" s="13"/>
      <c r="J9" s="481"/>
      <c r="K9" s="102"/>
    </row>
    <row r="10" spans="1:8" ht="25.5" customHeight="1">
      <c r="A10" s="1382" t="s">
        <v>827</v>
      </c>
      <c r="B10" s="1382"/>
      <c r="C10" s="482" t="s">
        <v>21</v>
      </c>
      <c r="D10" s="417" t="s">
        <v>22</v>
      </c>
      <c r="E10" s="483"/>
      <c r="F10" s="483"/>
      <c r="G10" s="483"/>
      <c r="H10" s="483"/>
    </row>
    <row r="11" spans="1:8" ht="12.75">
      <c r="A11" s="484">
        <v>1</v>
      </c>
      <c r="B11" s="485" t="s">
        <v>50</v>
      </c>
      <c r="C11" s="98"/>
      <c r="D11" s="56"/>
      <c r="E11" s="483"/>
      <c r="F11" s="483"/>
      <c r="G11" s="483"/>
      <c r="H11" s="483"/>
    </row>
    <row r="12" spans="1:8" ht="12.75">
      <c r="A12" s="486">
        <v>2</v>
      </c>
      <c r="B12" s="487" t="s">
        <v>24</v>
      </c>
      <c r="C12" s="98"/>
      <c r="D12" s="56"/>
      <c r="E12" s="483"/>
      <c r="F12" s="483"/>
      <c r="G12" s="483"/>
      <c r="H12" s="483"/>
    </row>
    <row r="13" spans="1:8" ht="12.75">
      <c r="A13" s="486">
        <v>3</v>
      </c>
      <c r="B13" s="118" t="s">
        <v>25</v>
      </c>
      <c r="C13" s="98"/>
      <c r="D13" s="56"/>
      <c r="E13" s="483"/>
      <c r="F13" s="483"/>
      <c r="G13" s="483"/>
      <c r="H13" s="483"/>
    </row>
    <row r="14" spans="1:8" ht="12.75">
      <c r="A14" s="486">
        <v>4</v>
      </c>
      <c r="B14" s="118" t="s">
        <v>828</v>
      </c>
      <c r="C14" s="98"/>
      <c r="D14" s="56"/>
      <c r="E14" s="483"/>
      <c r="F14" s="483"/>
      <c r="G14" s="483"/>
      <c r="H14" s="483"/>
    </row>
    <row r="15" spans="1:8" ht="12.75">
      <c r="A15" s="486">
        <v>5</v>
      </c>
      <c r="B15" s="118" t="s">
        <v>829</v>
      </c>
      <c r="C15" s="98"/>
      <c r="D15" s="56"/>
      <c r="E15" s="483"/>
      <c r="F15" s="483"/>
      <c r="G15" s="483"/>
      <c r="H15" s="483"/>
    </row>
    <row r="16" spans="1:8" ht="12.75">
      <c r="A16" s="486">
        <v>6</v>
      </c>
      <c r="B16" s="488" t="s">
        <v>830</v>
      </c>
      <c r="C16" s="302"/>
      <c r="D16" s="302"/>
      <c r="E16" s="483"/>
      <c r="F16" s="483"/>
      <c r="G16" s="483"/>
      <c r="H16" s="483"/>
    </row>
    <row r="17" spans="1:8" ht="12.75">
      <c r="A17" s="486">
        <v>7</v>
      </c>
      <c r="B17" s="489" t="s">
        <v>831</v>
      </c>
      <c r="C17" s="302"/>
      <c r="D17" s="302"/>
      <c r="E17" s="483"/>
      <c r="F17" s="483"/>
      <c r="G17" s="483"/>
      <c r="H17" s="483"/>
    </row>
    <row r="18" spans="1:8" ht="25.5">
      <c r="A18" s="486">
        <v>8</v>
      </c>
      <c r="B18" s="489" t="s">
        <v>832</v>
      </c>
      <c r="C18" s="302"/>
      <c r="D18" s="302"/>
      <c r="E18" s="483"/>
      <c r="F18" s="483"/>
      <c r="G18" s="483"/>
      <c r="H18" s="483"/>
    </row>
    <row r="19" spans="1:8" ht="12.75">
      <c r="A19" s="486">
        <v>9</v>
      </c>
      <c r="B19" s="488" t="s">
        <v>833</v>
      </c>
      <c r="C19" s="302"/>
      <c r="D19" s="302"/>
      <c r="E19" s="483"/>
      <c r="F19" s="483"/>
      <c r="G19" s="483"/>
      <c r="H19" s="483"/>
    </row>
    <row r="20" spans="1:8" ht="12.75">
      <c r="A20" s="486">
        <v>10</v>
      </c>
      <c r="B20" s="488" t="s">
        <v>834</v>
      </c>
      <c r="C20" s="302"/>
      <c r="D20" s="302"/>
      <c r="E20" s="483"/>
      <c r="F20" s="483"/>
      <c r="G20" s="483" t="s">
        <v>761</v>
      </c>
      <c r="H20" s="483"/>
    </row>
    <row r="21" spans="1:8" ht="12.75" customHeight="1">
      <c r="A21" s="164"/>
      <c r="B21" s="164"/>
      <c r="C21" s="164"/>
      <c r="D21" s="164"/>
      <c r="E21" s="164"/>
      <c r="F21" s="1435" t="s">
        <v>29</v>
      </c>
      <c r="G21" s="1435"/>
      <c r="H21" s="1435"/>
    </row>
    <row r="22" ht="12.75">
      <c r="B22" s="235"/>
    </row>
    <row r="23" ht="12.75">
      <c r="B23" s="490"/>
    </row>
    <row r="24" ht="12.75">
      <c r="B24" s="235"/>
    </row>
    <row r="25" ht="12.75">
      <c r="B25" s="235"/>
    </row>
    <row r="31" ht="12.75">
      <c r="B31" s="473" t="s">
        <v>835</v>
      </c>
    </row>
  </sheetData>
  <sheetProtection selectLockedCells="1" selectUnlockedCells="1"/>
  <mergeCells count="8">
    <mergeCell ref="A10:B10"/>
    <mergeCell ref="F21:H21"/>
    <mergeCell ref="A1:E1"/>
    <mergeCell ref="F1:H1"/>
    <mergeCell ref="E2:H2"/>
    <mergeCell ref="G4:H4"/>
    <mergeCell ref="G5:H5"/>
    <mergeCell ref="A6:H6"/>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55.xml><?xml version="1.0" encoding="utf-8"?>
<worksheet xmlns="http://schemas.openxmlformats.org/spreadsheetml/2006/main" xmlns:r="http://schemas.openxmlformats.org/officeDocument/2006/relationships">
  <sheetPr>
    <tabColor indexed="9"/>
  </sheetPr>
  <dimension ref="A1:L16"/>
  <sheetViews>
    <sheetView zoomScalePageLayoutView="0" workbookViewId="0" topLeftCell="A1">
      <selection activeCell="B5" sqref="B5"/>
    </sheetView>
  </sheetViews>
  <sheetFormatPr defaultColWidth="8.796875" defaultRowHeight="14.25"/>
  <cols>
    <col min="1" max="1" width="3.59765625" style="0" customWidth="1"/>
    <col min="2" max="2" width="34.09765625" style="0" customWidth="1"/>
    <col min="3" max="10" width="8.3984375" style="0" customWidth="1"/>
    <col min="11" max="11" width="8.59765625" style="0" customWidth="1"/>
  </cols>
  <sheetData>
    <row r="1" spans="1:10" ht="14.25">
      <c r="A1" s="1340" t="s">
        <v>0</v>
      </c>
      <c r="B1" s="1340"/>
      <c r="C1" s="1340"/>
      <c r="D1" s="1340"/>
      <c r="E1" s="1340"/>
      <c r="F1" s="1340"/>
      <c r="G1" s="1340"/>
      <c r="H1" s="1357" t="s">
        <v>1</v>
      </c>
      <c r="I1" s="1357"/>
      <c r="J1" s="1357"/>
    </row>
    <row r="2" spans="1:10" ht="14.25">
      <c r="A2" s="4"/>
      <c r="B2" s="4"/>
      <c r="C2" s="4"/>
      <c r="D2" s="4"/>
      <c r="E2" s="4"/>
      <c r="F2" s="4"/>
      <c r="G2" s="1357"/>
      <c r="H2" s="1357"/>
      <c r="I2" s="1357"/>
      <c r="J2" s="1357"/>
    </row>
    <row r="3" spans="1:12" ht="14.25">
      <c r="A3" s="4"/>
      <c r="B3" s="4"/>
      <c r="C3" s="4"/>
      <c r="D3" s="4"/>
      <c r="E3" s="4"/>
      <c r="F3" s="4"/>
      <c r="G3" s="4"/>
      <c r="H3" s="4"/>
      <c r="I3" s="96"/>
      <c r="J3" s="491"/>
      <c r="L3" s="37"/>
    </row>
    <row r="4" spans="2:10" ht="13.5" customHeight="1">
      <c r="B4" s="6" t="s">
        <v>2</v>
      </c>
      <c r="I4" s="1346"/>
      <c r="J4" s="1346"/>
    </row>
    <row r="5" spans="9:10" ht="14.25" customHeight="1">
      <c r="I5" s="1347"/>
      <c r="J5" s="1347"/>
    </row>
    <row r="6" spans="1:10" ht="15" customHeight="1">
      <c r="A6" s="1348" t="s">
        <v>836</v>
      </c>
      <c r="B6" s="1348"/>
      <c r="C6" s="1348"/>
      <c r="D6" s="1348"/>
      <c r="E6" s="1348"/>
      <c r="F6" s="1348"/>
      <c r="G6" s="1348"/>
      <c r="H6" s="1348"/>
      <c r="I6" s="1348"/>
      <c r="J6" s="1348"/>
    </row>
    <row r="7" spans="1:11" ht="65.25" customHeight="1">
      <c r="A7" s="8" t="s">
        <v>4</v>
      </c>
      <c r="B7" s="8" t="s">
        <v>5</v>
      </c>
      <c r="C7" s="8" t="s">
        <v>6</v>
      </c>
      <c r="D7" s="151" t="s">
        <v>7</v>
      </c>
      <c r="E7" s="151" t="s">
        <v>584</v>
      </c>
      <c r="F7" s="151" t="s">
        <v>585</v>
      </c>
      <c r="G7" s="8" t="s">
        <v>8</v>
      </c>
      <c r="H7" s="8" t="s">
        <v>9</v>
      </c>
      <c r="I7" s="442" t="s">
        <v>10</v>
      </c>
      <c r="J7" s="8" t="s">
        <v>11</v>
      </c>
      <c r="K7" s="9" t="s">
        <v>12</v>
      </c>
    </row>
    <row r="8" spans="1:11" ht="14.25">
      <c r="A8" s="11"/>
      <c r="B8" s="11" t="s">
        <v>13</v>
      </c>
      <c r="C8" s="11" t="s">
        <v>13</v>
      </c>
      <c r="D8" s="11" t="s">
        <v>13</v>
      </c>
      <c r="E8" s="11"/>
      <c r="F8" s="11"/>
      <c r="G8" s="11" t="s">
        <v>14</v>
      </c>
      <c r="H8" s="12" t="s">
        <v>14</v>
      </c>
      <c r="I8" s="436" t="s">
        <v>13</v>
      </c>
      <c r="J8" s="11" t="s">
        <v>13</v>
      </c>
      <c r="K8" s="11" t="s">
        <v>13</v>
      </c>
    </row>
    <row r="9" spans="1:11" ht="30.75" customHeight="1">
      <c r="A9" s="110">
        <v>1</v>
      </c>
      <c r="B9" s="111" t="s">
        <v>837</v>
      </c>
      <c r="C9" s="13" t="s">
        <v>16</v>
      </c>
      <c r="D9" s="157">
        <v>5000</v>
      </c>
      <c r="E9" s="157"/>
      <c r="F9" s="157"/>
      <c r="G9" s="17"/>
      <c r="H9" s="40">
        <f>D9*G9</f>
        <v>0</v>
      </c>
      <c r="I9" s="401"/>
      <c r="J9" s="13"/>
      <c r="K9" s="13"/>
    </row>
    <row r="10" spans="1:10" ht="28.5" customHeight="1">
      <c r="A10" s="1358" t="s">
        <v>107</v>
      </c>
      <c r="B10" s="1358"/>
      <c r="C10" s="402" t="s">
        <v>21</v>
      </c>
      <c r="D10" s="402" t="s">
        <v>22</v>
      </c>
      <c r="E10" s="402"/>
      <c r="F10" s="402"/>
      <c r="G10" s="1"/>
      <c r="H10" s="1"/>
      <c r="I10" s="1"/>
      <c r="J10" s="1"/>
    </row>
    <row r="11" spans="1:12" ht="15">
      <c r="A11" s="133">
        <v>1</v>
      </c>
      <c r="B11" s="32" t="s">
        <v>23</v>
      </c>
      <c r="C11" s="13"/>
      <c r="D11" s="47"/>
      <c r="E11" s="47"/>
      <c r="F11" s="47"/>
      <c r="G11" s="1"/>
      <c r="H11" s="1"/>
      <c r="I11" s="1"/>
      <c r="J11" s="1"/>
      <c r="L11" s="237"/>
    </row>
    <row r="12" spans="1:10" ht="14.25">
      <c r="A12" s="133">
        <v>2</v>
      </c>
      <c r="B12" s="32" t="s">
        <v>24</v>
      </c>
      <c r="C12" s="13"/>
      <c r="D12" s="13"/>
      <c r="E12" s="13"/>
      <c r="F12" s="13"/>
      <c r="G12" s="1"/>
      <c r="H12" s="1"/>
      <c r="I12" s="1"/>
      <c r="J12" s="1"/>
    </row>
    <row r="13" spans="1:10" ht="14.25">
      <c r="A13" s="13">
        <v>3</v>
      </c>
      <c r="B13" s="32" t="s">
        <v>25</v>
      </c>
      <c r="C13" s="133"/>
      <c r="D13" s="133"/>
      <c r="E13" s="133"/>
      <c r="F13" s="133"/>
      <c r="G13" s="1"/>
      <c r="H13" s="28"/>
      <c r="I13" s="28"/>
      <c r="J13" s="28"/>
    </row>
    <row r="14" spans="1:10" ht="14.25">
      <c r="A14" s="28"/>
      <c r="B14" s="28"/>
      <c r="C14" s="28"/>
      <c r="D14" s="28"/>
      <c r="E14" s="28"/>
      <c r="F14" s="28"/>
      <c r="G14" s="28"/>
      <c r="H14" s="1"/>
      <c r="I14" s="1"/>
      <c r="J14" s="28"/>
    </row>
    <row r="15" spans="1:10" ht="29.25" customHeight="1">
      <c r="A15" s="28"/>
      <c r="B15" s="238"/>
      <c r="C15" s="28"/>
      <c r="D15" s="28"/>
      <c r="E15" s="28"/>
      <c r="F15" s="28"/>
      <c r="G15" s="28"/>
      <c r="H15" s="1338" t="s">
        <v>28</v>
      </c>
      <c r="I15" s="1338"/>
      <c r="J15" s="28"/>
    </row>
    <row r="16" spans="1:10" ht="30" customHeight="1">
      <c r="A16" s="28"/>
      <c r="B16" s="238"/>
      <c r="C16" s="28"/>
      <c r="D16" s="28"/>
      <c r="E16" s="28"/>
      <c r="F16" s="28"/>
      <c r="G16" s="1339" t="s">
        <v>29</v>
      </c>
      <c r="H16" s="1339"/>
      <c r="I16" s="1339"/>
      <c r="J16" s="1339"/>
    </row>
  </sheetData>
  <sheetProtection selectLockedCells="1" selectUnlockedCells="1"/>
  <mergeCells count="9">
    <mergeCell ref="A10:B10"/>
    <mergeCell ref="H15:I15"/>
    <mergeCell ref="G16:J16"/>
    <mergeCell ref="A1:G1"/>
    <mergeCell ref="H1:J1"/>
    <mergeCell ref="G2:J2"/>
    <mergeCell ref="I4:J4"/>
    <mergeCell ref="I5:J5"/>
    <mergeCell ref="A6:J6"/>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56.xml><?xml version="1.0" encoding="utf-8"?>
<worksheet xmlns="http://schemas.openxmlformats.org/spreadsheetml/2006/main" xmlns:r="http://schemas.openxmlformats.org/officeDocument/2006/relationships">
  <dimension ref="A1:K15"/>
  <sheetViews>
    <sheetView zoomScalePageLayoutView="0" workbookViewId="0" topLeftCell="A1">
      <selection activeCell="B9" sqref="B9"/>
    </sheetView>
  </sheetViews>
  <sheetFormatPr defaultColWidth="8.09765625" defaultRowHeight="12.75" customHeight="1"/>
  <cols>
    <col min="1" max="1" width="3.3984375" style="0" customWidth="1"/>
    <col min="2" max="2" width="40.59765625" style="0" customWidth="1"/>
    <col min="3" max="3" width="9.3984375" style="0" customWidth="1"/>
    <col min="4" max="4" width="7.59765625" style="0" customWidth="1"/>
    <col min="5" max="5" width="14.09765625" style="0" customWidth="1"/>
    <col min="6" max="6" width="11.09765625" style="0" customWidth="1"/>
    <col min="7" max="7" width="14.8984375" style="0" customWidth="1"/>
    <col min="8" max="8" width="11.3984375" style="0" customWidth="1"/>
    <col min="9" max="9" width="8.09765625" style="0" hidden="1" customWidth="1"/>
  </cols>
  <sheetData>
    <row r="1" spans="1:9" ht="12.75" customHeight="1">
      <c r="A1" s="171"/>
      <c r="B1" s="171"/>
      <c r="C1" s="171"/>
      <c r="D1" s="171"/>
      <c r="E1" s="171"/>
      <c r="F1" s="171"/>
      <c r="G1" s="171"/>
      <c r="H1" s="171"/>
      <c r="I1" s="171"/>
    </row>
    <row r="2" spans="1:9" ht="12.75" customHeight="1">
      <c r="A2" s="1340" t="s">
        <v>0</v>
      </c>
      <c r="B2" s="1340"/>
      <c r="C2" s="1340"/>
      <c r="D2" s="1340"/>
      <c r="E2" s="1340"/>
      <c r="F2" s="1357" t="s">
        <v>1</v>
      </c>
      <c r="G2" s="1357"/>
      <c r="H2" s="1357"/>
      <c r="I2" s="171"/>
    </row>
    <row r="3" spans="1:9" ht="12.75" customHeight="1">
      <c r="A3" s="4"/>
      <c r="B3" s="4"/>
      <c r="C3" s="4"/>
      <c r="D3" s="4"/>
      <c r="E3" s="1357"/>
      <c r="F3" s="1357"/>
      <c r="G3" s="1357"/>
      <c r="H3" s="1357"/>
      <c r="I3" s="171"/>
    </row>
    <row r="4" spans="1:9" ht="12.75" customHeight="1">
      <c r="A4" s="171"/>
      <c r="B4" s="6" t="s">
        <v>2</v>
      </c>
      <c r="C4" s="171"/>
      <c r="D4" s="171"/>
      <c r="E4" s="171"/>
      <c r="F4" s="171"/>
      <c r="G4" s="1347"/>
      <c r="H4" s="1347"/>
      <c r="I4" s="171"/>
    </row>
    <row r="5" spans="1:11" ht="12.75" customHeight="1">
      <c r="A5" s="171"/>
      <c r="B5" s="171"/>
      <c r="C5" s="171"/>
      <c r="D5" s="171"/>
      <c r="E5" s="171"/>
      <c r="F5" s="171"/>
      <c r="G5" s="171"/>
      <c r="H5" s="171"/>
      <c r="I5" s="171"/>
      <c r="K5" s="37"/>
    </row>
    <row r="6" spans="1:11" ht="17.25" customHeight="1">
      <c r="A6" s="1343" t="s">
        <v>838</v>
      </c>
      <c r="B6" s="1343"/>
      <c r="C6" s="1343"/>
      <c r="D6" s="1343"/>
      <c r="E6" s="1343"/>
      <c r="F6" s="1343"/>
      <c r="G6" s="1343"/>
      <c r="H6" s="1343"/>
      <c r="I6" s="171"/>
      <c r="K6" s="492"/>
    </row>
    <row r="7" spans="1:10" s="278" customFormat="1" ht="39" customHeight="1">
      <c r="A7" s="151" t="s">
        <v>301</v>
      </c>
      <c r="B7" s="151" t="s">
        <v>5</v>
      </c>
      <c r="C7" s="151" t="s">
        <v>6</v>
      </c>
      <c r="D7" s="151" t="s">
        <v>7</v>
      </c>
      <c r="E7" s="151" t="s">
        <v>8</v>
      </c>
      <c r="F7" s="151" t="s">
        <v>839</v>
      </c>
      <c r="G7" s="151" t="s">
        <v>302</v>
      </c>
      <c r="H7" s="151" t="s">
        <v>11</v>
      </c>
      <c r="I7" s="493"/>
      <c r="J7" s="9" t="s">
        <v>12</v>
      </c>
    </row>
    <row r="8" spans="1:10" ht="12.75" customHeight="1">
      <c r="A8" s="494" t="s">
        <v>13</v>
      </c>
      <c r="B8" s="494" t="s">
        <v>13</v>
      </c>
      <c r="C8" s="495" t="s">
        <v>13</v>
      </c>
      <c r="D8" s="496" t="s">
        <v>13</v>
      </c>
      <c r="E8" s="496" t="s">
        <v>43</v>
      </c>
      <c r="F8" s="497" t="s">
        <v>43</v>
      </c>
      <c r="G8" s="494" t="s">
        <v>43</v>
      </c>
      <c r="H8" s="494" t="s">
        <v>13</v>
      </c>
      <c r="I8" s="171"/>
      <c r="J8" s="11" t="s">
        <v>13</v>
      </c>
    </row>
    <row r="9" spans="1:11" ht="47.25" customHeight="1">
      <c r="A9" s="494">
        <v>1</v>
      </c>
      <c r="B9" s="498" t="s">
        <v>840</v>
      </c>
      <c r="C9" s="499" t="s">
        <v>45</v>
      </c>
      <c r="D9" s="500">
        <v>150</v>
      </c>
      <c r="E9" s="501"/>
      <c r="F9" s="502">
        <f>D9*E9</f>
        <v>0</v>
      </c>
      <c r="G9" s="503"/>
      <c r="H9" s="504"/>
      <c r="I9" s="171"/>
      <c r="J9" s="13"/>
      <c r="K9" s="237"/>
    </row>
    <row r="10" spans="1:11" ht="26.25" customHeight="1">
      <c r="A10" s="1371" t="s">
        <v>304</v>
      </c>
      <c r="B10" s="1371"/>
      <c r="C10" s="505" t="s">
        <v>180</v>
      </c>
      <c r="D10" s="1439" t="s">
        <v>49</v>
      </c>
      <c r="E10" s="1439"/>
      <c r="F10" s="493"/>
      <c r="G10" s="493"/>
      <c r="H10" s="493"/>
      <c r="I10" s="171"/>
      <c r="K10" s="237"/>
    </row>
    <row r="11" spans="1:9" ht="12.75" customHeight="1">
      <c r="A11" s="506">
        <v>1</v>
      </c>
      <c r="B11" s="32" t="s">
        <v>841</v>
      </c>
      <c r="C11" s="13"/>
      <c r="D11" s="1378"/>
      <c r="E11" s="1378"/>
      <c r="F11" s="493"/>
      <c r="G11" s="493"/>
      <c r="H11" s="493"/>
      <c r="I11" s="171"/>
    </row>
    <row r="12" spans="1:9" ht="12.75" customHeight="1">
      <c r="A12" s="171"/>
      <c r="B12" s="507"/>
      <c r="C12" s="508"/>
      <c r="D12" s="1436"/>
      <c r="E12" s="1436"/>
      <c r="F12" s="171"/>
      <c r="G12" s="171"/>
      <c r="H12" s="171"/>
      <c r="I12" s="171"/>
    </row>
    <row r="13" spans="1:9" ht="12.75" customHeight="1">
      <c r="A13" s="171"/>
      <c r="B13" s="171"/>
      <c r="C13" s="171"/>
      <c r="D13" s="171"/>
      <c r="E13" s="171"/>
      <c r="F13" s="171"/>
      <c r="G13" s="171"/>
      <c r="H13" s="171"/>
      <c r="I13" s="171"/>
    </row>
    <row r="14" spans="1:9" ht="12.75" customHeight="1">
      <c r="A14" s="171"/>
      <c r="B14" s="171"/>
      <c r="C14" s="171"/>
      <c r="D14" s="171"/>
      <c r="E14" s="171"/>
      <c r="F14" s="171" t="s">
        <v>842</v>
      </c>
      <c r="G14" s="1437"/>
      <c r="H14" s="1437"/>
      <c r="I14" s="1437"/>
    </row>
    <row r="15" spans="1:8" ht="12.75" customHeight="1">
      <c r="A15" s="171"/>
      <c r="C15" s="171"/>
      <c r="D15" s="171"/>
      <c r="E15" s="1438" t="s">
        <v>29</v>
      </c>
      <c r="F15" s="1438"/>
      <c r="G15" s="1438"/>
      <c r="H15" s="171"/>
    </row>
  </sheetData>
  <sheetProtection selectLockedCells="1" selectUnlockedCells="1"/>
  <mergeCells count="11">
    <mergeCell ref="D10:E10"/>
    <mergeCell ref="D11:E11"/>
    <mergeCell ref="D12:E12"/>
    <mergeCell ref="G14:I14"/>
    <mergeCell ref="E15:G15"/>
    <mergeCell ref="A2:E2"/>
    <mergeCell ref="F2:H2"/>
    <mergeCell ref="E3:H3"/>
    <mergeCell ref="G4:H4"/>
    <mergeCell ref="A6:H6"/>
    <mergeCell ref="A10:B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57.xml><?xml version="1.0" encoding="utf-8"?>
<worksheet xmlns="http://schemas.openxmlformats.org/spreadsheetml/2006/main" xmlns:r="http://schemas.openxmlformats.org/officeDocument/2006/relationships">
  <dimension ref="A1:J19"/>
  <sheetViews>
    <sheetView zoomScalePageLayoutView="0" workbookViewId="0" topLeftCell="A1">
      <selection activeCell="E8" sqref="E8"/>
    </sheetView>
  </sheetViews>
  <sheetFormatPr defaultColWidth="8.796875" defaultRowHeight="14.25"/>
  <cols>
    <col min="1" max="1" width="3.59765625" style="0" customWidth="1"/>
    <col min="2" max="2" width="34.0976562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4.25">
      <c r="B3" s="6" t="s">
        <v>2</v>
      </c>
      <c r="G3" s="1347"/>
      <c r="H3" s="1347"/>
    </row>
    <row r="4" spans="9:10" ht="14.25">
      <c r="I4" s="93"/>
      <c r="J4" s="37"/>
    </row>
    <row r="5" spans="1:8" ht="15" customHeight="1">
      <c r="A5" s="1348" t="s">
        <v>843</v>
      </c>
      <c r="B5" s="1348"/>
      <c r="C5" s="1348"/>
      <c r="D5" s="1348"/>
      <c r="E5" s="1348"/>
      <c r="F5" s="1348"/>
      <c r="G5" s="1348"/>
      <c r="H5" s="1348"/>
    </row>
    <row r="6" spans="1:9" ht="38.25" customHeight="1">
      <c r="A6" s="8" t="s">
        <v>4</v>
      </c>
      <c r="B6" s="8" t="s">
        <v>5</v>
      </c>
      <c r="C6" s="8" t="s">
        <v>6</v>
      </c>
      <c r="D6" s="8" t="s">
        <v>7</v>
      </c>
      <c r="E6" s="8" t="s">
        <v>8</v>
      </c>
      <c r="F6" s="8" t="s">
        <v>9</v>
      </c>
      <c r="G6" s="442" t="s">
        <v>10</v>
      </c>
      <c r="H6" s="8" t="s">
        <v>11</v>
      </c>
      <c r="I6" s="9" t="s">
        <v>12</v>
      </c>
    </row>
    <row r="7" spans="1:9" ht="14.25">
      <c r="A7" s="11"/>
      <c r="B7" s="11" t="s">
        <v>13</v>
      </c>
      <c r="C7" s="11" t="s">
        <v>13</v>
      </c>
      <c r="D7" s="11" t="s">
        <v>13</v>
      </c>
      <c r="E7" s="11" t="s">
        <v>14</v>
      </c>
      <c r="F7" s="12" t="s">
        <v>14</v>
      </c>
      <c r="G7" s="436" t="s">
        <v>13</v>
      </c>
      <c r="H7" s="11" t="s">
        <v>13</v>
      </c>
      <c r="I7" s="11" t="s">
        <v>13</v>
      </c>
    </row>
    <row r="8" spans="1:10" ht="21" customHeight="1">
      <c r="A8" s="110">
        <v>1</v>
      </c>
      <c r="B8" s="111" t="s">
        <v>844</v>
      </c>
      <c r="C8" s="13" t="s">
        <v>16</v>
      </c>
      <c r="D8" s="112">
        <v>20</v>
      </c>
      <c r="E8" s="17"/>
      <c r="F8" s="40">
        <f>D8*E8</f>
        <v>0</v>
      </c>
      <c r="G8" s="509"/>
      <c r="H8" s="161"/>
      <c r="I8" s="13"/>
      <c r="J8" s="237"/>
    </row>
    <row r="9" spans="1:10" ht="19.5" customHeight="1">
      <c r="A9" s="110">
        <v>2</v>
      </c>
      <c r="B9" s="111" t="s">
        <v>845</v>
      </c>
      <c r="C9" s="13" t="s">
        <v>16</v>
      </c>
      <c r="D9" s="112">
        <v>30</v>
      </c>
      <c r="E9" s="17"/>
      <c r="F9" s="40">
        <f>D9*E9</f>
        <v>0</v>
      </c>
      <c r="G9" s="401"/>
      <c r="H9" s="161"/>
      <c r="I9" s="13"/>
      <c r="J9" s="237"/>
    </row>
    <row r="10" spans="1:10" ht="18" customHeight="1">
      <c r="A10" s="110">
        <v>3</v>
      </c>
      <c r="B10" s="111" t="s">
        <v>846</v>
      </c>
      <c r="C10" s="13" t="s">
        <v>16</v>
      </c>
      <c r="D10" s="112">
        <v>10</v>
      </c>
      <c r="E10" s="17"/>
      <c r="F10" s="40">
        <f>D10*E10</f>
        <v>0</v>
      </c>
      <c r="G10" s="401"/>
      <c r="H10" s="161"/>
      <c r="I10" s="13"/>
      <c r="J10" s="237"/>
    </row>
    <row r="11" spans="1:9" ht="15" customHeight="1">
      <c r="A11" s="1349" t="s">
        <v>33</v>
      </c>
      <c r="B11" s="1349"/>
      <c r="C11" s="1349"/>
      <c r="D11" s="1349"/>
      <c r="E11" s="1349"/>
      <c r="F11" s="18">
        <f>SUM(F8:F10)</f>
        <v>0</v>
      </c>
      <c r="G11" s="1345"/>
      <c r="H11" s="1345"/>
      <c r="I11" s="43"/>
    </row>
    <row r="12" spans="1:8" ht="28.5" customHeight="1">
      <c r="A12" s="1358" t="s">
        <v>20</v>
      </c>
      <c r="B12" s="1358"/>
      <c r="C12" s="26" t="s">
        <v>21</v>
      </c>
      <c r="D12" s="26" t="s">
        <v>22</v>
      </c>
      <c r="E12" s="1"/>
      <c r="F12" s="1"/>
      <c r="G12" s="1"/>
      <c r="H12" s="1"/>
    </row>
    <row r="13" spans="1:8" ht="14.25">
      <c r="A13" s="133">
        <v>1</v>
      </c>
      <c r="B13" s="32" t="s">
        <v>23</v>
      </c>
      <c r="C13" s="13"/>
      <c r="D13" s="47"/>
      <c r="E13" s="1"/>
      <c r="F13" s="1"/>
      <c r="G13" s="1"/>
      <c r="H13" s="1"/>
    </row>
    <row r="14" spans="1:8" ht="14.25">
      <c r="A14" s="133">
        <v>2</v>
      </c>
      <c r="B14" s="32" t="s">
        <v>24</v>
      </c>
      <c r="C14" s="13"/>
      <c r="D14" s="47"/>
      <c r="E14" s="1"/>
      <c r="F14" s="1"/>
      <c r="G14" s="1"/>
      <c r="H14" s="1"/>
    </row>
    <row r="15" spans="1:8" ht="14.25">
      <c r="A15" s="133">
        <v>3</v>
      </c>
      <c r="B15" s="32" t="s">
        <v>25</v>
      </c>
      <c r="C15" s="13"/>
      <c r="D15" s="13"/>
      <c r="E15" s="1"/>
      <c r="F15" s="1"/>
      <c r="G15" s="1"/>
      <c r="H15" s="1"/>
    </row>
    <row r="16" spans="1:8" ht="14.25">
      <c r="A16" s="28"/>
      <c r="B16" s="1"/>
      <c r="C16" s="4"/>
      <c r="D16" s="4"/>
      <c r="E16" s="1"/>
      <c r="F16" s="28"/>
      <c r="G16" s="28"/>
      <c r="H16" s="28"/>
    </row>
    <row r="17" spans="1:8" ht="14.25">
      <c r="A17" s="28"/>
      <c r="B17" s="28"/>
      <c r="C17" s="28"/>
      <c r="D17" s="28"/>
      <c r="E17" s="28"/>
      <c r="F17" s="1"/>
      <c r="G17" s="1"/>
      <c r="H17" s="28"/>
    </row>
    <row r="18" spans="1:8" ht="13.5" customHeight="1">
      <c r="A18" s="28"/>
      <c r="B18" s="28"/>
      <c r="C18" s="28"/>
      <c r="D18" s="28"/>
      <c r="E18" s="28"/>
      <c r="F18" s="1338" t="s">
        <v>28</v>
      </c>
      <c r="G18" s="1338"/>
      <c r="H18" s="28"/>
    </row>
    <row r="19" spans="1:8" ht="13.5" customHeight="1">
      <c r="A19" s="28"/>
      <c r="B19" s="28"/>
      <c r="C19" s="28"/>
      <c r="D19" s="28"/>
      <c r="E19" s="1339" t="s">
        <v>29</v>
      </c>
      <c r="F19" s="1339"/>
      <c r="G19" s="1339"/>
      <c r="H19" s="1339"/>
    </row>
  </sheetData>
  <sheetProtection selectLockedCells="1" selectUnlockedCells="1"/>
  <mergeCells count="10">
    <mergeCell ref="A12:B12"/>
    <mergeCell ref="F18:G18"/>
    <mergeCell ref="E19:H19"/>
    <mergeCell ref="A1:E1"/>
    <mergeCell ref="F1:H1"/>
    <mergeCell ref="E2:H2"/>
    <mergeCell ref="G3:H3"/>
    <mergeCell ref="A5:H5"/>
    <mergeCell ref="A11:E11"/>
    <mergeCell ref="G11:H11"/>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58.xml><?xml version="1.0" encoding="utf-8"?>
<worksheet xmlns="http://schemas.openxmlformats.org/spreadsheetml/2006/main" xmlns:r="http://schemas.openxmlformats.org/officeDocument/2006/relationships">
  <dimension ref="A1:J19"/>
  <sheetViews>
    <sheetView zoomScalePageLayoutView="0" workbookViewId="0" topLeftCell="A1">
      <selection activeCell="B15" sqref="B15"/>
    </sheetView>
  </sheetViews>
  <sheetFormatPr defaultColWidth="8.796875" defaultRowHeight="14.25"/>
  <cols>
    <col min="1" max="1" width="3.59765625" style="0" customWidth="1"/>
    <col min="2" max="2" width="33.8984375" style="0" customWidth="1"/>
    <col min="3" max="6" width="8.3984375" style="0" customWidth="1"/>
    <col min="7" max="7" width="18.19921875" style="0" customWidth="1"/>
    <col min="8"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5">
      <c r="B3" s="6" t="s">
        <v>2</v>
      </c>
      <c r="F3" s="1347"/>
      <c r="G3" s="1347"/>
      <c r="H3" s="36"/>
    </row>
    <row r="4" ht="14.25">
      <c r="J4" s="37"/>
    </row>
    <row r="5" spans="1:8" ht="15" customHeight="1">
      <c r="A5" s="1348" t="s">
        <v>847</v>
      </c>
      <c r="B5" s="1348"/>
      <c r="C5" s="1348"/>
      <c r="D5" s="1348"/>
      <c r="E5" s="1348"/>
      <c r="F5" s="1348"/>
      <c r="G5" s="1348"/>
      <c r="H5" s="1348"/>
    </row>
    <row r="6" spans="1:9" ht="40.5">
      <c r="A6" s="8" t="s">
        <v>4</v>
      </c>
      <c r="B6" s="8" t="s">
        <v>5</v>
      </c>
      <c r="C6" s="8" t="s">
        <v>6</v>
      </c>
      <c r="D6" s="8" t="s">
        <v>7</v>
      </c>
      <c r="E6" s="8" t="s">
        <v>8</v>
      </c>
      <c r="F6" s="8" t="s">
        <v>9</v>
      </c>
      <c r="G6" s="442" t="s">
        <v>10</v>
      </c>
      <c r="H6" s="8" t="s">
        <v>11</v>
      </c>
      <c r="I6" s="9" t="s">
        <v>12</v>
      </c>
    </row>
    <row r="7" spans="1:9" ht="14.25">
      <c r="A7" s="11"/>
      <c r="B7" s="11" t="s">
        <v>13</v>
      </c>
      <c r="C7" s="11" t="s">
        <v>13</v>
      </c>
      <c r="D7" s="11" t="s">
        <v>13</v>
      </c>
      <c r="E7" s="11" t="s">
        <v>14</v>
      </c>
      <c r="F7" s="12" t="s">
        <v>14</v>
      </c>
      <c r="G7" s="436" t="s">
        <v>13</v>
      </c>
      <c r="H7" s="11" t="s">
        <v>13</v>
      </c>
      <c r="I7" s="11" t="s">
        <v>13</v>
      </c>
    </row>
    <row r="8" spans="1:10" ht="50.25" customHeight="1">
      <c r="A8" s="110">
        <v>1</v>
      </c>
      <c r="B8" s="111" t="s">
        <v>848</v>
      </c>
      <c r="C8" s="13" t="s">
        <v>16</v>
      </c>
      <c r="D8" s="112">
        <v>55</v>
      </c>
      <c r="E8" s="17"/>
      <c r="F8" s="40">
        <f>D8*E8</f>
        <v>0</v>
      </c>
      <c r="G8" s="401"/>
      <c r="H8" s="510"/>
      <c r="I8" s="13"/>
      <c r="J8" s="237"/>
    </row>
    <row r="9" spans="1:8" ht="25.5" customHeight="1">
      <c r="A9" s="1358" t="s">
        <v>107</v>
      </c>
      <c r="B9" s="1358"/>
      <c r="C9" s="26" t="s">
        <v>21</v>
      </c>
      <c r="D9" s="26" t="s">
        <v>22</v>
      </c>
      <c r="E9" s="1"/>
      <c r="F9" s="1"/>
      <c r="G9" s="1"/>
      <c r="H9" s="1"/>
    </row>
    <row r="10" spans="1:8" ht="21.75" customHeight="1">
      <c r="A10" s="114">
        <v>1</v>
      </c>
      <c r="B10" s="32" t="s">
        <v>23</v>
      </c>
      <c r="C10" s="13"/>
      <c r="D10" s="47"/>
      <c r="E10" s="1"/>
      <c r="F10" s="1"/>
      <c r="G10" s="1"/>
      <c r="H10" s="1"/>
    </row>
    <row r="11" spans="1:8" ht="20.25" customHeight="1">
      <c r="A11" s="114">
        <v>2</v>
      </c>
      <c r="B11" s="32" t="s">
        <v>24</v>
      </c>
      <c r="C11" s="13"/>
      <c r="D11" s="47"/>
      <c r="E11" s="1"/>
      <c r="F11" s="1"/>
      <c r="G11" s="1"/>
      <c r="H11" s="1"/>
    </row>
    <row r="12" spans="1:8" ht="17.25" customHeight="1">
      <c r="A12" s="114">
        <v>3</v>
      </c>
      <c r="B12" s="32" t="s">
        <v>25</v>
      </c>
      <c r="C12" s="13"/>
      <c r="D12" s="47"/>
      <c r="E12" s="1"/>
      <c r="F12" s="1"/>
      <c r="G12" s="1"/>
      <c r="H12" s="1"/>
    </row>
    <row r="13" spans="1:8" ht="40.5" customHeight="1">
      <c r="A13" s="114">
        <v>4</v>
      </c>
      <c r="B13" s="32" t="s">
        <v>849</v>
      </c>
      <c r="C13" s="13"/>
      <c r="D13" s="47"/>
      <c r="E13" s="1"/>
      <c r="F13" s="1"/>
      <c r="G13" s="1"/>
      <c r="H13" s="1"/>
    </row>
    <row r="14" spans="1:8" ht="45" customHeight="1">
      <c r="A14" s="114">
        <v>5</v>
      </c>
      <c r="B14" s="32" t="s">
        <v>850</v>
      </c>
      <c r="C14" s="13"/>
      <c r="D14" s="47"/>
      <c r="E14" s="1"/>
      <c r="F14" s="1"/>
      <c r="G14" s="1"/>
      <c r="H14" s="1"/>
    </row>
    <row r="15" spans="1:8" ht="38.25" customHeight="1">
      <c r="A15" s="114">
        <v>6</v>
      </c>
      <c r="B15" s="32" t="s">
        <v>851</v>
      </c>
      <c r="C15" s="13"/>
      <c r="D15" s="47"/>
      <c r="E15" s="1"/>
      <c r="F15" s="1"/>
      <c r="G15" s="1"/>
      <c r="H15" s="1"/>
    </row>
    <row r="16" spans="1:8" ht="14.25">
      <c r="A16" s="28"/>
      <c r="B16" s="1"/>
      <c r="C16" s="4"/>
      <c r="D16" s="4"/>
      <c r="E16" s="1"/>
      <c r="F16" s="28"/>
      <c r="G16" s="28"/>
      <c r="H16" s="28"/>
    </row>
    <row r="17" spans="1:8" ht="14.25">
      <c r="A17" s="28"/>
      <c r="B17" s="28"/>
      <c r="C17" s="28"/>
      <c r="D17" s="28"/>
      <c r="E17" s="28"/>
      <c r="F17" s="1"/>
      <c r="G17" s="1"/>
      <c r="H17" s="28"/>
    </row>
    <row r="18" spans="1:8" ht="13.5" customHeight="1">
      <c r="A18" s="28"/>
      <c r="B18" s="28"/>
      <c r="C18" s="28"/>
      <c r="D18" s="28"/>
      <c r="E18" s="28"/>
      <c r="F18" s="1338" t="s">
        <v>28</v>
      </c>
      <c r="G18" s="1338"/>
      <c r="H18" s="28"/>
    </row>
    <row r="19" spans="1:8" ht="13.5" customHeight="1">
      <c r="A19" s="28"/>
      <c r="B19" s="28"/>
      <c r="C19" s="28"/>
      <c r="D19" s="28"/>
      <c r="E19" s="1339" t="s">
        <v>29</v>
      </c>
      <c r="F19" s="1339"/>
      <c r="G19" s="1339"/>
      <c r="H19" s="1339"/>
    </row>
  </sheetData>
  <sheetProtection selectLockedCells="1" selectUnlockedCells="1"/>
  <mergeCells count="8">
    <mergeCell ref="F18:G18"/>
    <mergeCell ref="E19:H19"/>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59.xml><?xml version="1.0" encoding="utf-8"?>
<worksheet xmlns="http://schemas.openxmlformats.org/spreadsheetml/2006/main" xmlns:r="http://schemas.openxmlformats.org/officeDocument/2006/relationships">
  <sheetPr>
    <tabColor indexed="10"/>
  </sheetPr>
  <dimension ref="A2:J20"/>
  <sheetViews>
    <sheetView zoomScalePageLayoutView="0" workbookViewId="0" topLeftCell="A1">
      <selection activeCell="I26" sqref="I26"/>
    </sheetView>
  </sheetViews>
  <sheetFormatPr defaultColWidth="8.09765625" defaultRowHeight="14.25"/>
  <cols>
    <col min="1" max="1" width="3.59765625" style="171" customWidth="1"/>
    <col min="2" max="2" width="40.59765625" style="171" customWidth="1"/>
    <col min="3" max="3" width="9.3984375" style="171" customWidth="1"/>
    <col min="4" max="4" width="7.59765625" style="171" customWidth="1"/>
    <col min="5" max="5" width="12.8984375" style="171" customWidth="1"/>
    <col min="6" max="6" width="13.59765625" style="171" customWidth="1"/>
    <col min="7" max="7" width="14.09765625" style="171" customWidth="1"/>
    <col min="8" max="8" width="13.09765625" style="171" customWidth="1"/>
    <col min="9" max="16384" width="8.09765625" style="171" customWidth="1"/>
  </cols>
  <sheetData>
    <row r="2" spans="1:8" ht="15">
      <c r="A2" s="1340" t="s">
        <v>0</v>
      </c>
      <c r="B2" s="1340"/>
      <c r="C2" s="1340"/>
      <c r="D2" s="1340"/>
      <c r="E2" s="1340"/>
      <c r="F2" s="1357" t="s">
        <v>1</v>
      </c>
      <c r="G2" s="1357"/>
      <c r="H2" s="1357"/>
    </row>
    <row r="3" spans="1:8" ht="15">
      <c r="A3" s="4"/>
      <c r="B3" s="4"/>
      <c r="C3" s="4"/>
      <c r="D3" s="4"/>
      <c r="E3" s="1357"/>
      <c r="F3" s="1357"/>
      <c r="G3" s="1357"/>
      <c r="H3" s="1357"/>
    </row>
    <row r="4" spans="2:10" ht="15">
      <c r="B4" s="6" t="s">
        <v>2</v>
      </c>
      <c r="G4" s="1347"/>
      <c r="H4" s="1347"/>
      <c r="I4" s="511"/>
      <c r="J4" s="512"/>
    </row>
    <row r="6" spans="1:8" ht="27" customHeight="1">
      <c r="A6" s="1343" t="s">
        <v>852</v>
      </c>
      <c r="B6" s="1343"/>
      <c r="C6" s="1343"/>
      <c r="D6" s="1343"/>
      <c r="E6" s="1343"/>
      <c r="F6" s="1343"/>
      <c r="G6" s="1343"/>
      <c r="H6" s="1343"/>
    </row>
    <row r="7" spans="1:9" ht="27">
      <c r="A7" s="151" t="s">
        <v>301</v>
      </c>
      <c r="B7" s="151" t="s">
        <v>5</v>
      </c>
      <c r="C7" s="151" t="s">
        <v>6</v>
      </c>
      <c r="D7" s="8" t="s">
        <v>7</v>
      </c>
      <c r="E7" s="151" t="s">
        <v>8</v>
      </c>
      <c r="F7" s="151" t="s">
        <v>9</v>
      </c>
      <c r="G7" s="151" t="s">
        <v>302</v>
      </c>
      <c r="H7" s="151" t="s">
        <v>11</v>
      </c>
      <c r="I7" s="9" t="s">
        <v>12</v>
      </c>
    </row>
    <row r="8" spans="1:9" ht="15">
      <c r="A8" s="216" t="s">
        <v>13</v>
      </c>
      <c r="B8" s="216" t="s">
        <v>13</v>
      </c>
      <c r="C8" s="513" t="s">
        <v>13</v>
      </c>
      <c r="D8" s="514" t="s">
        <v>13</v>
      </c>
      <c r="E8" s="514" t="s">
        <v>43</v>
      </c>
      <c r="F8" s="216" t="s">
        <v>43</v>
      </c>
      <c r="G8" s="216" t="s">
        <v>43</v>
      </c>
      <c r="H8" s="216" t="s">
        <v>13</v>
      </c>
      <c r="I8" s="11" t="s">
        <v>13</v>
      </c>
    </row>
    <row r="9" spans="1:10" ht="51">
      <c r="A9" s="91">
        <v>1</v>
      </c>
      <c r="B9" s="515" t="s">
        <v>853</v>
      </c>
      <c r="C9" s="91" t="s">
        <v>16</v>
      </c>
      <c r="D9" s="516">
        <v>400</v>
      </c>
      <c r="E9" s="426"/>
      <c r="F9" s="517">
        <f>D9*E9</f>
        <v>0</v>
      </c>
      <c r="G9" s="518"/>
      <c r="H9" s="519"/>
      <c r="I9" s="13"/>
      <c r="J9" s="520"/>
    </row>
    <row r="10" spans="1:8" ht="25.5" customHeight="1">
      <c r="A10" s="1371" t="s">
        <v>136</v>
      </c>
      <c r="B10" s="1371"/>
      <c r="C10" s="521" t="s">
        <v>602</v>
      </c>
      <c r="D10" s="522" t="s">
        <v>22</v>
      </c>
      <c r="E10" s="493"/>
      <c r="F10" s="493"/>
      <c r="G10" s="493"/>
      <c r="H10" s="493"/>
    </row>
    <row r="11" spans="1:8" ht="15">
      <c r="A11" s="523">
        <v>1</v>
      </c>
      <c r="B11" s="431" t="s">
        <v>50</v>
      </c>
      <c r="C11" s="13"/>
      <c r="D11" s="494"/>
      <c r="E11" s="493"/>
      <c r="F11" s="493"/>
      <c r="G11" s="493"/>
      <c r="H11" s="493"/>
    </row>
    <row r="12" spans="1:8" ht="15">
      <c r="A12" s="523">
        <v>2</v>
      </c>
      <c r="B12" s="431" t="s">
        <v>24</v>
      </c>
      <c r="C12" s="13"/>
      <c r="D12" s="494"/>
      <c r="E12" s="493"/>
      <c r="F12" s="493"/>
      <c r="G12" s="493"/>
      <c r="H12" s="493"/>
    </row>
    <row r="13" spans="1:8" ht="15">
      <c r="A13" s="523">
        <v>3</v>
      </c>
      <c r="B13" s="32" t="s">
        <v>854</v>
      </c>
      <c r="C13" s="13"/>
      <c r="D13" s="494"/>
      <c r="E13" s="493"/>
      <c r="F13" s="493"/>
      <c r="G13" s="493"/>
      <c r="H13" s="493"/>
    </row>
    <row r="14" spans="1:8" ht="15">
      <c r="A14" s="523">
        <v>4</v>
      </c>
      <c r="B14" s="32" t="s">
        <v>855</v>
      </c>
      <c r="C14" s="13"/>
      <c r="D14" s="494"/>
      <c r="E14" s="493"/>
      <c r="F14" s="493"/>
      <c r="G14" s="493"/>
      <c r="H14" s="493"/>
    </row>
    <row r="15" spans="1:8" ht="15">
      <c r="A15" s="523">
        <v>5</v>
      </c>
      <c r="B15" s="32" t="s">
        <v>856</v>
      </c>
      <c r="C15" s="13"/>
      <c r="D15" s="494"/>
      <c r="E15" s="493"/>
      <c r="F15" s="493"/>
      <c r="G15" s="493"/>
      <c r="H15" s="493"/>
    </row>
    <row r="16" spans="1:8" ht="51">
      <c r="A16" s="523">
        <v>6</v>
      </c>
      <c r="B16" s="32" t="s">
        <v>857</v>
      </c>
      <c r="C16" s="13"/>
      <c r="D16" s="494"/>
      <c r="E16" s="493"/>
      <c r="F16" s="493"/>
      <c r="G16" s="493"/>
      <c r="H16" s="493"/>
    </row>
    <row r="17" spans="1:6" ht="15">
      <c r="A17" s="493"/>
      <c r="C17" s="493"/>
      <c r="D17" s="493"/>
      <c r="E17" s="493"/>
      <c r="F17" s="493"/>
    </row>
    <row r="18" ht="15">
      <c r="B18"/>
    </row>
    <row r="19" ht="15">
      <c r="F19" s="171" t="s">
        <v>858</v>
      </c>
    </row>
    <row r="20" spans="6:8" ht="13.5" customHeight="1">
      <c r="F20" s="1440" t="s">
        <v>29</v>
      </c>
      <c r="G20" s="1440"/>
      <c r="H20" s="1440"/>
    </row>
  </sheetData>
  <sheetProtection selectLockedCells="1" selectUnlockedCells="1"/>
  <mergeCells count="7">
    <mergeCell ref="F20:H20"/>
    <mergeCell ref="A2:E2"/>
    <mergeCell ref="F2:H2"/>
    <mergeCell ref="E3:H3"/>
    <mergeCell ref="G4:H4"/>
    <mergeCell ref="A6:H6"/>
    <mergeCell ref="A10:B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I29"/>
  <sheetViews>
    <sheetView zoomScalePageLayoutView="0" workbookViewId="0" topLeftCell="A1">
      <selection activeCell="E9" sqref="E9"/>
    </sheetView>
  </sheetViews>
  <sheetFormatPr defaultColWidth="8.796875" defaultRowHeight="14.25"/>
  <cols>
    <col min="1" max="1" width="3.59765625" style="0" customWidth="1"/>
    <col min="2" max="2" width="33.5976562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8" ht="14.25">
      <c r="B3" s="6" t="s">
        <v>2</v>
      </c>
      <c r="F3" s="1347"/>
      <c r="G3" s="1347"/>
      <c r="H3" s="93"/>
    </row>
    <row r="5" spans="1:8" ht="30.75" customHeight="1">
      <c r="A5" s="1348" t="s">
        <v>78</v>
      </c>
      <c r="B5" s="1348"/>
      <c r="C5" s="1348"/>
      <c r="D5" s="1348"/>
      <c r="E5" s="1348"/>
      <c r="F5" s="1348"/>
      <c r="G5" s="1348"/>
      <c r="H5" s="1348"/>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1" t="s">
        <v>14</v>
      </c>
      <c r="G7" s="11" t="s">
        <v>13</v>
      </c>
      <c r="H7" s="11" t="s">
        <v>13</v>
      </c>
      <c r="I7" s="11" t="s">
        <v>13</v>
      </c>
    </row>
    <row r="8" spans="1:9" ht="40.5" customHeight="1">
      <c r="A8" s="110">
        <v>1</v>
      </c>
      <c r="B8" s="111" t="s">
        <v>79</v>
      </c>
      <c r="C8" s="13" t="s">
        <v>16</v>
      </c>
      <c r="D8" s="112">
        <v>20</v>
      </c>
      <c r="E8" s="40"/>
      <c r="F8" s="40">
        <f>D8*E8</f>
        <v>0</v>
      </c>
      <c r="G8" s="13"/>
      <c r="H8" s="13"/>
      <c r="I8" s="13"/>
    </row>
    <row r="9" spans="1:9" ht="38.25" customHeight="1">
      <c r="A9" s="110">
        <v>2</v>
      </c>
      <c r="B9" s="111" t="s">
        <v>80</v>
      </c>
      <c r="C9" s="13" t="s">
        <v>16</v>
      </c>
      <c r="D9" s="112">
        <v>200</v>
      </c>
      <c r="E9" s="40"/>
      <c r="F9" s="40">
        <f>D9*E9</f>
        <v>0</v>
      </c>
      <c r="G9" s="13"/>
      <c r="H9" s="13"/>
      <c r="I9" s="13"/>
    </row>
    <row r="10" spans="1:8" ht="15" customHeight="1">
      <c r="A10" s="1349" t="s">
        <v>33</v>
      </c>
      <c r="B10" s="1349"/>
      <c r="C10" s="1349"/>
      <c r="D10" s="1349"/>
      <c r="E10" s="1349"/>
      <c r="F10" s="113">
        <f>SUM(F8:F9)</f>
        <v>0</v>
      </c>
      <c r="G10" s="1345"/>
      <c r="H10" s="1345"/>
    </row>
    <row r="11" spans="1:8" ht="25.5" customHeight="1">
      <c r="A11" s="1358" t="s">
        <v>81</v>
      </c>
      <c r="B11" s="1358"/>
      <c r="C11" s="26" t="s">
        <v>21</v>
      </c>
      <c r="D11" s="26" t="s">
        <v>22</v>
      </c>
      <c r="E11" s="1"/>
      <c r="F11" s="1"/>
      <c r="G11" s="1"/>
      <c r="H11" s="1"/>
    </row>
    <row r="12" spans="1:8" ht="14.25">
      <c r="A12" s="114">
        <v>1</v>
      </c>
      <c r="B12" s="32" t="s">
        <v>23</v>
      </c>
      <c r="C12" s="13"/>
      <c r="D12" s="47"/>
      <c r="E12" s="1"/>
      <c r="F12" s="1"/>
      <c r="G12" s="1"/>
      <c r="H12" s="1"/>
    </row>
    <row r="13" spans="1:8" ht="25.5">
      <c r="A13" s="114">
        <v>2</v>
      </c>
      <c r="B13" s="32" t="s">
        <v>75</v>
      </c>
      <c r="C13" s="13"/>
      <c r="D13" s="47"/>
      <c r="E13" s="1"/>
      <c r="F13" s="1"/>
      <c r="G13" s="1"/>
      <c r="H13" s="1"/>
    </row>
    <row r="14" spans="1:8" ht="14.25">
      <c r="A14" s="114">
        <v>3</v>
      </c>
      <c r="B14" s="32" t="s">
        <v>25</v>
      </c>
      <c r="C14" s="13"/>
      <c r="D14" s="13"/>
      <c r="E14" s="1"/>
      <c r="F14" s="1"/>
      <c r="G14" s="1"/>
      <c r="H14" s="1"/>
    </row>
    <row r="15" spans="1:8" ht="14.25">
      <c r="A15" s="114">
        <v>4</v>
      </c>
      <c r="B15" s="32" t="s">
        <v>82</v>
      </c>
      <c r="C15" s="13"/>
      <c r="D15" s="13"/>
      <c r="E15" s="1"/>
      <c r="F15" s="1"/>
      <c r="G15" s="1"/>
      <c r="H15" s="1"/>
    </row>
    <row r="16" spans="1:8" ht="14.25">
      <c r="A16" s="114">
        <v>5</v>
      </c>
      <c r="B16" s="32" t="s">
        <v>83</v>
      </c>
      <c r="C16" s="13"/>
      <c r="D16" s="13"/>
      <c r="E16" s="1"/>
      <c r="F16" s="1"/>
      <c r="G16" s="1"/>
      <c r="H16" s="1"/>
    </row>
    <row r="17" spans="1:8" ht="14.25">
      <c r="A17" s="114">
        <v>6</v>
      </c>
      <c r="B17" s="32" t="s">
        <v>84</v>
      </c>
      <c r="C17" s="13"/>
      <c r="D17" s="13"/>
      <c r="E17" s="1"/>
      <c r="F17" s="1"/>
      <c r="G17" s="1"/>
      <c r="H17" s="1"/>
    </row>
    <row r="18" spans="1:8" ht="14.25">
      <c r="A18" s="114">
        <v>7</v>
      </c>
      <c r="B18" s="32" t="s">
        <v>85</v>
      </c>
      <c r="C18" s="13"/>
      <c r="D18" s="13"/>
      <c r="E18" s="1"/>
      <c r="F18" s="1"/>
      <c r="G18" s="1"/>
      <c r="H18" s="1"/>
    </row>
    <row r="19" spans="1:8" ht="14.25">
      <c r="A19" s="114">
        <v>8</v>
      </c>
      <c r="B19" s="32" t="s">
        <v>86</v>
      </c>
      <c r="C19" s="13"/>
      <c r="D19" s="13"/>
      <c r="E19" s="1"/>
      <c r="F19" s="1"/>
      <c r="G19" s="1"/>
      <c r="H19" s="1"/>
    </row>
    <row r="20" spans="1:8" ht="25.5" customHeight="1">
      <c r="A20" s="1359" t="s">
        <v>87</v>
      </c>
      <c r="B20" s="1359"/>
      <c r="C20" s="26" t="s">
        <v>21</v>
      </c>
      <c r="D20" s="26" t="s">
        <v>22</v>
      </c>
      <c r="E20" s="1"/>
      <c r="F20" s="1"/>
      <c r="G20" s="1"/>
      <c r="H20" s="1"/>
    </row>
    <row r="21" spans="1:8" ht="14.25">
      <c r="A21" s="114">
        <v>1</v>
      </c>
      <c r="B21" s="32" t="s">
        <v>23</v>
      </c>
      <c r="C21" s="13"/>
      <c r="D21" s="47"/>
      <c r="E21" s="1"/>
      <c r="F21" s="1"/>
      <c r="G21" s="1"/>
      <c r="H21" s="1"/>
    </row>
    <row r="22" spans="1:8" ht="25.5">
      <c r="A22" s="114">
        <v>2</v>
      </c>
      <c r="B22" s="32" t="s">
        <v>75</v>
      </c>
      <c r="C22" s="13"/>
      <c r="D22" s="47"/>
      <c r="E22" s="1"/>
      <c r="F22" s="1"/>
      <c r="G22" s="1"/>
      <c r="H22" s="1"/>
    </row>
    <row r="23" spans="1:8" ht="14.25">
      <c r="A23" s="114">
        <v>3</v>
      </c>
      <c r="B23" s="32" t="s">
        <v>25</v>
      </c>
      <c r="C23" s="13"/>
      <c r="D23" s="13"/>
      <c r="E23" s="1"/>
      <c r="F23" s="1"/>
      <c r="G23" s="1"/>
      <c r="H23" s="1"/>
    </row>
    <row r="24" spans="1:8" ht="14.25">
      <c r="A24" s="114">
        <v>4</v>
      </c>
      <c r="B24" s="32" t="s">
        <v>88</v>
      </c>
      <c r="C24" s="13"/>
      <c r="D24" s="13"/>
      <c r="E24" s="1"/>
      <c r="F24" s="1"/>
      <c r="G24" s="1"/>
      <c r="H24" s="1"/>
    </row>
    <row r="25" spans="1:8" ht="14.25">
      <c r="A25" s="114">
        <v>5</v>
      </c>
      <c r="B25" s="32" t="s">
        <v>89</v>
      </c>
      <c r="C25" s="13"/>
      <c r="D25" s="13"/>
      <c r="E25" s="1"/>
      <c r="F25" s="1"/>
      <c r="G25" s="1"/>
      <c r="H25" s="1"/>
    </row>
    <row r="26" spans="1:8" ht="14.25">
      <c r="A26" s="28"/>
      <c r="B26" s="1"/>
      <c r="C26" s="4"/>
      <c r="D26" s="4"/>
      <c r="E26" s="1"/>
      <c r="F26" s="28"/>
      <c r="G26" s="28"/>
      <c r="H26" s="28"/>
    </row>
    <row r="27" spans="1:8" ht="14.25">
      <c r="A27" s="28"/>
      <c r="B27" s="28"/>
      <c r="C27" s="28"/>
      <c r="D27" s="28"/>
      <c r="E27" s="28"/>
      <c r="F27" s="1"/>
      <c r="G27" s="1"/>
      <c r="H27" s="28"/>
    </row>
    <row r="28" spans="1:8" ht="13.5" customHeight="1">
      <c r="A28" s="28"/>
      <c r="B28" s="28"/>
      <c r="C28" s="28"/>
      <c r="D28" s="28"/>
      <c r="E28" s="28"/>
      <c r="F28" s="1338" t="s">
        <v>28</v>
      </c>
      <c r="G28" s="1338"/>
      <c r="H28" s="28"/>
    </row>
    <row r="29" spans="1:8" ht="13.5" customHeight="1">
      <c r="A29" s="28"/>
      <c r="B29" s="28"/>
      <c r="C29" s="28"/>
      <c r="D29" s="28"/>
      <c r="E29" s="1339" t="s">
        <v>29</v>
      </c>
      <c r="F29" s="1339"/>
      <c r="G29" s="1339"/>
      <c r="H29" s="1339"/>
    </row>
  </sheetData>
  <sheetProtection selectLockedCells="1" selectUnlockedCells="1"/>
  <mergeCells count="11">
    <mergeCell ref="G10:H10"/>
    <mergeCell ref="A11:B11"/>
    <mergeCell ref="A20:B20"/>
    <mergeCell ref="F28:G28"/>
    <mergeCell ref="E29:H29"/>
    <mergeCell ref="A1:E1"/>
    <mergeCell ref="F1:H1"/>
    <mergeCell ref="E2:H2"/>
    <mergeCell ref="F3:G3"/>
    <mergeCell ref="A5:H5"/>
    <mergeCell ref="A10:E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60.xml><?xml version="1.0" encoding="utf-8"?>
<worksheet xmlns="http://schemas.openxmlformats.org/spreadsheetml/2006/main" xmlns:r="http://schemas.openxmlformats.org/officeDocument/2006/relationships">
  <dimension ref="A1:K32"/>
  <sheetViews>
    <sheetView zoomScalePageLayoutView="0" workbookViewId="0" topLeftCell="A13">
      <selection activeCell="B25" sqref="B25"/>
    </sheetView>
  </sheetViews>
  <sheetFormatPr defaultColWidth="8.796875" defaultRowHeight="14.25"/>
  <cols>
    <col min="1" max="1" width="3.8984375" style="0" customWidth="1"/>
    <col min="2" max="2" width="42.59765625" style="0" customWidth="1"/>
    <col min="3" max="6" width="8.3984375" style="0" customWidth="1"/>
    <col min="7" max="7" width="18.8984375" style="0" customWidth="1"/>
    <col min="8"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4" ht="14.25">
      <c r="J4" s="37"/>
    </row>
    <row r="5" spans="1:8" ht="15" customHeight="1">
      <c r="A5" s="1348" t="s">
        <v>859</v>
      </c>
      <c r="B5" s="1348"/>
      <c r="C5" s="1348"/>
      <c r="D5" s="1348"/>
      <c r="E5" s="1348"/>
      <c r="F5" s="1348"/>
      <c r="G5" s="1348"/>
      <c r="H5" s="1348"/>
    </row>
    <row r="6" spans="1:9" ht="38.25" customHeight="1">
      <c r="A6" s="8" t="s">
        <v>4</v>
      </c>
      <c r="B6" s="8" t="s">
        <v>5</v>
      </c>
      <c r="C6" s="8" t="s">
        <v>6</v>
      </c>
      <c r="D6" s="8" t="s">
        <v>7</v>
      </c>
      <c r="E6" s="8" t="s">
        <v>8</v>
      </c>
      <c r="F6" s="8" t="s">
        <v>9</v>
      </c>
      <c r="G6" s="442" t="s">
        <v>10</v>
      </c>
      <c r="H6" s="8" t="s">
        <v>11</v>
      </c>
      <c r="I6" s="9" t="s">
        <v>12</v>
      </c>
    </row>
    <row r="7" spans="1:9" ht="14.25">
      <c r="A7" s="11"/>
      <c r="B7" s="11" t="s">
        <v>13</v>
      </c>
      <c r="C7" s="11" t="s">
        <v>13</v>
      </c>
      <c r="D7" s="11" t="s">
        <v>13</v>
      </c>
      <c r="E7" s="11" t="s">
        <v>14</v>
      </c>
      <c r="F7" s="12" t="s">
        <v>14</v>
      </c>
      <c r="G7" s="436" t="s">
        <v>13</v>
      </c>
      <c r="H7" s="11" t="s">
        <v>13</v>
      </c>
      <c r="I7" s="11" t="s">
        <v>13</v>
      </c>
    </row>
    <row r="8" spans="1:11" ht="45" customHeight="1">
      <c r="A8" s="110">
        <v>1</v>
      </c>
      <c r="B8" s="111" t="s">
        <v>860</v>
      </c>
      <c r="C8" s="13" t="s">
        <v>16</v>
      </c>
      <c r="D8" s="112">
        <v>4000</v>
      </c>
      <c r="E8" s="40"/>
      <c r="F8" s="40">
        <f>D8*E8</f>
        <v>0</v>
      </c>
      <c r="G8" s="435"/>
      <c r="H8" s="524"/>
      <c r="I8" s="13"/>
      <c r="J8" s="237"/>
      <c r="K8" s="102"/>
    </row>
    <row r="9" spans="1:11" ht="63" customHeight="1">
      <c r="A9" s="110">
        <v>2</v>
      </c>
      <c r="B9" s="111" t="s">
        <v>861</v>
      </c>
      <c r="C9" s="13" t="s">
        <v>16</v>
      </c>
      <c r="D9" s="112">
        <v>2500</v>
      </c>
      <c r="E9" s="40"/>
      <c r="F9" s="40">
        <f>D9*E9</f>
        <v>0</v>
      </c>
      <c r="G9" s="524"/>
      <c r="H9" s="525"/>
      <c r="I9" s="13"/>
      <c r="J9" s="237"/>
      <c r="K9" s="102"/>
    </row>
    <row r="10" spans="1:9" ht="15" customHeight="1">
      <c r="A10" s="1349" t="s">
        <v>33</v>
      </c>
      <c r="B10" s="1349"/>
      <c r="C10" s="1349"/>
      <c r="D10" s="1349"/>
      <c r="E10" s="1349"/>
      <c r="F10" s="18">
        <f>SUM(F8:F9)</f>
        <v>0</v>
      </c>
      <c r="G10" s="41"/>
      <c r="H10" s="25"/>
      <c r="I10" s="43"/>
    </row>
    <row r="11" spans="1:8" ht="28.5" customHeight="1">
      <c r="A11" s="1358" t="s">
        <v>107</v>
      </c>
      <c r="B11" s="1358"/>
      <c r="C11" s="26" t="s">
        <v>21</v>
      </c>
      <c r="D11" s="26" t="s">
        <v>22</v>
      </c>
      <c r="E11" s="1"/>
      <c r="F11" s="1"/>
      <c r="G11" s="202"/>
      <c r="H11" s="1"/>
    </row>
    <row r="12" spans="1:8" ht="18.75" customHeight="1">
      <c r="A12" s="112">
        <v>1</v>
      </c>
      <c r="B12" s="32" t="s">
        <v>23</v>
      </c>
      <c r="C12" s="13"/>
      <c r="D12" s="47"/>
      <c r="E12" s="1"/>
      <c r="F12" s="1"/>
      <c r="G12" s="1"/>
      <c r="H12" s="1"/>
    </row>
    <row r="13" spans="1:8" ht="21" customHeight="1">
      <c r="A13" s="112">
        <v>2</v>
      </c>
      <c r="B13" s="32" t="s">
        <v>24</v>
      </c>
      <c r="C13" s="13"/>
      <c r="D13" s="47"/>
      <c r="E13" s="1"/>
      <c r="F13" s="1"/>
      <c r="G13" s="1"/>
      <c r="H13" s="1"/>
    </row>
    <row r="14" spans="1:8" ht="19.5" customHeight="1">
      <c r="A14" s="112">
        <v>3</v>
      </c>
      <c r="B14" s="32" t="s">
        <v>25</v>
      </c>
      <c r="C14" s="13"/>
      <c r="D14" s="13"/>
      <c r="E14" s="1"/>
      <c r="F14" s="1"/>
      <c r="G14" s="1"/>
      <c r="H14" s="1"/>
    </row>
    <row r="15" spans="1:8" ht="21" customHeight="1">
      <c r="A15" s="112">
        <v>4</v>
      </c>
      <c r="B15" s="32" t="s">
        <v>862</v>
      </c>
      <c r="C15" s="13"/>
      <c r="D15" s="13"/>
      <c r="E15" s="1"/>
      <c r="F15" s="1"/>
      <c r="G15" s="1"/>
      <c r="H15" s="1"/>
    </row>
    <row r="16" spans="1:8" ht="18.75" customHeight="1">
      <c r="A16" s="112">
        <v>5</v>
      </c>
      <c r="B16" s="32" t="s">
        <v>863</v>
      </c>
      <c r="C16" s="13"/>
      <c r="D16" s="13"/>
      <c r="E16" s="1"/>
      <c r="F16" s="1"/>
      <c r="G16" s="1"/>
      <c r="H16" s="1"/>
    </row>
    <row r="17" spans="1:8" ht="21.75" customHeight="1">
      <c r="A17" s="112">
        <v>6</v>
      </c>
      <c r="B17" s="32" t="s">
        <v>864</v>
      </c>
      <c r="C17" s="13"/>
      <c r="D17" s="13"/>
      <c r="E17" s="1"/>
      <c r="F17" s="1"/>
      <c r="G17" s="1"/>
      <c r="H17" s="1"/>
    </row>
    <row r="18" spans="1:8" ht="21" customHeight="1">
      <c r="A18" s="112">
        <v>7</v>
      </c>
      <c r="B18" s="32" t="s">
        <v>865</v>
      </c>
      <c r="C18" s="13"/>
      <c r="D18" s="13"/>
      <c r="E18" s="1"/>
      <c r="F18" s="1"/>
      <c r="G18" s="1"/>
      <c r="H18" s="1"/>
    </row>
    <row r="19" spans="1:8" ht="18.75" customHeight="1">
      <c r="A19" s="112">
        <v>8</v>
      </c>
      <c r="B19" s="32" t="s">
        <v>866</v>
      </c>
      <c r="C19" s="13"/>
      <c r="D19" s="13"/>
      <c r="E19" s="1"/>
      <c r="F19" s="1"/>
      <c r="G19" s="1"/>
      <c r="H19" s="1"/>
    </row>
    <row r="20" spans="1:8" ht="39" customHeight="1">
      <c r="A20" s="1359" t="s">
        <v>118</v>
      </c>
      <c r="B20" s="1359"/>
      <c r="C20" s="26" t="s">
        <v>21</v>
      </c>
      <c r="D20" s="26" t="s">
        <v>22</v>
      </c>
      <c r="E20" s="1"/>
      <c r="F20" s="1"/>
      <c r="G20" s="1"/>
      <c r="H20" s="1"/>
    </row>
    <row r="21" spans="1:8" ht="20.25" customHeight="1">
      <c r="A21" s="112">
        <v>1</v>
      </c>
      <c r="B21" s="32" t="s">
        <v>23</v>
      </c>
      <c r="C21" s="13"/>
      <c r="D21" s="47"/>
      <c r="E21" s="1"/>
      <c r="F21" s="1"/>
      <c r="G21" s="1"/>
      <c r="H21" s="1"/>
    </row>
    <row r="22" spans="1:8" ht="19.5" customHeight="1">
      <c r="A22" s="112">
        <v>2</v>
      </c>
      <c r="B22" s="32" t="s">
        <v>24</v>
      </c>
      <c r="C22" s="13"/>
      <c r="D22" s="47"/>
      <c r="E22" s="1"/>
      <c r="F22" s="1"/>
      <c r="G22" s="1"/>
      <c r="H22" s="1"/>
    </row>
    <row r="23" spans="1:8" ht="19.5" customHeight="1">
      <c r="A23" s="112">
        <v>3</v>
      </c>
      <c r="B23" s="32" t="s">
        <v>25</v>
      </c>
      <c r="C23" s="13"/>
      <c r="D23" s="13"/>
      <c r="E23" s="1"/>
      <c r="F23" s="1"/>
      <c r="G23" s="1"/>
      <c r="H23" s="1"/>
    </row>
    <row r="24" spans="1:8" ht="21" customHeight="1">
      <c r="A24" s="112">
        <v>4</v>
      </c>
      <c r="B24" s="32" t="s">
        <v>862</v>
      </c>
      <c r="C24" s="13"/>
      <c r="D24" s="13"/>
      <c r="E24" s="1"/>
      <c r="F24" s="1"/>
      <c r="G24" s="1"/>
      <c r="H24" s="1"/>
    </row>
    <row r="25" spans="1:8" ht="20.25" customHeight="1">
      <c r="A25" s="112">
        <v>5</v>
      </c>
      <c r="B25" s="32" t="s">
        <v>867</v>
      </c>
      <c r="C25" s="13"/>
      <c r="D25" s="13"/>
      <c r="E25" s="1"/>
      <c r="F25" s="1"/>
      <c r="G25" s="1"/>
      <c r="H25" s="1"/>
    </row>
    <row r="26" spans="1:8" ht="24" customHeight="1">
      <c r="A26" s="112">
        <v>6</v>
      </c>
      <c r="B26" s="32" t="s">
        <v>864</v>
      </c>
      <c r="C26" s="13"/>
      <c r="D26" s="13"/>
      <c r="E26" s="1"/>
      <c r="F26" s="1"/>
      <c r="G26" s="1"/>
      <c r="H26" s="1"/>
    </row>
    <row r="27" spans="1:8" ht="19.5" customHeight="1">
      <c r="A27" s="112">
        <v>7</v>
      </c>
      <c r="B27" s="118" t="s">
        <v>868</v>
      </c>
      <c r="C27" s="13"/>
      <c r="D27" s="13"/>
      <c r="E27" s="1"/>
      <c r="F27" s="1"/>
      <c r="G27" s="1"/>
      <c r="H27" s="1"/>
    </row>
    <row r="28" spans="1:8" ht="24" customHeight="1">
      <c r="A28" s="112">
        <v>8</v>
      </c>
      <c r="B28" s="32" t="s">
        <v>869</v>
      </c>
      <c r="C28" s="13"/>
      <c r="D28" s="13"/>
      <c r="E28" s="1"/>
      <c r="F28" s="1"/>
      <c r="G28" s="1"/>
      <c r="H28" s="1"/>
    </row>
    <row r="29" spans="1:8" ht="14.25">
      <c r="A29" s="28"/>
      <c r="B29" s="1"/>
      <c r="C29" s="4"/>
      <c r="D29" s="4"/>
      <c r="E29" s="1"/>
      <c r="F29" s="28"/>
      <c r="G29" s="28"/>
      <c r="H29" s="28"/>
    </row>
    <row r="30" spans="1:8" ht="14.25">
      <c r="A30" s="28"/>
      <c r="B30" s="28"/>
      <c r="C30" s="28"/>
      <c r="D30" s="28"/>
      <c r="E30" s="28"/>
      <c r="F30" s="1"/>
      <c r="G30" s="1"/>
      <c r="H30" s="28"/>
    </row>
    <row r="31" spans="1:8" ht="13.5" customHeight="1">
      <c r="A31" s="28"/>
      <c r="B31" s="28"/>
      <c r="C31" s="28"/>
      <c r="D31" s="28"/>
      <c r="E31" s="28"/>
      <c r="F31" s="1338" t="s">
        <v>28</v>
      </c>
      <c r="G31" s="1338"/>
      <c r="H31" s="28"/>
    </row>
    <row r="32" spans="1:8" ht="13.5" customHeight="1">
      <c r="A32" s="28"/>
      <c r="B32" s="28"/>
      <c r="C32" s="28"/>
      <c r="D32" s="28"/>
      <c r="E32" s="1339" t="s">
        <v>29</v>
      </c>
      <c r="F32" s="1339"/>
      <c r="G32" s="1339"/>
      <c r="H32" s="1339"/>
    </row>
  </sheetData>
  <sheetProtection selectLockedCells="1" selectUnlockedCells="1"/>
  <mergeCells count="10">
    <mergeCell ref="A11:B11"/>
    <mergeCell ref="A20:B20"/>
    <mergeCell ref="F31:G31"/>
    <mergeCell ref="E32:H32"/>
    <mergeCell ref="A1:E1"/>
    <mergeCell ref="F1:H1"/>
    <mergeCell ref="E2:H2"/>
    <mergeCell ref="F3:G3"/>
    <mergeCell ref="A5:H5"/>
    <mergeCell ref="A10:E1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61.xml><?xml version="1.0" encoding="utf-8"?>
<worksheet xmlns="http://schemas.openxmlformats.org/spreadsheetml/2006/main" xmlns:r="http://schemas.openxmlformats.org/officeDocument/2006/relationships">
  <dimension ref="A1:K70"/>
  <sheetViews>
    <sheetView zoomScalePageLayoutView="0" workbookViewId="0" topLeftCell="A52">
      <selection activeCell="E8" sqref="E8"/>
    </sheetView>
  </sheetViews>
  <sheetFormatPr defaultColWidth="8.796875" defaultRowHeight="14.25"/>
  <cols>
    <col min="1" max="1" width="3.59765625" style="0" customWidth="1"/>
    <col min="2" max="2" width="41.5976562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4" spans="10:11" ht="15">
      <c r="J4" s="36"/>
      <c r="K4" s="37"/>
    </row>
    <row r="5" spans="1:8" ht="13.5" customHeight="1">
      <c r="A5" s="1348" t="s">
        <v>870</v>
      </c>
      <c r="B5" s="1348"/>
      <c r="C5" s="1348"/>
      <c r="D5" s="1348"/>
      <c r="E5" s="1348"/>
      <c r="F5" s="1348"/>
      <c r="G5" s="1348"/>
      <c r="H5" s="1348"/>
    </row>
    <row r="6" spans="1:10" ht="43.5" customHeight="1">
      <c r="A6" s="8" t="s">
        <v>4</v>
      </c>
      <c r="B6" s="8" t="s">
        <v>5</v>
      </c>
      <c r="C6" s="8" t="s">
        <v>6</v>
      </c>
      <c r="D6" s="8" t="s">
        <v>7</v>
      </c>
      <c r="E6" s="8" t="s">
        <v>8</v>
      </c>
      <c r="F6" s="526" t="s">
        <v>9</v>
      </c>
      <c r="G6" s="442" t="s">
        <v>10</v>
      </c>
      <c r="H6" s="8" t="s">
        <v>11</v>
      </c>
      <c r="I6" s="9" t="s">
        <v>12</v>
      </c>
      <c r="J6" s="38"/>
    </row>
    <row r="7" spans="1:9" ht="14.25">
      <c r="A7" s="11"/>
      <c r="B7" s="11" t="s">
        <v>13</v>
      </c>
      <c r="C7" s="11" t="s">
        <v>13</v>
      </c>
      <c r="D7" s="11" t="s">
        <v>13</v>
      </c>
      <c r="E7" s="11" t="s">
        <v>14</v>
      </c>
      <c r="F7" s="12" t="s">
        <v>14</v>
      </c>
      <c r="G7" s="436" t="s">
        <v>13</v>
      </c>
      <c r="H7" s="11" t="s">
        <v>13</v>
      </c>
      <c r="I7" s="11" t="s">
        <v>13</v>
      </c>
    </row>
    <row r="8" spans="1:11" ht="21.75" customHeight="1">
      <c r="A8" s="110">
        <v>1</v>
      </c>
      <c r="B8" s="111" t="s">
        <v>871</v>
      </c>
      <c r="C8" s="13" t="s">
        <v>16</v>
      </c>
      <c r="D8" s="112">
        <v>3</v>
      </c>
      <c r="E8" s="17"/>
      <c r="F8" s="40">
        <f>D8*E8</f>
        <v>0</v>
      </c>
      <c r="G8" s="401"/>
      <c r="H8" s="13"/>
      <c r="I8" s="13"/>
      <c r="J8" s="237"/>
      <c r="K8" s="102"/>
    </row>
    <row r="9" spans="1:11" ht="24" customHeight="1">
      <c r="A9" s="110">
        <v>2</v>
      </c>
      <c r="B9" s="111" t="s">
        <v>872</v>
      </c>
      <c r="C9" s="13" t="s">
        <v>16</v>
      </c>
      <c r="D9" s="112">
        <v>10</v>
      </c>
      <c r="E9" s="17"/>
      <c r="F9" s="40">
        <f>D9*E9</f>
        <v>0</v>
      </c>
      <c r="G9" s="401"/>
      <c r="H9" s="13"/>
      <c r="I9" s="13"/>
      <c r="J9" s="237"/>
      <c r="K9" s="102"/>
    </row>
    <row r="10" spans="1:11" ht="48.75" customHeight="1">
      <c r="A10" s="110">
        <v>3</v>
      </c>
      <c r="B10" s="46" t="s">
        <v>873</v>
      </c>
      <c r="C10" s="13" t="s">
        <v>16</v>
      </c>
      <c r="D10" s="112">
        <v>5</v>
      </c>
      <c r="E10" s="17"/>
      <c r="F10" s="40">
        <f>D10*E10</f>
        <v>0</v>
      </c>
      <c r="G10" s="401"/>
      <c r="H10" s="13"/>
      <c r="I10" s="13"/>
      <c r="J10" s="237"/>
      <c r="K10" s="102"/>
    </row>
    <row r="11" spans="1:11" ht="29.25" customHeight="1">
      <c r="A11" s="110">
        <v>4</v>
      </c>
      <c r="B11" s="111" t="s">
        <v>874</v>
      </c>
      <c r="C11" s="13" t="s">
        <v>16</v>
      </c>
      <c r="D11" s="112">
        <v>3</v>
      </c>
      <c r="E11" s="17"/>
      <c r="F11" s="40">
        <f>D11*E11</f>
        <v>0</v>
      </c>
      <c r="G11" s="401"/>
      <c r="H11" s="13"/>
      <c r="I11" s="13"/>
      <c r="J11" s="237"/>
      <c r="K11" s="102"/>
    </row>
    <row r="12" spans="1:9" ht="14.25" customHeight="1">
      <c r="A12" s="1362" t="s">
        <v>33</v>
      </c>
      <c r="B12" s="1362"/>
      <c r="C12" s="1362"/>
      <c r="D12" s="1362"/>
      <c r="E12" s="1362"/>
      <c r="F12" s="40">
        <f>SUM(F8:F11)</f>
        <v>0</v>
      </c>
      <c r="G12" s="1345"/>
      <c r="H12" s="1345"/>
      <c r="I12" s="43"/>
    </row>
    <row r="13" spans="1:8" ht="28.5" customHeight="1">
      <c r="A13" s="1337" t="s">
        <v>81</v>
      </c>
      <c r="B13" s="1337"/>
      <c r="C13" s="126" t="s">
        <v>21</v>
      </c>
      <c r="D13" s="26" t="s">
        <v>22</v>
      </c>
      <c r="E13" s="1"/>
      <c r="F13" s="1"/>
      <c r="G13" s="1"/>
      <c r="H13" s="1"/>
    </row>
    <row r="14" spans="1:8" ht="14.25">
      <c r="A14" s="1">
        <v>1</v>
      </c>
      <c r="B14" s="129" t="s">
        <v>23</v>
      </c>
      <c r="C14" s="13"/>
      <c r="D14" s="47"/>
      <c r="E14" s="1"/>
      <c r="F14" s="1"/>
      <c r="G14" s="1"/>
      <c r="H14" s="1"/>
    </row>
    <row r="15" spans="1:8" ht="14.25">
      <c r="A15" s="1">
        <v>2</v>
      </c>
      <c r="B15" s="46" t="s">
        <v>24</v>
      </c>
      <c r="C15" s="13"/>
      <c r="D15" s="47"/>
      <c r="E15" s="1"/>
      <c r="F15" s="1"/>
      <c r="G15" s="1"/>
      <c r="H15" s="1"/>
    </row>
    <row r="16" spans="1:8" ht="14.25">
      <c r="A16" s="1">
        <v>3</v>
      </c>
      <c r="B16" s="46" t="s">
        <v>25</v>
      </c>
      <c r="C16" s="13"/>
      <c r="D16" s="13"/>
      <c r="E16" s="1"/>
      <c r="F16" s="1"/>
      <c r="G16" s="1"/>
      <c r="H16" s="1"/>
    </row>
    <row r="17" spans="1:8" ht="14.25">
      <c r="A17" s="1">
        <v>4</v>
      </c>
      <c r="B17" s="46" t="s">
        <v>265</v>
      </c>
      <c r="C17" s="13"/>
      <c r="D17" s="13"/>
      <c r="E17" s="1"/>
      <c r="F17" s="1"/>
      <c r="G17" s="1"/>
      <c r="H17" s="1"/>
    </row>
    <row r="18" spans="1:8" ht="21" customHeight="1">
      <c r="A18" s="1"/>
      <c r="B18" s="46" t="s">
        <v>875</v>
      </c>
      <c r="C18" s="13"/>
      <c r="D18" s="13"/>
      <c r="E18" s="1"/>
      <c r="F18" s="1"/>
      <c r="G18" s="1"/>
      <c r="H18" s="1"/>
    </row>
    <row r="19" spans="1:8" ht="18.75" customHeight="1">
      <c r="A19" s="1"/>
      <c r="B19" s="46" t="s">
        <v>876</v>
      </c>
      <c r="C19" s="13"/>
      <c r="D19" s="13"/>
      <c r="E19" s="1"/>
      <c r="F19" s="1"/>
      <c r="G19" s="1"/>
      <c r="H19" s="1"/>
    </row>
    <row r="20" spans="1:8" ht="22.5" customHeight="1">
      <c r="A20" s="1"/>
      <c r="B20" s="46" t="s">
        <v>877</v>
      </c>
      <c r="C20" s="13"/>
      <c r="D20" s="13"/>
      <c r="E20" s="1"/>
      <c r="F20" s="1"/>
      <c r="G20" s="1"/>
      <c r="H20" s="1"/>
    </row>
    <row r="21" spans="1:8" ht="20.25" customHeight="1">
      <c r="A21" s="1"/>
      <c r="B21" s="46" t="s">
        <v>878</v>
      </c>
      <c r="C21" s="13"/>
      <c r="D21" s="13"/>
      <c r="E21" s="1"/>
      <c r="F21" s="1"/>
      <c r="G21" s="1"/>
      <c r="H21" s="1"/>
    </row>
    <row r="22" spans="1:8" ht="27" customHeight="1">
      <c r="A22" s="1"/>
      <c r="B22" s="46" t="s">
        <v>879</v>
      </c>
      <c r="C22" s="13"/>
      <c r="D22" s="13"/>
      <c r="E22" s="1"/>
      <c r="F22" s="1"/>
      <c r="G22" s="1"/>
      <c r="H22" s="1"/>
    </row>
    <row r="23" spans="1:8" ht="20.25" customHeight="1">
      <c r="A23" s="1"/>
      <c r="B23" s="46" t="s">
        <v>880</v>
      </c>
      <c r="C23" s="13"/>
      <c r="D23" s="13"/>
      <c r="E23" s="1"/>
      <c r="F23" s="1"/>
      <c r="G23" s="1"/>
      <c r="H23" s="1"/>
    </row>
    <row r="24" spans="1:8" ht="14.25">
      <c r="A24" s="1"/>
      <c r="B24" s="46" t="s">
        <v>881</v>
      </c>
      <c r="C24" s="13"/>
      <c r="D24" s="13"/>
      <c r="E24" s="1"/>
      <c r="F24" s="1"/>
      <c r="G24" s="1"/>
      <c r="H24" s="1"/>
    </row>
    <row r="25" spans="1:8" ht="27.75" customHeight="1">
      <c r="A25" s="1"/>
      <c r="B25" s="46" t="s">
        <v>882</v>
      </c>
      <c r="C25" s="13"/>
      <c r="D25" s="13"/>
      <c r="E25" s="1"/>
      <c r="F25" s="1"/>
      <c r="G25" s="1"/>
      <c r="H25" s="1"/>
    </row>
    <row r="26" spans="1:8" ht="23.25" customHeight="1">
      <c r="A26" s="1"/>
      <c r="B26" s="232" t="s">
        <v>883</v>
      </c>
      <c r="C26" s="13"/>
      <c r="D26" s="13"/>
      <c r="E26" s="1"/>
      <c r="F26" s="1"/>
      <c r="G26" s="1"/>
      <c r="H26" s="1"/>
    </row>
    <row r="27" spans="1:8" ht="28.5" customHeight="1">
      <c r="A27" s="1337" t="s">
        <v>118</v>
      </c>
      <c r="B27" s="1337"/>
      <c r="C27" s="126" t="s">
        <v>21</v>
      </c>
      <c r="D27" s="26" t="s">
        <v>108</v>
      </c>
      <c r="E27" s="1"/>
      <c r="F27" s="1"/>
      <c r="G27" s="1"/>
      <c r="H27" s="1"/>
    </row>
    <row r="28" spans="1:8" ht="14.25">
      <c r="A28" s="1">
        <v>1</v>
      </c>
      <c r="B28" s="129" t="s">
        <v>23</v>
      </c>
      <c r="C28" s="13"/>
      <c r="D28" s="47"/>
      <c r="E28" s="1"/>
      <c r="F28" s="1"/>
      <c r="G28" s="1"/>
      <c r="H28" s="1"/>
    </row>
    <row r="29" spans="1:8" ht="23.25" customHeight="1">
      <c r="A29" s="1">
        <v>2</v>
      </c>
      <c r="B29" s="46" t="s">
        <v>24</v>
      </c>
      <c r="C29" s="13"/>
      <c r="D29" s="47"/>
      <c r="E29" s="1"/>
      <c r="F29" s="1"/>
      <c r="G29" s="1"/>
      <c r="H29" s="1"/>
    </row>
    <row r="30" spans="1:8" ht="24" customHeight="1">
      <c r="A30" s="1">
        <v>3</v>
      </c>
      <c r="B30" s="46" t="s">
        <v>25</v>
      </c>
      <c r="C30" s="13"/>
      <c r="D30" s="13"/>
      <c r="E30" s="1"/>
      <c r="F30" s="1"/>
      <c r="G30" s="1"/>
      <c r="H30" s="1"/>
    </row>
    <row r="31" spans="1:8" ht="24.75" customHeight="1">
      <c r="A31" s="1">
        <v>4</v>
      </c>
      <c r="B31" s="46" t="s">
        <v>110</v>
      </c>
      <c r="C31" s="13"/>
      <c r="D31" s="13"/>
      <c r="E31" s="1"/>
      <c r="F31" s="1"/>
      <c r="G31" s="1"/>
      <c r="H31" s="1"/>
    </row>
    <row r="32" spans="1:8" ht="51" customHeight="1">
      <c r="A32" s="1"/>
      <c r="B32" s="46" t="s">
        <v>884</v>
      </c>
      <c r="C32" s="13"/>
      <c r="D32" s="13"/>
      <c r="E32" s="1"/>
      <c r="F32" s="1"/>
      <c r="G32" s="1"/>
      <c r="H32" s="1"/>
    </row>
    <row r="33" spans="1:8" ht="21.75" customHeight="1">
      <c r="A33" s="1"/>
      <c r="B33" s="46" t="s">
        <v>885</v>
      </c>
      <c r="C33" s="13"/>
      <c r="D33" s="13"/>
      <c r="E33" s="1"/>
      <c r="F33" s="1"/>
      <c r="G33" s="1"/>
      <c r="H33" s="1"/>
    </row>
    <row r="34" spans="1:8" ht="33.75" customHeight="1">
      <c r="A34" s="1"/>
      <c r="B34" s="46" t="s">
        <v>886</v>
      </c>
      <c r="C34" s="13"/>
      <c r="D34" s="13"/>
      <c r="E34" s="1"/>
      <c r="F34" s="1"/>
      <c r="G34" s="1"/>
      <c r="H34" s="1"/>
    </row>
    <row r="35" spans="1:8" ht="24" customHeight="1">
      <c r="A35" s="1"/>
      <c r="B35" s="46" t="s">
        <v>887</v>
      </c>
      <c r="C35" s="13"/>
      <c r="D35" s="13"/>
      <c r="E35" s="1"/>
      <c r="F35" s="1"/>
      <c r="G35" s="1"/>
      <c r="H35" s="1"/>
    </row>
    <row r="36" spans="1:8" ht="21.75" customHeight="1">
      <c r="A36" s="1"/>
      <c r="B36" s="46" t="s">
        <v>888</v>
      </c>
      <c r="C36" s="13"/>
      <c r="D36" s="13"/>
      <c r="E36" s="1"/>
      <c r="F36" s="1"/>
      <c r="G36" s="1"/>
      <c r="H36" s="1"/>
    </row>
    <row r="37" spans="1:8" ht="26.25" customHeight="1">
      <c r="A37" s="1"/>
      <c r="B37" s="46" t="s">
        <v>889</v>
      </c>
      <c r="C37" s="13"/>
      <c r="D37" s="13"/>
      <c r="E37" s="1"/>
      <c r="F37" s="1"/>
      <c r="G37" s="1"/>
      <c r="H37" s="1"/>
    </row>
    <row r="38" spans="1:8" ht="24.75" customHeight="1">
      <c r="A38" s="1"/>
      <c r="B38" s="46" t="s">
        <v>880</v>
      </c>
      <c r="C38" s="13"/>
      <c r="D38" s="13"/>
      <c r="E38" s="1"/>
      <c r="F38" s="1"/>
      <c r="G38" s="1"/>
      <c r="H38" s="1"/>
    </row>
    <row r="39" spans="1:8" ht="21" customHeight="1">
      <c r="A39" s="1"/>
      <c r="B39" s="232" t="s">
        <v>881</v>
      </c>
      <c r="C39" s="13"/>
      <c r="D39" s="13"/>
      <c r="E39" s="1"/>
      <c r="F39" s="1"/>
      <c r="G39" s="1"/>
      <c r="H39" s="1"/>
    </row>
    <row r="40" spans="1:8" ht="27" customHeight="1">
      <c r="A40" s="1337" t="s">
        <v>126</v>
      </c>
      <c r="B40" s="1337"/>
      <c r="C40" s="126" t="s">
        <v>21</v>
      </c>
      <c r="D40" s="26" t="s">
        <v>108</v>
      </c>
      <c r="E40" s="1"/>
      <c r="F40" s="1"/>
      <c r="G40" s="1"/>
      <c r="H40" s="28"/>
    </row>
    <row r="41" spans="1:8" ht="19.5" customHeight="1">
      <c r="A41" s="1">
        <v>1</v>
      </c>
      <c r="B41" s="129" t="s">
        <v>23</v>
      </c>
      <c r="C41" s="13"/>
      <c r="D41" s="47"/>
      <c r="E41" s="1"/>
      <c r="F41" s="1"/>
      <c r="G41" s="1"/>
      <c r="H41" s="1"/>
    </row>
    <row r="42" spans="1:8" ht="22.5" customHeight="1">
      <c r="A42" s="1">
        <v>2</v>
      </c>
      <c r="B42" s="46" t="s">
        <v>24</v>
      </c>
      <c r="C42" s="13"/>
      <c r="D42" s="47"/>
      <c r="E42" s="1"/>
      <c r="F42" s="1"/>
      <c r="G42" s="1"/>
      <c r="H42" s="1"/>
    </row>
    <row r="43" spans="1:8" ht="21.75" customHeight="1">
      <c r="A43" s="1">
        <v>3</v>
      </c>
      <c r="B43" s="46" t="s">
        <v>25</v>
      </c>
      <c r="C43" s="13"/>
      <c r="D43" s="13"/>
      <c r="E43" s="1"/>
      <c r="F43" s="1"/>
      <c r="G43" s="1"/>
      <c r="H43" s="1"/>
    </row>
    <row r="44" spans="1:8" ht="22.5" customHeight="1">
      <c r="A44" s="1">
        <v>4</v>
      </c>
      <c r="B44" s="46" t="s">
        <v>110</v>
      </c>
      <c r="C44" s="13"/>
      <c r="D44" s="13"/>
      <c r="E44" s="1"/>
      <c r="F44" s="1"/>
      <c r="G44" s="1"/>
      <c r="H44" s="1"/>
    </row>
    <row r="45" spans="1:8" ht="53.25" customHeight="1">
      <c r="A45" s="1"/>
      <c r="B45" s="46" t="s">
        <v>890</v>
      </c>
      <c r="C45" s="13"/>
      <c r="D45" s="13"/>
      <c r="E45" s="1"/>
      <c r="F45" s="1"/>
      <c r="G45" s="1"/>
      <c r="H45" s="1"/>
    </row>
    <row r="46" spans="1:8" ht="43.5" customHeight="1">
      <c r="A46" s="1"/>
      <c r="B46" s="46" t="s">
        <v>891</v>
      </c>
      <c r="C46" s="13"/>
      <c r="D46" s="13"/>
      <c r="E46" s="1"/>
      <c r="F46" s="1"/>
      <c r="G46" s="1"/>
      <c r="H46" s="1"/>
    </row>
    <row r="47" spans="1:8" ht="24.75" customHeight="1">
      <c r="A47" s="1"/>
      <c r="B47" s="46" t="s">
        <v>892</v>
      </c>
      <c r="C47" s="13"/>
      <c r="D47" s="13"/>
      <c r="E47" s="1"/>
      <c r="F47" s="1"/>
      <c r="G47" s="1"/>
      <c r="H47" s="1"/>
    </row>
    <row r="48" spans="1:8" ht="24" customHeight="1">
      <c r="A48" s="1"/>
      <c r="B48" s="46" t="s">
        <v>893</v>
      </c>
      <c r="C48" s="13"/>
      <c r="D48" s="13"/>
      <c r="E48" s="1"/>
      <c r="F48" s="1"/>
      <c r="G48" s="1"/>
      <c r="H48" s="1"/>
    </row>
    <row r="49" spans="1:8" ht="21" customHeight="1">
      <c r="A49" s="1"/>
      <c r="B49" s="46" t="s">
        <v>877</v>
      </c>
      <c r="C49" s="13"/>
      <c r="D49" s="13"/>
      <c r="E49" s="1"/>
      <c r="F49" s="1"/>
      <c r="G49" s="1"/>
      <c r="H49" s="1"/>
    </row>
    <row r="50" spans="1:8" ht="30.75" customHeight="1">
      <c r="A50" s="1"/>
      <c r="B50" s="46" t="s">
        <v>878</v>
      </c>
      <c r="C50" s="13"/>
      <c r="D50" s="13"/>
      <c r="E50" s="1"/>
      <c r="F50" s="1"/>
      <c r="G50" s="1"/>
      <c r="H50" s="1"/>
    </row>
    <row r="51" spans="1:8" ht="19.5" customHeight="1">
      <c r="A51" s="1"/>
      <c r="B51" s="46" t="s">
        <v>879</v>
      </c>
      <c r="C51" s="13"/>
      <c r="D51" s="13"/>
      <c r="E51" s="1"/>
      <c r="F51" s="1"/>
      <c r="G51" s="1"/>
      <c r="H51" s="1"/>
    </row>
    <row r="52" spans="1:8" ht="27.75" customHeight="1">
      <c r="A52" s="1"/>
      <c r="B52" s="46" t="s">
        <v>880</v>
      </c>
      <c r="C52" s="13"/>
      <c r="D52" s="13"/>
      <c r="E52" s="1"/>
      <c r="F52" s="1"/>
      <c r="G52" s="1"/>
      <c r="H52" s="1"/>
    </row>
    <row r="53" spans="1:8" ht="24" customHeight="1">
      <c r="A53" s="1"/>
      <c r="B53" s="232" t="s">
        <v>881</v>
      </c>
      <c r="C53" s="13"/>
      <c r="D53" s="13"/>
      <c r="E53" s="1"/>
      <c r="F53" s="1"/>
      <c r="G53" s="1"/>
      <c r="H53" s="1"/>
    </row>
    <row r="54" spans="1:8" ht="30" customHeight="1">
      <c r="A54" s="1337" t="s">
        <v>159</v>
      </c>
      <c r="B54" s="1337"/>
      <c r="C54" s="126" t="s">
        <v>21</v>
      </c>
      <c r="D54" s="26" t="s">
        <v>894</v>
      </c>
      <c r="E54" s="1"/>
      <c r="F54" s="1"/>
      <c r="G54" s="1"/>
      <c r="H54" s="1"/>
    </row>
    <row r="55" spans="1:8" ht="20.25" customHeight="1">
      <c r="A55" s="527">
        <v>1</v>
      </c>
      <c r="B55" s="29" t="s">
        <v>23</v>
      </c>
      <c r="C55" s="13"/>
      <c r="D55" s="47"/>
      <c r="E55" s="1"/>
      <c r="F55" s="1"/>
      <c r="G55" s="1"/>
      <c r="H55" s="1"/>
    </row>
    <row r="56" spans="1:8" ht="22.5" customHeight="1">
      <c r="A56" s="133">
        <v>2</v>
      </c>
      <c r="B56" s="32" t="s">
        <v>24</v>
      </c>
      <c r="C56" s="13"/>
      <c r="D56" s="47"/>
      <c r="E56" s="1"/>
      <c r="F56" s="1"/>
      <c r="G56" s="1"/>
      <c r="H56" s="1"/>
    </row>
    <row r="57" spans="1:8" ht="27" customHeight="1">
      <c r="A57" s="133">
        <v>3</v>
      </c>
      <c r="B57" s="32" t="s">
        <v>25</v>
      </c>
      <c r="C57" s="13"/>
      <c r="D57" s="13"/>
      <c r="E57" s="1"/>
      <c r="F57" s="1"/>
      <c r="G57" s="1"/>
      <c r="H57" s="1"/>
    </row>
    <row r="58" spans="1:8" ht="23.25" customHeight="1">
      <c r="A58" s="133">
        <v>4</v>
      </c>
      <c r="B58" s="32" t="s">
        <v>895</v>
      </c>
      <c r="C58" s="13"/>
      <c r="D58" s="13"/>
      <c r="E58" s="1"/>
      <c r="F58" s="1"/>
      <c r="G58" s="1"/>
      <c r="H58" s="1"/>
    </row>
    <row r="59" spans="1:8" ht="24.75" customHeight="1">
      <c r="A59" s="133">
        <v>5</v>
      </c>
      <c r="B59" s="32" t="s">
        <v>896</v>
      </c>
      <c r="C59" s="13"/>
      <c r="D59" s="13"/>
      <c r="E59" s="1"/>
      <c r="F59" s="1"/>
      <c r="G59" s="1"/>
      <c r="H59" s="1"/>
    </row>
    <row r="60" spans="1:8" ht="24" customHeight="1">
      <c r="A60" s="133">
        <v>6</v>
      </c>
      <c r="B60" s="32" t="s">
        <v>897</v>
      </c>
      <c r="C60" s="13"/>
      <c r="D60" s="13"/>
      <c r="E60" s="1"/>
      <c r="F60" s="1"/>
      <c r="G60" s="1"/>
      <c r="H60" s="1"/>
    </row>
    <row r="61" spans="1:8" ht="21.75" customHeight="1">
      <c r="A61" s="133">
        <v>7</v>
      </c>
      <c r="B61" s="32" t="s">
        <v>898</v>
      </c>
      <c r="C61" s="13"/>
      <c r="D61" s="13"/>
      <c r="E61" s="1"/>
      <c r="F61" s="1"/>
      <c r="G61" s="1"/>
      <c r="H61" s="1"/>
    </row>
    <row r="62" spans="1:8" ht="21.75" customHeight="1">
      <c r="A62" s="133">
        <v>8</v>
      </c>
      <c r="B62" s="32" t="s">
        <v>899</v>
      </c>
      <c r="C62" s="13"/>
      <c r="D62" s="13"/>
      <c r="E62" s="1"/>
      <c r="F62" s="1"/>
      <c r="G62" s="1"/>
      <c r="H62" s="1"/>
    </row>
    <row r="63" spans="1:8" ht="19.5" customHeight="1">
      <c r="A63" s="133">
        <v>9</v>
      </c>
      <c r="B63" s="32" t="s">
        <v>900</v>
      </c>
      <c r="C63" s="13"/>
      <c r="D63" s="13"/>
      <c r="E63" s="1"/>
      <c r="F63" s="1"/>
      <c r="G63" s="1"/>
      <c r="H63" s="1"/>
    </row>
    <row r="64" spans="1:8" ht="28.5" customHeight="1">
      <c r="A64" s="133">
        <v>10</v>
      </c>
      <c r="B64" s="32" t="s">
        <v>901</v>
      </c>
      <c r="C64" s="13"/>
      <c r="D64" s="13"/>
      <c r="E64" s="1"/>
      <c r="F64" s="1"/>
      <c r="G64" s="1"/>
      <c r="H64" s="1"/>
    </row>
    <row r="65" spans="1:8" ht="24.75" customHeight="1">
      <c r="A65" s="133">
        <v>11</v>
      </c>
      <c r="B65" s="32" t="s">
        <v>902</v>
      </c>
      <c r="C65" s="13"/>
      <c r="D65" s="13"/>
      <c r="E65" s="1"/>
      <c r="F65" s="1"/>
      <c r="G65" s="1"/>
      <c r="H65" s="1"/>
    </row>
    <row r="66" spans="1:8" ht="25.5" customHeight="1">
      <c r="A66" s="133">
        <v>12</v>
      </c>
      <c r="B66" s="32" t="s">
        <v>903</v>
      </c>
      <c r="C66" s="13"/>
      <c r="D66" s="13"/>
      <c r="E66" s="1"/>
      <c r="F66" s="1"/>
      <c r="G66" s="1"/>
      <c r="H66" s="1"/>
    </row>
    <row r="67" spans="1:8" ht="14.25">
      <c r="A67" s="28"/>
      <c r="B67" s="1"/>
      <c r="C67" s="4"/>
      <c r="D67" s="4"/>
      <c r="E67" s="1"/>
      <c r="F67" s="28"/>
      <c r="G67" s="28"/>
      <c r="H67" s="28"/>
    </row>
    <row r="68" spans="1:8" ht="14.25">
      <c r="A68" s="28"/>
      <c r="B68" s="28"/>
      <c r="C68" s="28"/>
      <c r="D68" s="28"/>
      <c r="E68" s="28"/>
      <c r="F68" s="1"/>
      <c r="G68" s="1"/>
      <c r="H68" s="28"/>
    </row>
    <row r="69" spans="1:8" ht="13.5" customHeight="1">
      <c r="A69" s="28"/>
      <c r="B69" s="28"/>
      <c r="C69" s="28"/>
      <c r="D69" s="28"/>
      <c r="E69" s="28"/>
      <c r="F69" s="1338" t="s">
        <v>28</v>
      </c>
      <c r="G69" s="1338"/>
      <c r="H69" s="28"/>
    </row>
    <row r="70" spans="1:8" ht="13.5" customHeight="1">
      <c r="A70" s="28"/>
      <c r="B70" s="28"/>
      <c r="C70" s="28"/>
      <c r="D70" s="28"/>
      <c r="E70" s="1339" t="s">
        <v>29</v>
      </c>
      <c r="F70" s="1339"/>
      <c r="G70" s="1339"/>
      <c r="H70" s="1339"/>
    </row>
  </sheetData>
  <sheetProtection selectLockedCells="1" selectUnlockedCells="1"/>
  <mergeCells count="13">
    <mergeCell ref="A1:E1"/>
    <mergeCell ref="F1:H1"/>
    <mergeCell ref="E2:H2"/>
    <mergeCell ref="F3:G3"/>
    <mergeCell ref="A5:H5"/>
    <mergeCell ref="A12:E12"/>
    <mergeCell ref="G12:H12"/>
    <mergeCell ref="A13:B13"/>
    <mergeCell ref="A27:B27"/>
    <mergeCell ref="A40:B40"/>
    <mergeCell ref="A54:B54"/>
    <mergeCell ref="F69:G69"/>
    <mergeCell ref="E70:H70"/>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62.xml><?xml version="1.0" encoding="utf-8"?>
<worksheet xmlns="http://schemas.openxmlformats.org/spreadsheetml/2006/main" xmlns:r="http://schemas.openxmlformats.org/officeDocument/2006/relationships">
  <dimension ref="A1:K21"/>
  <sheetViews>
    <sheetView zoomScalePageLayoutView="0" workbookViewId="0" topLeftCell="A1">
      <selection activeCell="B14" sqref="B14"/>
    </sheetView>
  </sheetViews>
  <sheetFormatPr defaultColWidth="8.796875" defaultRowHeight="14.25"/>
  <cols>
    <col min="1" max="1" width="3.8984375" style="0" customWidth="1"/>
    <col min="2" max="2" width="33.3984375" style="0" customWidth="1"/>
    <col min="3" max="5" width="8.3984375" style="0" customWidth="1"/>
    <col min="6" max="6" width="9.8984375" style="0" customWidth="1"/>
    <col min="7" max="7" width="21.59765625" style="0" customWidth="1"/>
    <col min="8"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7" ht="14.25">
      <c r="B3" s="6" t="s">
        <v>2</v>
      </c>
      <c r="F3" s="1347"/>
      <c r="G3" s="1347"/>
    </row>
    <row r="5" spans="1:10" ht="32.25" customHeight="1">
      <c r="A5" s="1348" t="s">
        <v>904</v>
      </c>
      <c r="B5" s="1348"/>
      <c r="C5" s="1348"/>
      <c r="D5" s="1348"/>
      <c r="E5" s="1348"/>
      <c r="F5" s="1348"/>
      <c r="G5" s="1348"/>
      <c r="H5" s="1348"/>
      <c r="J5" s="37"/>
    </row>
    <row r="6" spans="1:9" ht="40.5">
      <c r="A6" s="8" t="s">
        <v>4</v>
      </c>
      <c r="B6" s="8" t="s">
        <v>5</v>
      </c>
      <c r="C6" s="8" t="s">
        <v>6</v>
      </c>
      <c r="D6" s="8" t="s">
        <v>7</v>
      </c>
      <c r="E6" s="8" t="s">
        <v>8</v>
      </c>
      <c r="F6" s="8" t="s">
        <v>9</v>
      </c>
      <c r="G6" s="442" t="s">
        <v>10</v>
      </c>
      <c r="H6" s="8" t="s">
        <v>11</v>
      </c>
      <c r="I6" s="9" t="s">
        <v>12</v>
      </c>
    </row>
    <row r="7" spans="1:9" ht="14.25">
      <c r="A7" s="11"/>
      <c r="B7" s="11" t="s">
        <v>13</v>
      </c>
      <c r="C7" s="11" t="s">
        <v>13</v>
      </c>
      <c r="D7" s="11" t="s">
        <v>13</v>
      </c>
      <c r="E7" s="11" t="s">
        <v>14</v>
      </c>
      <c r="F7" s="12" t="s">
        <v>14</v>
      </c>
      <c r="G7" s="11" t="s">
        <v>13</v>
      </c>
      <c r="H7" s="11" t="s">
        <v>13</v>
      </c>
      <c r="I7" s="11" t="s">
        <v>13</v>
      </c>
    </row>
    <row r="8" spans="1:11" ht="27.75" customHeight="1">
      <c r="A8" s="189">
        <v>1</v>
      </c>
      <c r="B8" s="185" t="s">
        <v>169</v>
      </c>
      <c r="C8" s="13" t="s">
        <v>16</v>
      </c>
      <c r="D8" s="112">
        <v>500</v>
      </c>
      <c r="E8" s="17"/>
      <c r="F8" s="40">
        <f>D8*E8</f>
        <v>0</v>
      </c>
      <c r="G8" s="528"/>
      <c r="H8" s="161"/>
      <c r="I8" s="13"/>
      <c r="J8" s="237"/>
      <c r="K8" s="102"/>
    </row>
    <row r="9" spans="1:8" ht="25.5" customHeight="1">
      <c r="A9" s="1337" t="s">
        <v>107</v>
      </c>
      <c r="B9" s="1337"/>
      <c r="C9" s="126" t="s">
        <v>21</v>
      </c>
      <c r="D9" s="26" t="s">
        <v>22</v>
      </c>
      <c r="E9" s="28"/>
      <c r="F9" s="1"/>
      <c r="G9" s="1"/>
      <c r="H9" s="1"/>
    </row>
    <row r="10" spans="1:8" ht="21.75" customHeight="1">
      <c r="A10" s="13">
        <v>1</v>
      </c>
      <c r="B10" s="46" t="s">
        <v>23</v>
      </c>
      <c r="C10" s="19"/>
      <c r="D10" s="47"/>
      <c r="E10" s="28"/>
      <c r="F10" s="34"/>
      <c r="G10" s="34"/>
      <c r="H10" s="34"/>
    </row>
    <row r="11" spans="1:8" ht="21" customHeight="1">
      <c r="A11" s="13">
        <v>2</v>
      </c>
      <c r="B11" s="46" t="s">
        <v>24</v>
      </c>
      <c r="C11" s="19"/>
      <c r="D11" s="47"/>
      <c r="E11" s="1"/>
      <c r="F11" s="28"/>
      <c r="G11" s="1366"/>
      <c r="H11" s="1366"/>
    </row>
    <row r="12" spans="1:8" ht="22.5" customHeight="1">
      <c r="A12" s="13">
        <v>3</v>
      </c>
      <c r="B12" s="46" t="s">
        <v>25</v>
      </c>
      <c r="C12" s="19"/>
      <c r="D12" s="13"/>
      <c r="E12" s="1"/>
      <c r="F12" s="28"/>
      <c r="G12" s="33"/>
      <c r="H12" s="33"/>
    </row>
    <row r="13" spans="1:8" ht="46.5" customHeight="1">
      <c r="A13" s="13">
        <v>4</v>
      </c>
      <c r="B13" s="46" t="s">
        <v>905</v>
      </c>
      <c r="C13" s="19"/>
      <c r="D13" s="47"/>
      <c r="E13" s="1"/>
      <c r="F13" s="28"/>
      <c r="G13" s="33"/>
      <c r="H13" s="33"/>
    </row>
    <row r="14" spans="1:8" ht="35.25" customHeight="1">
      <c r="A14" s="13">
        <v>5</v>
      </c>
      <c r="B14" s="46" t="s">
        <v>173</v>
      </c>
      <c r="C14" s="19"/>
      <c r="D14" s="47"/>
      <c r="E14" s="1"/>
      <c r="F14" s="28"/>
      <c r="G14" s="33"/>
      <c r="H14" s="33"/>
    </row>
    <row r="15" spans="1:8" ht="37.5" customHeight="1">
      <c r="A15" s="13">
        <v>6</v>
      </c>
      <c r="B15" s="305" t="s">
        <v>906</v>
      </c>
      <c r="C15" s="19"/>
      <c r="D15" s="47"/>
      <c r="E15" s="1"/>
      <c r="F15" s="28"/>
      <c r="G15" s="33"/>
      <c r="H15" s="33"/>
    </row>
    <row r="16" spans="1:8" ht="21" customHeight="1">
      <c r="A16" s="13">
        <v>7</v>
      </c>
      <c r="B16" s="305" t="s">
        <v>907</v>
      </c>
      <c r="C16" s="160"/>
      <c r="D16" s="529"/>
      <c r="E16" s="1"/>
      <c r="F16" s="28"/>
      <c r="G16" s="33"/>
      <c r="H16" s="33"/>
    </row>
    <row r="17" spans="1:8" ht="45" customHeight="1">
      <c r="A17" s="13">
        <v>8</v>
      </c>
      <c r="B17" s="46" t="s">
        <v>908</v>
      </c>
      <c r="C17" s="19"/>
      <c r="D17" s="47"/>
      <c r="E17" s="1"/>
      <c r="F17" s="28"/>
      <c r="G17" s="33"/>
      <c r="H17" s="33"/>
    </row>
    <row r="18" spans="1:8" ht="14.25">
      <c r="A18" s="28"/>
      <c r="B18" s="1"/>
      <c r="C18" s="4"/>
      <c r="D18" s="4"/>
      <c r="E18" s="1"/>
      <c r="F18" s="28"/>
      <c r="G18" s="28"/>
      <c r="H18" s="28"/>
    </row>
    <row r="19" spans="1:8" ht="14.25">
      <c r="A19" s="28"/>
      <c r="B19" s="28"/>
      <c r="C19" s="28"/>
      <c r="D19" s="28"/>
      <c r="E19" s="28"/>
      <c r="F19" s="1"/>
      <c r="G19" s="1"/>
      <c r="H19" s="28"/>
    </row>
    <row r="20" spans="1:8" ht="13.5" customHeight="1">
      <c r="A20" s="28"/>
      <c r="B20" s="28"/>
      <c r="C20" s="28"/>
      <c r="D20" s="28"/>
      <c r="E20" s="28"/>
      <c r="F20" s="1338" t="s">
        <v>28</v>
      </c>
      <c r="G20" s="1338"/>
      <c r="H20" s="28"/>
    </row>
    <row r="21" spans="1:8" ht="13.5" customHeight="1">
      <c r="A21" s="28"/>
      <c r="B21" s="28"/>
      <c r="C21" s="28"/>
      <c r="D21" s="28"/>
      <c r="E21" s="1339" t="s">
        <v>29</v>
      </c>
      <c r="F21" s="1339"/>
      <c r="G21" s="1339"/>
      <c r="H21" s="1339"/>
    </row>
  </sheetData>
  <sheetProtection selectLockedCells="1" selectUnlockedCells="1"/>
  <mergeCells count="9">
    <mergeCell ref="G11:H11"/>
    <mergeCell ref="F20:G20"/>
    <mergeCell ref="E21:H21"/>
    <mergeCell ref="A1:E1"/>
    <mergeCell ref="F1:H1"/>
    <mergeCell ref="E2:H2"/>
    <mergeCell ref="F3:G3"/>
    <mergeCell ref="A5:H5"/>
    <mergeCell ref="A9:B9"/>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63.xml><?xml version="1.0" encoding="utf-8"?>
<worksheet xmlns="http://schemas.openxmlformats.org/spreadsheetml/2006/main" xmlns:r="http://schemas.openxmlformats.org/officeDocument/2006/relationships">
  <dimension ref="A1:K52"/>
  <sheetViews>
    <sheetView zoomScalePageLayoutView="0" workbookViewId="0" topLeftCell="A31">
      <selection activeCell="E8" sqref="E8"/>
    </sheetView>
  </sheetViews>
  <sheetFormatPr defaultColWidth="8.796875" defaultRowHeight="4.5" customHeight="1"/>
  <cols>
    <col min="1" max="1" width="4.09765625" style="0" customWidth="1"/>
    <col min="2" max="2" width="33.8984375" style="0" customWidth="1"/>
    <col min="3" max="5" width="8.3984375" style="0" customWidth="1"/>
    <col min="6" max="6" width="9.3984375" style="0" customWidth="1"/>
    <col min="7" max="8" width="8.3984375" style="0" customWidth="1"/>
    <col min="9" max="9" width="8.59765625" style="0" customWidth="1"/>
    <col min="12" max="12" width="11.59765625" style="0" customWidth="1"/>
  </cols>
  <sheetData>
    <row r="1" spans="1:8" ht="13.5" customHeight="1">
      <c r="A1" s="1340" t="s">
        <v>0</v>
      </c>
      <c r="B1" s="1340"/>
      <c r="C1" s="1340"/>
      <c r="D1" s="1340"/>
      <c r="E1" s="1340"/>
      <c r="F1" s="1357" t="s">
        <v>1</v>
      </c>
      <c r="G1" s="1357"/>
      <c r="H1" s="1357"/>
    </row>
    <row r="2" spans="1:8" ht="13.5" customHeight="1">
      <c r="A2" s="4"/>
      <c r="B2" s="4"/>
      <c r="C2" s="4"/>
      <c r="D2" s="4"/>
      <c r="E2" s="1357"/>
      <c r="F2" s="1357"/>
      <c r="G2" s="1357"/>
      <c r="H2" s="1357"/>
    </row>
    <row r="3" spans="2:10" ht="15" customHeight="1">
      <c r="B3" s="6" t="s">
        <v>2</v>
      </c>
      <c r="F3" s="1347"/>
      <c r="G3" s="1347"/>
      <c r="I3" s="36"/>
      <c r="J3" s="36"/>
    </row>
    <row r="4" ht="14.25" customHeight="1">
      <c r="J4" s="37"/>
    </row>
    <row r="5" spans="1:8" ht="13.5" customHeight="1">
      <c r="A5" s="530"/>
      <c r="B5" s="1348" t="s">
        <v>909</v>
      </c>
      <c r="C5" s="1348"/>
      <c r="D5" s="1348"/>
      <c r="E5" s="1348"/>
      <c r="F5" s="1348"/>
      <c r="G5" s="1348"/>
      <c r="H5" s="530"/>
    </row>
    <row r="6" spans="1:9" ht="38.25" customHeight="1">
      <c r="A6" s="9" t="s">
        <v>4</v>
      </c>
      <c r="B6" s="9" t="s">
        <v>5</v>
      </c>
      <c r="C6" s="9" t="s">
        <v>6</v>
      </c>
      <c r="D6" s="8" t="s">
        <v>7</v>
      </c>
      <c r="E6" s="9" t="s">
        <v>8</v>
      </c>
      <c r="F6" s="9" t="s">
        <v>9</v>
      </c>
      <c r="G6" s="9" t="s">
        <v>302</v>
      </c>
      <c r="H6" s="9" t="s">
        <v>11</v>
      </c>
      <c r="I6" s="9" t="s">
        <v>12</v>
      </c>
    </row>
    <row r="7" spans="1:9" ht="13.5" customHeight="1">
      <c r="A7" s="531"/>
      <c r="B7" s="531" t="s">
        <v>13</v>
      </c>
      <c r="C7" s="531" t="s">
        <v>13</v>
      </c>
      <c r="D7" s="531" t="s">
        <v>13</v>
      </c>
      <c r="E7" s="532" t="s">
        <v>14</v>
      </c>
      <c r="F7" s="532" t="s">
        <v>14</v>
      </c>
      <c r="G7" s="531" t="s">
        <v>13</v>
      </c>
      <c r="H7" s="531" t="s">
        <v>13</v>
      </c>
      <c r="I7" s="11" t="s">
        <v>13</v>
      </c>
    </row>
    <row r="8" spans="1:11" ht="18" customHeight="1">
      <c r="A8" s="13" t="s">
        <v>910</v>
      </c>
      <c r="B8" s="46" t="s">
        <v>911</v>
      </c>
      <c r="C8" s="13" t="s">
        <v>16</v>
      </c>
      <c r="D8" s="13">
        <v>600</v>
      </c>
      <c r="E8" s="17"/>
      <c r="F8" s="40">
        <f>D8*E8</f>
        <v>0</v>
      </c>
      <c r="G8" s="19"/>
      <c r="H8" s="13"/>
      <c r="I8" s="13"/>
      <c r="J8" s="237"/>
      <c r="K8" s="102"/>
    </row>
    <row r="9" spans="1:11" ht="21" customHeight="1">
      <c r="A9" s="13">
        <v>2</v>
      </c>
      <c r="B9" s="46" t="s">
        <v>912</v>
      </c>
      <c r="C9" s="13" t="s">
        <v>16</v>
      </c>
      <c r="D9" s="13">
        <v>400</v>
      </c>
      <c r="E9" s="17"/>
      <c r="F9" s="40">
        <f>D9*E9</f>
        <v>0</v>
      </c>
      <c r="G9" s="19"/>
      <c r="H9" s="13"/>
      <c r="I9" s="13"/>
      <c r="J9" s="237"/>
      <c r="K9" s="102"/>
    </row>
    <row r="10" spans="1:11" ht="21" customHeight="1">
      <c r="A10" s="13">
        <v>3</v>
      </c>
      <c r="B10" s="148" t="s">
        <v>913</v>
      </c>
      <c r="C10" s="13" t="s">
        <v>16</v>
      </c>
      <c r="D10" s="438">
        <v>500</v>
      </c>
      <c r="E10" s="440"/>
      <c r="F10" s="40">
        <f>D10*E10</f>
        <v>0</v>
      </c>
      <c r="G10" s="533"/>
      <c r="H10" s="11"/>
      <c r="I10" s="13"/>
      <c r="J10" s="237"/>
      <c r="K10" s="102"/>
    </row>
    <row r="11" spans="1:11" ht="20.25" customHeight="1">
      <c r="A11" s="13">
        <v>4</v>
      </c>
      <c r="B11" s="148" t="s">
        <v>914</v>
      </c>
      <c r="C11" s="13" t="s">
        <v>16</v>
      </c>
      <c r="D11" s="438">
        <v>500</v>
      </c>
      <c r="E11" s="440"/>
      <c r="F11" s="40">
        <f>D11*E11</f>
        <v>0</v>
      </c>
      <c r="G11" s="533"/>
      <c r="H11" s="11"/>
      <c r="I11" s="13"/>
      <c r="J11" s="237"/>
      <c r="K11" s="102"/>
    </row>
    <row r="12" spans="1:11" ht="29.25" customHeight="1">
      <c r="A12" s="13">
        <v>5</v>
      </c>
      <c r="B12" s="148" t="s">
        <v>915</v>
      </c>
      <c r="C12" s="13" t="s">
        <v>16</v>
      </c>
      <c r="D12" s="438">
        <v>100</v>
      </c>
      <c r="E12" s="440"/>
      <c r="F12" s="40">
        <f>D12*E12</f>
        <v>0</v>
      </c>
      <c r="G12" s="534"/>
      <c r="H12" s="12"/>
      <c r="I12" s="13"/>
      <c r="J12" s="237"/>
      <c r="K12" s="102"/>
    </row>
    <row r="13" spans="1:9" ht="13.5" customHeight="1">
      <c r="A13" s="1443" t="s">
        <v>33</v>
      </c>
      <c r="B13" s="1443"/>
      <c r="C13" s="1443"/>
      <c r="D13" s="1443"/>
      <c r="E13" s="1443"/>
      <c r="F13" s="535">
        <f>SUM(F8:F12)</f>
        <v>0</v>
      </c>
      <c r="G13" s="1444"/>
      <c r="H13" s="1444"/>
      <c r="I13" s="43"/>
    </row>
    <row r="14" spans="1:8" ht="27" customHeight="1">
      <c r="A14" s="1358" t="s">
        <v>107</v>
      </c>
      <c r="B14" s="1358"/>
      <c r="C14" s="27" t="s">
        <v>21</v>
      </c>
      <c r="D14" s="1337" t="s">
        <v>22</v>
      </c>
      <c r="E14" s="1337"/>
      <c r="F14" s="1"/>
      <c r="G14" s="1"/>
      <c r="H14" s="1"/>
    </row>
    <row r="15" spans="1:8" ht="20.25" customHeight="1">
      <c r="A15" s="114">
        <v>1</v>
      </c>
      <c r="B15" s="32" t="s">
        <v>50</v>
      </c>
      <c r="C15" s="13"/>
      <c r="D15" s="1441"/>
      <c r="E15" s="1441"/>
      <c r="F15" s="1"/>
      <c r="G15" s="1"/>
      <c r="H15" s="1"/>
    </row>
    <row r="16" spans="1:8" ht="18.75" customHeight="1">
      <c r="A16" s="114">
        <v>2</v>
      </c>
      <c r="B16" s="32" t="s">
        <v>24</v>
      </c>
      <c r="C16" s="13"/>
      <c r="D16" s="1441"/>
      <c r="E16" s="1441"/>
      <c r="F16" s="1"/>
      <c r="G16" s="1"/>
      <c r="H16" s="1"/>
    </row>
    <row r="17" spans="1:8" ht="21.75" customHeight="1">
      <c r="A17" s="114">
        <v>3</v>
      </c>
      <c r="B17" s="32" t="s">
        <v>25</v>
      </c>
      <c r="C17" s="13"/>
      <c r="D17" s="1441"/>
      <c r="E17" s="1441"/>
      <c r="F17" s="1"/>
      <c r="G17" s="1"/>
      <c r="H17" s="1"/>
    </row>
    <row r="18" spans="1:8" ht="30" customHeight="1">
      <c r="A18" s="114">
        <v>4</v>
      </c>
      <c r="B18" s="32" t="s">
        <v>916</v>
      </c>
      <c r="C18" s="13"/>
      <c r="D18" s="1442"/>
      <c r="E18" s="1442"/>
      <c r="F18" s="1"/>
      <c r="G18" s="1"/>
      <c r="H18" s="1"/>
    </row>
    <row r="19" spans="1:8" ht="39" customHeight="1">
      <c r="A19" s="114">
        <v>5</v>
      </c>
      <c r="B19" s="118" t="s">
        <v>917</v>
      </c>
      <c r="C19" s="13"/>
      <c r="D19" s="1442"/>
      <c r="E19" s="1442"/>
      <c r="F19" s="1"/>
      <c r="G19" s="1"/>
      <c r="H19" s="1"/>
    </row>
    <row r="20" spans="1:8" ht="39" customHeight="1">
      <c r="A20" s="114">
        <v>6</v>
      </c>
      <c r="B20" s="32" t="s">
        <v>918</v>
      </c>
      <c r="C20" s="13"/>
      <c r="D20" s="1442"/>
      <c r="E20" s="1442"/>
      <c r="F20" s="1"/>
      <c r="G20" s="1"/>
      <c r="H20" s="1"/>
    </row>
    <row r="21" spans="1:8" ht="33.75" customHeight="1">
      <c r="A21" s="114">
        <v>7</v>
      </c>
      <c r="B21" s="118" t="s">
        <v>919</v>
      </c>
      <c r="C21" s="13"/>
      <c r="D21" s="1441"/>
      <c r="E21" s="1441"/>
      <c r="F21" s="1"/>
      <c r="G21" s="1"/>
      <c r="H21" s="1"/>
    </row>
    <row r="22" spans="1:8" ht="24" customHeight="1">
      <c r="A22" s="114">
        <v>8</v>
      </c>
      <c r="B22" s="118" t="s">
        <v>920</v>
      </c>
      <c r="C22" s="13"/>
      <c r="D22" s="1441"/>
      <c r="E22" s="1441"/>
      <c r="F22" s="1"/>
      <c r="G22" s="1"/>
      <c r="H22" s="1"/>
    </row>
    <row r="23" spans="1:8" ht="27" customHeight="1">
      <c r="A23" s="114">
        <v>9</v>
      </c>
      <c r="B23" s="118" t="s">
        <v>921</v>
      </c>
      <c r="C23" s="13"/>
      <c r="D23" s="1442"/>
      <c r="E23" s="1442"/>
      <c r="F23" s="1"/>
      <c r="G23" s="1"/>
      <c r="H23" s="1"/>
    </row>
    <row r="24" spans="1:8" ht="36" customHeight="1">
      <c r="A24" s="114">
        <v>10</v>
      </c>
      <c r="B24" s="118" t="s">
        <v>922</v>
      </c>
      <c r="C24" s="13"/>
      <c r="D24" s="1441"/>
      <c r="E24" s="1441"/>
      <c r="F24" s="1"/>
      <c r="G24" s="1"/>
      <c r="H24" s="1"/>
    </row>
    <row r="25" spans="1:8" ht="28.5" customHeight="1">
      <c r="A25" s="1359" t="s">
        <v>118</v>
      </c>
      <c r="B25" s="1359"/>
      <c r="C25" s="27" t="s">
        <v>21</v>
      </c>
      <c r="D25" s="1337" t="s">
        <v>22</v>
      </c>
      <c r="E25" s="1337"/>
      <c r="F25" s="1"/>
      <c r="G25" s="1"/>
      <c r="H25" s="1"/>
    </row>
    <row r="26" spans="1:8" ht="22.5" customHeight="1">
      <c r="A26" s="114">
        <v>1</v>
      </c>
      <c r="B26" s="32" t="s">
        <v>50</v>
      </c>
      <c r="C26" s="13"/>
      <c r="D26" s="1441"/>
      <c r="E26" s="1441"/>
      <c r="F26" s="1"/>
      <c r="G26" s="1"/>
      <c r="H26" s="1"/>
    </row>
    <row r="27" spans="1:8" ht="19.5" customHeight="1">
      <c r="A27" s="114">
        <v>2</v>
      </c>
      <c r="B27" s="32" t="s">
        <v>24</v>
      </c>
      <c r="C27" s="13"/>
      <c r="D27" s="1441"/>
      <c r="E27" s="1441"/>
      <c r="F27" s="1"/>
      <c r="G27" s="1"/>
      <c r="H27" s="1"/>
    </row>
    <row r="28" spans="1:8" ht="20.25" customHeight="1">
      <c r="A28" s="114">
        <v>3</v>
      </c>
      <c r="B28" s="32" t="s">
        <v>25</v>
      </c>
      <c r="C28" s="13"/>
      <c r="D28" s="1441"/>
      <c r="E28" s="1441"/>
      <c r="F28" s="1"/>
      <c r="G28" s="1"/>
      <c r="H28" s="1"/>
    </row>
    <row r="29" spans="1:8" ht="61.5" customHeight="1">
      <c r="A29" s="114">
        <v>4</v>
      </c>
      <c r="B29" s="32" t="s">
        <v>923</v>
      </c>
      <c r="C29" s="13"/>
      <c r="D29" s="1442"/>
      <c r="E29" s="1442"/>
      <c r="F29" s="1"/>
      <c r="G29" s="1"/>
      <c r="H29" s="1"/>
    </row>
    <row r="30" spans="1:8" ht="31.5" customHeight="1">
      <c r="A30" s="114">
        <v>5</v>
      </c>
      <c r="B30" s="32" t="s">
        <v>924</v>
      </c>
      <c r="C30" s="13"/>
      <c r="D30" s="1442"/>
      <c r="E30" s="1442"/>
      <c r="F30" s="1"/>
      <c r="G30" s="1"/>
      <c r="H30" s="1"/>
    </row>
    <row r="31" spans="1:8" ht="34.5" customHeight="1">
      <c r="A31" s="114">
        <v>6</v>
      </c>
      <c r="B31" s="118" t="s">
        <v>925</v>
      </c>
      <c r="C31" s="13"/>
      <c r="D31" s="1442"/>
      <c r="E31" s="1442"/>
      <c r="F31" s="1"/>
      <c r="G31" s="1"/>
      <c r="H31" s="1"/>
    </row>
    <row r="32" spans="1:8" ht="28.5" customHeight="1">
      <c r="A32" s="1359" t="s">
        <v>126</v>
      </c>
      <c r="B32" s="1359"/>
      <c r="C32" s="27" t="s">
        <v>21</v>
      </c>
      <c r="D32" s="1337" t="s">
        <v>22</v>
      </c>
      <c r="E32" s="1337"/>
      <c r="F32" s="1"/>
      <c r="G32" s="1"/>
      <c r="H32" s="1"/>
    </row>
    <row r="33" spans="1:8" ht="18.75" customHeight="1">
      <c r="A33" s="114">
        <v>1</v>
      </c>
      <c r="B33" s="32" t="s">
        <v>50</v>
      </c>
      <c r="C33" s="13"/>
      <c r="D33" s="1441"/>
      <c r="E33" s="1441"/>
      <c r="F33" s="1"/>
      <c r="G33" s="1"/>
      <c r="H33" s="1"/>
    </row>
    <row r="34" spans="1:8" ht="19.5" customHeight="1">
      <c r="A34" s="114">
        <v>2</v>
      </c>
      <c r="B34" s="32" t="s">
        <v>24</v>
      </c>
      <c r="C34" s="13"/>
      <c r="D34" s="1441"/>
      <c r="E34" s="1441"/>
      <c r="F34" s="1"/>
      <c r="G34" s="1"/>
      <c r="H34" s="1"/>
    </row>
    <row r="35" spans="1:8" ht="37.5" customHeight="1">
      <c r="A35" s="114">
        <v>3</v>
      </c>
      <c r="B35" s="32" t="s">
        <v>926</v>
      </c>
      <c r="C35" s="13"/>
      <c r="D35" s="1441"/>
      <c r="E35" s="1441"/>
      <c r="F35" s="1"/>
      <c r="G35" s="1"/>
      <c r="H35" s="1"/>
    </row>
    <row r="36" spans="1:8" ht="27.75" customHeight="1">
      <c r="A36" s="114">
        <v>4</v>
      </c>
      <c r="B36" s="32" t="s">
        <v>927</v>
      </c>
      <c r="C36" s="13"/>
      <c r="D36" s="1441"/>
      <c r="E36" s="1441"/>
      <c r="F36" s="1"/>
      <c r="G36" s="1"/>
      <c r="H36" s="1"/>
    </row>
    <row r="37" spans="1:8" ht="27" customHeight="1">
      <c r="A37" s="1359" t="s">
        <v>928</v>
      </c>
      <c r="B37" s="1359"/>
      <c r="C37" s="27" t="s">
        <v>21</v>
      </c>
      <c r="D37" s="1337" t="s">
        <v>22</v>
      </c>
      <c r="E37" s="1337"/>
      <c r="F37" s="1"/>
      <c r="G37" s="1"/>
      <c r="H37" s="1"/>
    </row>
    <row r="38" spans="1:8" ht="21" customHeight="1">
      <c r="A38" s="114">
        <v>1</v>
      </c>
      <c r="B38" s="32" t="s">
        <v>50</v>
      </c>
      <c r="C38" s="13"/>
      <c r="D38" s="1441"/>
      <c r="E38" s="1441"/>
      <c r="F38" s="1"/>
      <c r="G38" s="1"/>
      <c r="H38" s="1"/>
    </row>
    <row r="39" spans="1:8" ht="18" customHeight="1">
      <c r="A39" s="114">
        <v>2</v>
      </c>
      <c r="B39" s="32" t="s">
        <v>24</v>
      </c>
      <c r="C39" s="13"/>
      <c r="D39" s="1441"/>
      <c r="E39" s="1441"/>
      <c r="F39" s="1"/>
      <c r="G39" s="1"/>
      <c r="H39" s="1"/>
    </row>
    <row r="40" spans="1:8" ht="19.5" customHeight="1">
      <c r="A40" s="114">
        <v>3</v>
      </c>
      <c r="B40" s="32" t="s">
        <v>25</v>
      </c>
      <c r="C40" s="13"/>
      <c r="D40" s="1441"/>
      <c r="E40" s="1441"/>
      <c r="F40" s="1"/>
      <c r="G40" s="1"/>
      <c r="H40" s="1"/>
    </row>
    <row r="41" spans="1:8" ht="21" customHeight="1">
      <c r="A41" s="114">
        <v>4</v>
      </c>
      <c r="B41" s="32" t="s">
        <v>929</v>
      </c>
      <c r="C41" s="13"/>
      <c r="D41" s="1441"/>
      <c r="E41" s="1441"/>
      <c r="F41" s="1"/>
      <c r="G41" s="1"/>
      <c r="H41" s="1"/>
    </row>
    <row r="42" spans="1:8" ht="39.75" customHeight="1">
      <c r="A42" s="114">
        <v>5</v>
      </c>
      <c r="B42" s="32" t="s">
        <v>930</v>
      </c>
      <c r="C42" s="13"/>
      <c r="D42" s="1441"/>
      <c r="E42" s="1441"/>
      <c r="F42" s="1"/>
      <c r="G42" s="1"/>
      <c r="H42" s="1"/>
    </row>
    <row r="43" spans="1:8" ht="28.5" customHeight="1">
      <c r="A43" s="1359" t="s">
        <v>426</v>
      </c>
      <c r="B43" s="1359"/>
      <c r="C43" s="27" t="s">
        <v>21</v>
      </c>
      <c r="D43" s="1337" t="s">
        <v>22</v>
      </c>
      <c r="E43" s="1337"/>
      <c r="F43" s="1"/>
      <c r="G43" s="1"/>
      <c r="H43" s="1"/>
    </row>
    <row r="44" spans="1:8" ht="21.75" customHeight="1">
      <c r="A44" s="114">
        <v>1</v>
      </c>
      <c r="B44" s="32" t="s">
        <v>50</v>
      </c>
      <c r="C44" s="13"/>
      <c r="D44" s="1441"/>
      <c r="E44" s="1441"/>
      <c r="F44" s="1"/>
      <c r="G44" s="1"/>
      <c r="H44" s="1"/>
    </row>
    <row r="45" spans="1:8" ht="19.5" customHeight="1">
      <c r="A45" s="114">
        <v>2</v>
      </c>
      <c r="B45" s="32" t="s">
        <v>24</v>
      </c>
      <c r="C45" s="13"/>
      <c r="D45" s="1441"/>
      <c r="E45" s="1441"/>
      <c r="F45" s="1"/>
      <c r="G45" s="1"/>
      <c r="H45" s="1"/>
    </row>
    <row r="46" spans="1:8" ht="19.5" customHeight="1">
      <c r="A46" s="114">
        <v>3</v>
      </c>
      <c r="B46" s="32" t="s">
        <v>25</v>
      </c>
      <c r="C46" s="13"/>
      <c r="D46" s="1441"/>
      <c r="E46" s="1441"/>
      <c r="F46" s="1"/>
      <c r="G46" s="1"/>
      <c r="H46" s="1"/>
    </row>
    <row r="47" spans="1:8" ht="21" customHeight="1">
      <c r="A47" s="114">
        <v>4</v>
      </c>
      <c r="B47" s="32" t="s">
        <v>931</v>
      </c>
      <c r="C47" s="13"/>
      <c r="D47" s="1441"/>
      <c r="E47" s="1441"/>
      <c r="F47" s="1"/>
      <c r="G47" s="1"/>
      <c r="H47" s="1"/>
    </row>
    <row r="48" spans="1:8" ht="20.25" customHeight="1">
      <c r="A48" s="114">
        <v>5</v>
      </c>
      <c r="B48" s="32" t="s">
        <v>932</v>
      </c>
      <c r="C48" s="13"/>
      <c r="D48" s="1441"/>
      <c r="E48" s="1441"/>
      <c r="F48" s="1"/>
      <c r="G48" s="1"/>
      <c r="H48" s="1"/>
    </row>
    <row r="49" spans="1:8" ht="13.5" customHeight="1">
      <c r="A49" s="28"/>
      <c r="B49" s="1"/>
      <c r="C49" s="4"/>
      <c r="D49" s="4"/>
      <c r="E49" s="1"/>
      <c r="F49" s="28"/>
      <c r="G49" s="28"/>
      <c r="H49" s="28"/>
    </row>
    <row r="50" spans="1:8" ht="13.5" customHeight="1">
      <c r="A50" s="28"/>
      <c r="B50" s="28"/>
      <c r="C50" s="28"/>
      <c r="D50" s="28"/>
      <c r="E50" s="28"/>
      <c r="F50" s="1"/>
      <c r="G50" s="1"/>
      <c r="H50" s="28"/>
    </row>
    <row r="51" spans="1:8" ht="13.5" customHeight="1">
      <c r="A51" s="28"/>
      <c r="B51" s="28"/>
      <c r="C51" s="28"/>
      <c r="D51" s="28"/>
      <c r="E51" s="28"/>
      <c r="F51" s="1338" t="s">
        <v>28</v>
      </c>
      <c r="G51" s="1338"/>
      <c r="H51" s="28"/>
    </row>
    <row r="52" spans="1:8" ht="13.5" customHeight="1">
      <c r="A52" s="28"/>
      <c r="B52" s="28"/>
      <c r="C52" s="28"/>
      <c r="D52" s="28"/>
      <c r="E52" s="1339" t="s">
        <v>29</v>
      </c>
      <c r="F52" s="1339"/>
      <c r="G52" s="1339"/>
      <c r="H52" s="1339"/>
    </row>
    <row r="65534" ht="13.5" customHeight="1"/>
  </sheetData>
  <sheetProtection selectLockedCells="1" selectUnlockedCells="1"/>
  <mergeCells count="49">
    <mergeCell ref="A1:E1"/>
    <mergeCell ref="F1:H1"/>
    <mergeCell ref="E2:H2"/>
    <mergeCell ref="F3:G3"/>
    <mergeCell ref="B5:G5"/>
    <mergeCell ref="A13:E13"/>
    <mergeCell ref="G13:H13"/>
    <mergeCell ref="A14:B14"/>
    <mergeCell ref="D14:E14"/>
    <mergeCell ref="D15:E15"/>
    <mergeCell ref="D16:E16"/>
    <mergeCell ref="D17:E17"/>
    <mergeCell ref="D18:E18"/>
    <mergeCell ref="D19:E19"/>
    <mergeCell ref="D20:E20"/>
    <mergeCell ref="D21:E21"/>
    <mergeCell ref="D22:E22"/>
    <mergeCell ref="D23:E23"/>
    <mergeCell ref="D24:E24"/>
    <mergeCell ref="A25:B25"/>
    <mergeCell ref="D25:E25"/>
    <mergeCell ref="D26:E26"/>
    <mergeCell ref="D27:E27"/>
    <mergeCell ref="D28:E28"/>
    <mergeCell ref="D29:E29"/>
    <mergeCell ref="D30:E30"/>
    <mergeCell ref="D31:E31"/>
    <mergeCell ref="A32:B32"/>
    <mergeCell ref="D32:E32"/>
    <mergeCell ref="D33:E33"/>
    <mergeCell ref="D34:E34"/>
    <mergeCell ref="D35:E35"/>
    <mergeCell ref="D36:E36"/>
    <mergeCell ref="A37:B37"/>
    <mergeCell ref="D37:E37"/>
    <mergeCell ref="D38:E38"/>
    <mergeCell ref="D39:E39"/>
    <mergeCell ref="D40:E40"/>
    <mergeCell ref="D41:E41"/>
    <mergeCell ref="D42:E42"/>
    <mergeCell ref="A43:B43"/>
    <mergeCell ref="D43:E43"/>
    <mergeCell ref="D44:E44"/>
    <mergeCell ref="D45:E45"/>
    <mergeCell ref="D46:E46"/>
    <mergeCell ref="D47:E47"/>
    <mergeCell ref="D48:E48"/>
    <mergeCell ref="F51:G51"/>
    <mergeCell ref="E52:H52"/>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64.xml><?xml version="1.0" encoding="utf-8"?>
<worksheet xmlns="http://schemas.openxmlformats.org/spreadsheetml/2006/main" xmlns:r="http://schemas.openxmlformats.org/officeDocument/2006/relationships">
  <dimension ref="A2:L30"/>
  <sheetViews>
    <sheetView zoomScalePageLayoutView="0" workbookViewId="0" topLeftCell="A1">
      <selection activeCell="B23" sqref="B23"/>
    </sheetView>
  </sheetViews>
  <sheetFormatPr defaultColWidth="8.59765625" defaultRowHeight="14.25"/>
  <cols>
    <col min="1" max="1" width="3.59765625" style="536" customWidth="1"/>
    <col min="2" max="2" width="47.09765625" style="536" customWidth="1"/>
    <col min="3" max="3" width="8.3984375" style="536" customWidth="1"/>
    <col min="4" max="4" width="8.59765625" style="536" customWidth="1"/>
    <col min="5" max="5" width="12.8984375" style="536" customWidth="1"/>
    <col min="6" max="6" width="14.59765625" style="536" customWidth="1"/>
    <col min="7" max="7" width="13.09765625" style="536" customWidth="1"/>
    <col min="8" max="8" width="12.09765625" style="536" customWidth="1"/>
    <col min="9" max="9" width="11.59765625" style="536" customWidth="1"/>
    <col min="10" max="16384" width="8.59765625" style="536" customWidth="1"/>
  </cols>
  <sheetData>
    <row r="2" spans="1:9" ht="12.75">
      <c r="A2" s="1379"/>
      <c r="B2" s="1379"/>
      <c r="C2" s="1379"/>
      <c r="D2" s="1379"/>
      <c r="E2" s="1379"/>
      <c r="F2" s="1379"/>
      <c r="G2" s="1379"/>
      <c r="H2" s="1379"/>
      <c r="I2" s="1379"/>
    </row>
    <row r="3" spans="1:9" ht="12.75">
      <c r="A3" s="537"/>
      <c r="B3" s="1340" t="s">
        <v>0</v>
      </c>
      <c r="C3" s="1340"/>
      <c r="D3" s="1340"/>
      <c r="E3" s="1340"/>
      <c r="F3" s="1340"/>
      <c r="G3" s="1357" t="s">
        <v>1</v>
      </c>
      <c r="H3" s="1357"/>
      <c r="I3" s="1357"/>
    </row>
    <row r="4" spans="1:9" ht="12.75">
      <c r="A4" s="537"/>
      <c r="B4" s="4"/>
      <c r="C4" s="4"/>
      <c r="D4" s="4"/>
      <c r="E4" s="4"/>
      <c r="F4" s="1357"/>
      <c r="G4" s="1357"/>
      <c r="H4" s="1357"/>
      <c r="I4" s="1357"/>
    </row>
    <row r="5" spans="1:9" ht="12.75" customHeight="1">
      <c r="A5" s="538"/>
      <c r="B5" s="539" t="s">
        <v>933</v>
      </c>
      <c r="C5" s="538"/>
      <c r="D5" s="538"/>
      <c r="E5" s="538"/>
      <c r="F5" s="538"/>
      <c r="G5" s="1450"/>
      <c r="H5" s="1450"/>
      <c r="I5" s="1450"/>
    </row>
    <row r="6" spans="1:9" ht="12.75">
      <c r="A6" s="538"/>
      <c r="B6" s="539"/>
      <c r="C6" s="538"/>
      <c r="D6" s="538"/>
      <c r="E6" s="538"/>
      <c r="F6" s="538"/>
      <c r="G6" s="540"/>
      <c r="H6" s="540"/>
      <c r="I6" s="540"/>
    </row>
    <row r="7" spans="1:9" ht="14.25" customHeight="1">
      <c r="A7" s="1356" t="s">
        <v>934</v>
      </c>
      <c r="B7" s="1356"/>
      <c r="C7" s="1356"/>
      <c r="D7" s="1356"/>
      <c r="E7" s="1356"/>
      <c r="F7" s="1356"/>
      <c r="G7" s="1356"/>
      <c r="H7" s="1356"/>
      <c r="I7" s="1356"/>
    </row>
    <row r="8" spans="1:10" ht="27">
      <c r="A8" s="541" t="s">
        <v>4</v>
      </c>
      <c r="B8" s="541" t="s">
        <v>5</v>
      </c>
      <c r="C8" s="541" t="s">
        <v>6</v>
      </c>
      <c r="D8" s="8" t="s">
        <v>7</v>
      </c>
      <c r="E8" s="541" t="s">
        <v>8</v>
      </c>
      <c r="F8" s="541" t="s">
        <v>9</v>
      </c>
      <c r="G8" s="541" t="s">
        <v>770</v>
      </c>
      <c r="H8" s="541" t="s">
        <v>935</v>
      </c>
      <c r="I8" s="541" t="s">
        <v>11</v>
      </c>
      <c r="J8" s="9" t="s">
        <v>12</v>
      </c>
    </row>
    <row r="9" spans="1:10" ht="13.5">
      <c r="A9" s="542"/>
      <c r="B9" s="542" t="s">
        <v>13</v>
      </c>
      <c r="C9" s="542" t="s">
        <v>13</v>
      </c>
      <c r="D9" s="542" t="s">
        <v>13</v>
      </c>
      <c r="E9" s="542" t="s">
        <v>14</v>
      </c>
      <c r="F9" s="542" t="s">
        <v>14</v>
      </c>
      <c r="G9" s="542" t="s">
        <v>13</v>
      </c>
      <c r="H9" s="542" t="s">
        <v>13</v>
      </c>
      <c r="I9" s="542" t="s">
        <v>13</v>
      </c>
      <c r="J9" s="11" t="s">
        <v>13</v>
      </c>
    </row>
    <row r="10" spans="1:10" ht="12.75" customHeight="1">
      <c r="A10" s="543">
        <v>1</v>
      </c>
      <c r="B10" s="1447" t="s">
        <v>936</v>
      </c>
      <c r="C10" s="1447"/>
      <c r="D10" s="1447"/>
      <c r="E10" s="1447"/>
      <c r="F10" s="1447"/>
      <c r="G10" s="1447"/>
      <c r="H10" s="1447"/>
      <c r="I10" s="1447"/>
      <c r="J10" s="13"/>
    </row>
    <row r="11" spans="1:12" ht="14.25">
      <c r="A11" s="544" t="s">
        <v>937</v>
      </c>
      <c r="B11" s="545" t="s">
        <v>938</v>
      </c>
      <c r="C11" s="546" t="s">
        <v>16</v>
      </c>
      <c r="D11" s="547">
        <v>2200</v>
      </c>
      <c r="E11" s="548"/>
      <c r="F11" s="548">
        <f>D11*E11</f>
        <v>0</v>
      </c>
      <c r="G11" s="546"/>
      <c r="H11" s="546"/>
      <c r="I11" s="546"/>
      <c r="J11" s="13"/>
      <c r="K11" s="549"/>
      <c r="L11" s="102"/>
    </row>
    <row r="12" spans="1:12" ht="14.25">
      <c r="A12" s="544" t="s">
        <v>939</v>
      </c>
      <c r="B12" s="545" t="s">
        <v>940</v>
      </c>
      <c r="C12" s="546" t="s">
        <v>16</v>
      </c>
      <c r="D12" s="547">
        <v>6500</v>
      </c>
      <c r="E12" s="548"/>
      <c r="F12" s="548">
        <f>D12*E12</f>
        <v>0</v>
      </c>
      <c r="G12" s="546"/>
      <c r="H12" s="546"/>
      <c r="I12" s="546"/>
      <c r="J12" s="13"/>
      <c r="K12" s="549"/>
      <c r="L12" s="102"/>
    </row>
    <row r="13" spans="1:12" ht="14.25">
      <c r="A13" s="544" t="s">
        <v>941</v>
      </c>
      <c r="B13" s="545" t="s">
        <v>942</v>
      </c>
      <c r="C13" s="546" t="s">
        <v>16</v>
      </c>
      <c r="D13" s="547">
        <v>1500</v>
      </c>
      <c r="E13" s="548"/>
      <c r="F13" s="548">
        <f>D13*E13</f>
        <v>0</v>
      </c>
      <c r="G13" s="546"/>
      <c r="H13" s="546"/>
      <c r="I13" s="546"/>
      <c r="J13" s="13"/>
      <c r="K13" s="549"/>
      <c r="L13" s="102"/>
    </row>
    <row r="14" spans="1:12" ht="14.25">
      <c r="A14" s="544" t="s">
        <v>943</v>
      </c>
      <c r="B14" s="545" t="s">
        <v>944</v>
      </c>
      <c r="C14" s="546" t="s">
        <v>16</v>
      </c>
      <c r="D14" s="547">
        <v>550</v>
      </c>
      <c r="E14" s="548"/>
      <c r="F14" s="548">
        <f>D14*E14</f>
        <v>0</v>
      </c>
      <c r="G14" s="546"/>
      <c r="H14" s="546"/>
      <c r="I14" s="546"/>
      <c r="J14" s="13"/>
      <c r="K14" s="549"/>
      <c r="L14" s="102"/>
    </row>
    <row r="15" spans="1:12" ht="14.25">
      <c r="A15" s="544" t="s">
        <v>945</v>
      </c>
      <c r="B15" s="545" t="s">
        <v>946</v>
      </c>
      <c r="C15" s="546" t="s">
        <v>16</v>
      </c>
      <c r="D15" s="547">
        <v>1100</v>
      </c>
      <c r="E15" s="548"/>
      <c r="F15" s="548">
        <f>D15*E15</f>
        <v>0</v>
      </c>
      <c r="G15" s="546"/>
      <c r="H15" s="546"/>
      <c r="I15" s="546"/>
      <c r="J15" s="13"/>
      <c r="K15" s="549"/>
      <c r="L15" s="102"/>
    </row>
    <row r="16" spans="1:9" ht="24" customHeight="1">
      <c r="A16" s="1448" t="s">
        <v>947</v>
      </c>
      <c r="B16" s="1448"/>
      <c r="C16" s="1448"/>
      <c r="D16" s="1448"/>
      <c r="E16" s="1448"/>
      <c r="F16" s="548">
        <f>SUM(F11:F15)</f>
        <v>0</v>
      </c>
      <c r="G16" s="1449"/>
      <c r="H16" s="1449"/>
      <c r="I16" s="1449"/>
    </row>
    <row r="17" spans="1:9" ht="27.75" customHeight="1">
      <c r="A17" s="550"/>
      <c r="B17" s="81" t="s">
        <v>948</v>
      </c>
      <c r="C17" s="81" t="s">
        <v>21</v>
      </c>
      <c r="D17" s="1354" t="s">
        <v>22</v>
      </c>
      <c r="E17" s="1354"/>
      <c r="F17" s="538"/>
      <c r="G17" s="538"/>
      <c r="H17" s="538"/>
      <c r="I17" s="538"/>
    </row>
    <row r="18" spans="1:9" ht="15">
      <c r="A18" s="538"/>
      <c r="B18" s="551" t="s">
        <v>50</v>
      </c>
      <c r="C18" s="552"/>
      <c r="D18" s="1445"/>
      <c r="E18" s="1445"/>
      <c r="F18" s="538"/>
      <c r="G18" s="538"/>
      <c r="H18" s="538"/>
      <c r="I18" s="538"/>
    </row>
    <row r="19" spans="1:9" ht="30" customHeight="1">
      <c r="A19" s="538"/>
      <c r="B19" s="551" t="s">
        <v>782</v>
      </c>
      <c r="C19" s="552"/>
      <c r="D19" s="1445"/>
      <c r="E19" s="1445"/>
      <c r="F19" s="538"/>
      <c r="G19" s="538"/>
      <c r="H19" s="538"/>
      <c r="I19" s="538"/>
    </row>
    <row r="20" spans="1:9" ht="12.75" customHeight="1">
      <c r="A20" s="538"/>
      <c r="B20" s="551" t="s">
        <v>25</v>
      </c>
      <c r="C20" s="552"/>
      <c r="D20" s="1445"/>
      <c r="E20" s="1445"/>
      <c r="F20" s="538"/>
      <c r="G20" s="538"/>
      <c r="H20" s="538"/>
      <c r="I20" s="538"/>
    </row>
    <row r="21" spans="1:9" ht="12.75" customHeight="1">
      <c r="A21" s="538"/>
      <c r="B21" s="551" t="s">
        <v>949</v>
      </c>
      <c r="C21" s="552"/>
      <c r="D21" s="1445"/>
      <c r="E21" s="1445"/>
      <c r="F21" s="538"/>
      <c r="G21" s="538"/>
      <c r="H21" s="538"/>
      <c r="I21" s="538"/>
    </row>
    <row r="22" spans="1:9" ht="12.75" customHeight="1">
      <c r="A22" s="538"/>
      <c r="B22" s="554" t="s">
        <v>950</v>
      </c>
      <c r="C22" s="552"/>
      <c r="D22" s="1445"/>
      <c r="E22" s="1445"/>
      <c r="F22" s="538"/>
      <c r="G22" s="538"/>
      <c r="H22" s="538"/>
      <c r="I22" s="538"/>
    </row>
    <row r="23" spans="1:9" ht="27.75" customHeight="1">
      <c r="A23" s="538"/>
      <c r="B23" s="554" t="s">
        <v>951</v>
      </c>
      <c r="C23" s="552"/>
      <c r="D23" s="1445"/>
      <c r="E23" s="1445"/>
      <c r="F23" s="538"/>
      <c r="G23" s="538"/>
      <c r="H23" s="538"/>
      <c r="I23" s="538"/>
    </row>
    <row r="24" spans="1:9" ht="12.75">
      <c r="A24" s="538"/>
      <c r="B24" s="538"/>
      <c r="C24" s="538"/>
      <c r="D24" s="538"/>
      <c r="E24" s="538"/>
      <c r="F24" s="538"/>
      <c r="G24" s="538"/>
      <c r="H24" s="538"/>
      <c r="I24" s="538"/>
    </row>
    <row r="25" spans="1:9" ht="12.75" customHeight="1">
      <c r="A25" s="538"/>
      <c r="B25" s="538"/>
      <c r="C25" s="538"/>
      <c r="D25" s="538"/>
      <c r="E25" s="538"/>
      <c r="F25" s="538"/>
      <c r="G25" s="538"/>
      <c r="H25" s="538"/>
      <c r="I25" s="538"/>
    </row>
    <row r="26" spans="1:9" ht="12.75" customHeight="1">
      <c r="A26" s="538"/>
      <c r="B26" s="538"/>
      <c r="C26" s="538"/>
      <c r="D26" s="538"/>
      <c r="E26" s="538"/>
      <c r="F26" s="538"/>
      <c r="G26" s="538"/>
      <c r="H26" s="538"/>
      <c r="I26" s="538"/>
    </row>
    <row r="27" spans="1:9" ht="12.75">
      <c r="A27" s="538"/>
      <c r="B27" s="538"/>
      <c r="C27" s="538"/>
      <c r="D27" s="538"/>
      <c r="E27" s="538"/>
      <c r="F27" s="538"/>
      <c r="G27" s="538"/>
      <c r="H27" s="538"/>
      <c r="I27" s="538"/>
    </row>
    <row r="28" spans="1:9" ht="12.75" customHeight="1">
      <c r="A28" s="538"/>
      <c r="B28" s="538"/>
      <c r="C28" s="538"/>
      <c r="D28" s="538"/>
      <c r="E28" s="538"/>
      <c r="F28" s="1363" t="s">
        <v>28</v>
      </c>
      <c r="G28" s="1363"/>
      <c r="H28" s="1363"/>
      <c r="I28" s="1363"/>
    </row>
    <row r="29" spans="1:9" ht="13.5" customHeight="1">
      <c r="A29" s="538"/>
      <c r="B29" s="538"/>
      <c r="C29" s="538"/>
      <c r="D29" s="538"/>
      <c r="E29" s="538"/>
      <c r="F29" s="1446" t="s">
        <v>29</v>
      </c>
      <c r="G29" s="1446"/>
      <c r="H29" s="1446"/>
      <c r="I29" s="1446"/>
    </row>
    <row r="30" spans="1:9" ht="12.75">
      <c r="A30" s="538"/>
      <c r="B30" s="538"/>
      <c r="C30" s="538"/>
      <c r="D30" s="538"/>
      <c r="E30" s="538"/>
      <c r="F30" s="538"/>
      <c r="G30" s="538"/>
      <c r="H30" s="538"/>
      <c r="I30" s="538"/>
    </row>
  </sheetData>
  <sheetProtection selectLockedCells="1" selectUnlockedCells="1"/>
  <mergeCells count="18">
    <mergeCell ref="A2:I2"/>
    <mergeCell ref="B3:F3"/>
    <mergeCell ref="G3:I3"/>
    <mergeCell ref="F4:I4"/>
    <mergeCell ref="G5:I5"/>
    <mergeCell ref="A7:I7"/>
    <mergeCell ref="B10:I10"/>
    <mergeCell ref="A16:E16"/>
    <mergeCell ref="G16:I16"/>
    <mergeCell ref="D17:E17"/>
    <mergeCell ref="D18:E18"/>
    <mergeCell ref="D19:E19"/>
    <mergeCell ref="D20:E20"/>
    <mergeCell ref="D21:E21"/>
    <mergeCell ref="D22:E22"/>
    <mergeCell ref="D23:E23"/>
    <mergeCell ref="F28:I28"/>
    <mergeCell ref="F29:I29"/>
  </mergeCells>
  <printOptions/>
  <pageMargins left="0.2" right="0.2" top="0.44027777777777777" bottom="0.3597222222222222" header="0.5118110236220472" footer="0.5118110236220472"/>
  <pageSetup horizontalDpi="300" verticalDpi="300" orientation="landscape" paperSize="9"/>
</worksheet>
</file>

<file path=xl/worksheets/sheet65.xml><?xml version="1.0" encoding="utf-8"?>
<worksheet xmlns="http://schemas.openxmlformats.org/spreadsheetml/2006/main" xmlns:r="http://schemas.openxmlformats.org/officeDocument/2006/relationships">
  <sheetPr>
    <tabColor indexed="10"/>
    <pageSetUpPr fitToPage="1"/>
  </sheetPr>
  <dimension ref="A2:L35"/>
  <sheetViews>
    <sheetView zoomScalePageLayoutView="0" workbookViewId="0" topLeftCell="A7">
      <selection activeCell="B28" sqref="B28"/>
    </sheetView>
  </sheetViews>
  <sheetFormatPr defaultColWidth="8.59765625" defaultRowHeight="14.25"/>
  <cols>
    <col min="1" max="1" width="4.3984375" style="536" customWidth="1"/>
    <col min="2" max="2" width="56.3984375" style="536" customWidth="1"/>
    <col min="3" max="3" width="9.3984375" style="536" customWidth="1"/>
    <col min="4" max="4" width="8.8984375" style="536" customWidth="1"/>
    <col min="5" max="5" width="14.8984375" style="536" customWidth="1"/>
    <col min="6" max="6" width="16.59765625" style="536" customWidth="1"/>
    <col min="7" max="7" width="13.59765625" style="536" customWidth="1"/>
    <col min="8" max="8" width="16.09765625" style="536" customWidth="1"/>
    <col min="9" max="9" width="14.59765625" style="536" customWidth="1"/>
    <col min="10" max="11" width="8.59765625" style="536" customWidth="1"/>
    <col min="12" max="12" width="8.5" style="536" customWidth="1"/>
    <col min="13" max="16384" width="8.59765625" style="536" customWidth="1"/>
  </cols>
  <sheetData>
    <row r="2" spans="1:9" ht="12.75">
      <c r="A2" s="1450"/>
      <c r="B2" s="1450"/>
      <c r="C2" s="1450"/>
      <c r="D2" s="1450"/>
      <c r="E2" s="1450"/>
      <c r="F2" s="1450"/>
      <c r="G2" s="1450"/>
      <c r="H2" s="1450"/>
      <c r="I2" s="1450"/>
    </row>
    <row r="3" spans="1:9" ht="12.75">
      <c r="A3" s="537"/>
      <c r="B3" s="1340" t="s">
        <v>0</v>
      </c>
      <c r="C3" s="1340"/>
      <c r="D3" s="1340"/>
      <c r="E3" s="1340"/>
      <c r="F3" s="1340"/>
      <c r="G3" s="1357" t="s">
        <v>1</v>
      </c>
      <c r="H3" s="1357"/>
      <c r="I3" s="1357"/>
    </row>
    <row r="4" spans="1:9" ht="12.75">
      <c r="A4" s="538"/>
      <c r="B4" s="4"/>
      <c r="C4" s="4"/>
      <c r="D4" s="4"/>
      <c r="E4" s="4"/>
      <c r="F4" s="1384"/>
      <c r="G4" s="1384"/>
      <c r="H4" s="1384"/>
      <c r="I4" s="1384"/>
    </row>
    <row r="5" spans="1:9" ht="12.75" customHeight="1">
      <c r="A5" s="538"/>
      <c r="B5" s="539" t="s">
        <v>299</v>
      </c>
      <c r="C5" s="538"/>
      <c r="D5" s="538"/>
      <c r="E5" s="538"/>
      <c r="F5" s="538"/>
      <c r="G5" s="1454"/>
      <c r="H5" s="1454"/>
      <c r="I5" s="1454"/>
    </row>
    <row r="6" spans="1:9" ht="12.75">
      <c r="A6" s="538"/>
      <c r="B6" s="539"/>
      <c r="C6" s="538"/>
      <c r="D6" s="538"/>
      <c r="E6" s="538"/>
      <c r="F6" s="538"/>
      <c r="G6" s="540"/>
      <c r="H6" s="540"/>
      <c r="I6" s="540"/>
    </row>
    <row r="7" spans="1:9" ht="14.25" customHeight="1">
      <c r="A7" s="1356" t="s">
        <v>952</v>
      </c>
      <c r="B7" s="1356"/>
      <c r="C7" s="1356"/>
      <c r="D7" s="1356"/>
      <c r="E7" s="1356"/>
      <c r="F7" s="1356"/>
      <c r="G7" s="1356"/>
      <c r="H7" s="1356"/>
      <c r="I7" s="1356"/>
    </row>
    <row r="8" spans="1:10" ht="27">
      <c r="A8" s="541" t="s">
        <v>4</v>
      </c>
      <c r="B8" s="541" t="s">
        <v>5</v>
      </c>
      <c r="C8" s="541" t="s">
        <v>6</v>
      </c>
      <c r="D8" s="8" t="s">
        <v>953</v>
      </c>
      <c r="E8" s="541" t="s">
        <v>8</v>
      </c>
      <c r="F8" s="541" t="s">
        <v>9</v>
      </c>
      <c r="G8" s="541" t="s">
        <v>770</v>
      </c>
      <c r="H8" s="541" t="s">
        <v>935</v>
      </c>
      <c r="I8" s="541" t="s">
        <v>11</v>
      </c>
      <c r="J8" s="9" t="s">
        <v>12</v>
      </c>
    </row>
    <row r="9" spans="1:10" ht="13.5">
      <c r="A9" s="542"/>
      <c r="B9" s="542" t="s">
        <v>13</v>
      </c>
      <c r="C9" s="542" t="s">
        <v>13</v>
      </c>
      <c r="D9" s="542" t="s">
        <v>13</v>
      </c>
      <c r="E9" s="542" t="s">
        <v>14</v>
      </c>
      <c r="F9" s="542" t="s">
        <v>14</v>
      </c>
      <c r="G9" s="542" t="s">
        <v>13</v>
      </c>
      <c r="H9" s="542" t="s">
        <v>13</v>
      </c>
      <c r="I9" s="542" t="s">
        <v>13</v>
      </c>
      <c r="J9" s="11" t="s">
        <v>13</v>
      </c>
    </row>
    <row r="10" spans="1:10" ht="19.5" customHeight="1">
      <c r="A10" s="555">
        <v>1</v>
      </c>
      <c r="B10" s="1451" t="s">
        <v>954</v>
      </c>
      <c r="C10" s="1451"/>
      <c r="D10" s="1451"/>
      <c r="E10" s="1451"/>
      <c r="F10" s="1451"/>
      <c r="G10" s="1451"/>
      <c r="H10" s="1451"/>
      <c r="I10" s="1451"/>
      <c r="J10" s="13"/>
    </row>
    <row r="11" spans="1:12" ht="30.75" customHeight="1">
      <c r="A11" s="556" t="s">
        <v>63</v>
      </c>
      <c r="B11" s="557" t="s">
        <v>955</v>
      </c>
      <c r="C11" s="546" t="s">
        <v>16</v>
      </c>
      <c r="D11" s="558">
        <v>40000</v>
      </c>
      <c r="E11" s="548"/>
      <c r="F11" s="548">
        <f aca="true" t="shared" si="0" ref="F11:F16">D11*E11</f>
        <v>0</v>
      </c>
      <c r="G11" s="546"/>
      <c r="H11" s="546"/>
      <c r="I11" s="546"/>
      <c r="J11" s="13"/>
      <c r="K11" s="549"/>
      <c r="L11" s="102"/>
    </row>
    <row r="12" spans="1:12" ht="30" customHeight="1">
      <c r="A12" s="556" t="s">
        <v>198</v>
      </c>
      <c r="B12" s="557" t="s">
        <v>956</v>
      </c>
      <c r="C12" s="546" t="s">
        <v>16</v>
      </c>
      <c r="D12" s="558">
        <v>30000</v>
      </c>
      <c r="E12" s="548"/>
      <c r="F12" s="548">
        <f t="shared" si="0"/>
        <v>0</v>
      </c>
      <c r="G12" s="546"/>
      <c r="H12" s="546"/>
      <c r="I12" s="546"/>
      <c r="J12" s="13"/>
      <c r="K12" s="549"/>
      <c r="L12" s="102"/>
    </row>
    <row r="13" spans="1:12" ht="28.5" customHeight="1">
      <c r="A13" s="556" t="s">
        <v>200</v>
      </c>
      <c r="B13" s="557" t="s">
        <v>957</v>
      </c>
      <c r="C13" s="546" t="s">
        <v>16</v>
      </c>
      <c r="D13" s="558">
        <v>50000</v>
      </c>
      <c r="E13" s="548"/>
      <c r="F13" s="548">
        <f t="shared" si="0"/>
        <v>0</v>
      </c>
      <c r="G13" s="546"/>
      <c r="H13" s="546"/>
      <c r="I13" s="546"/>
      <c r="J13" s="13"/>
      <c r="K13" s="549"/>
      <c r="L13" s="102"/>
    </row>
    <row r="14" spans="1:12" ht="28.5" customHeight="1">
      <c r="A14" s="556" t="s">
        <v>958</v>
      </c>
      <c r="B14" s="557" t="s">
        <v>959</v>
      </c>
      <c r="C14" s="546" t="s">
        <v>16</v>
      </c>
      <c r="D14" s="558">
        <v>100000</v>
      </c>
      <c r="E14" s="548"/>
      <c r="F14" s="548">
        <f t="shared" si="0"/>
        <v>0</v>
      </c>
      <c r="G14" s="546"/>
      <c r="H14" s="546"/>
      <c r="I14" s="546"/>
      <c r="J14" s="13"/>
      <c r="K14" s="549"/>
      <c r="L14" s="102"/>
    </row>
    <row r="15" spans="1:12" ht="37.5" customHeight="1">
      <c r="A15" s="556" t="s">
        <v>960</v>
      </c>
      <c r="B15" s="557" t="s">
        <v>961</v>
      </c>
      <c r="C15" s="546" t="s">
        <v>16</v>
      </c>
      <c r="D15" s="558">
        <v>100000</v>
      </c>
      <c r="E15" s="548"/>
      <c r="F15" s="548">
        <f t="shared" si="0"/>
        <v>0</v>
      </c>
      <c r="G15" s="546"/>
      <c r="H15" s="546"/>
      <c r="I15" s="546"/>
      <c r="J15" s="13"/>
      <c r="K15" s="549"/>
      <c r="L15" s="102"/>
    </row>
    <row r="16" spans="1:12" ht="44.25" customHeight="1">
      <c r="A16" s="556" t="s">
        <v>962</v>
      </c>
      <c r="B16" s="557" t="s">
        <v>963</v>
      </c>
      <c r="C16" s="546" t="s">
        <v>16</v>
      </c>
      <c r="D16" s="558">
        <v>50000</v>
      </c>
      <c r="E16" s="548"/>
      <c r="F16" s="548">
        <f t="shared" si="0"/>
        <v>0</v>
      </c>
      <c r="G16" s="546"/>
      <c r="H16" s="546"/>
      <c r="I16" s="546"/>
      <c r="J16" s="13"/>
      <c r="K16" s="549"/>
      <c r="L16" s="102"/>
    </row>
    <row r="17" spans="1:9" ht="30.75" customHeight="1">
      <c r="A17" s="1452" t="s">
        <v>33</v>
      </c>
      <c r="B17" s="1452"/>
      <c r="C17" s="1452"/>
      <c r="D17" s="1452"/>
      <c r="E17" s="1452"/>
      <c r="F17" s="559">
        <f>SUM(F11:F16)</f>
        <v>0</v>
      </c>
      <c r="G17" s="1453"/>
      <c r="H17" s="1453"/>
      <c r="I17" s="1453"/>
    </row>
    <row r="18" spans="1:9" ht="32.25" customHeight="1">
      <c r="A18" s="561"/>
      <c r="B18" s="81" t="s">
        <v>107</v>
      </c>
      <c r="C18" s="81" t="s">
        <v>383</v>
      </c>
      <c r="D18" s="1354" t="s">
        <v>22</v>
      </c>
      <c r="E18" s="1354"/>
      <c r="F18" s="538"/>
      <c r="G18" s="538"/>
      <c r="H18" s="538"/>
      <c r="I18" s="538"/>
    </row>
    <row r="19" spans="1:9" ht="12.75" customHeight="1">
      <c r="A19" s="538"/>
      <c r="B19" s="562" t="s">
        <v>50</v>
      </c>
      <c r="C19" s="563"/>
      <c r="D19" s="1445"/>
      <c r="E19" s="1445"/>
      <c r="F19" s="538"/>
      <c r="G19" s="538"/>
      <c r="H19" s="538"/>
      <c r="I19" s="538"/>
    </row>
    <row r="20" spans="1:9" ht="33.75" customHeight="1">
      <c r="A20" s="538"/>
      <c r="B20" s="562" t="s">
        <v>782</v>
      </c>
      <c r="C20" s="563"/>
      <c r="D20" s="1445"/>
      <c r="E20" s="1445"/>
      <c r="F20" s="538"/>
      <c r="G20" s="538"/>
      <c r="H20" s="538"/>
      <c r="I20" s="538"/>
    </row>
    <row r="21" spans="1:9" ht="24" customHeight="1">
      <c r="A21" s="538"/>
      <c r="B21" s="562" t="s">
        <v>25</v>
      </c>
      <c r="C21" s="563"/>
      <c r="D21" s="1445"/>
      <c r="E21" s="1445"/>
      <c r="F21" s="538"/>
      <c r="G21" s="538"/>
      <c r="H21" s="538"/>
      <c r="I21" s="538"/>
    </row>
    <row r="22" spans="1:9" ht="72.75" customHeight="1">
      <c r="A22" s="538"/>
      <c r="B22" s="562" t="s">
        <v>964</v>
      </c>
      <c r="C22" s="563"/>
      <c r="D22" s="1445"/>
      <c r="E22" s="1445"/>
      <c r="F22" s="538"/>
      <c r="G22" s="538"/>
      <c r="H22" s="538"/>
      <c r="I22" s="538"/>
    </row>
    <row r="23" spans="1:9" ht="18" customHeight="1">
      <c r="A23" s="538"/>
      <c r="B23" s="562" t="s">
        <v>965</v>
      </c>
      <c r="C23" s="563"/>
      <c r="D23" s="1445"/>
      <c r="E23" s="1445"/>
      <c r="F23" s="538"/>
      <c r="G23" s="538"/>
      <c r="H23" s="538"/>
      <c r="I23" s="538"/>
    </row>
    <row r="24" spans="1:9" ht="30.75" customHeight="1">
      <c r="A24" s="538"/>
      <c r="B24" s="564" t="s">
        <v>966</v>
      </c>
      <c r="C24" s="563"/>
      <c r="D24" s="1445"/>
      <c r="E24" s="1445"/>
      <c r="F24" s="538"/>
      <c r="G24" s="538"/>
      <c r="H24" s="538"/>
      <c r="I24" s="538"/>
    </row>
    <row r="25" spans="1:9" ht="31.5" customHeight="1">
      <c r="A25" s="538"/>
      <c r="B25" s="562" t="s">
        <v>967</v>
      </c>
      <c r="C25" s="563"/>
      <c r="D25" s="1445"/>
      <c r="E25" s="1445"/>
      <c r="F25" s="538"/>
      <c r="G25" s="538"/>
      <c r="H25" s="538"/>
      <c r="I25" s="538"/>
    </row>
    <row r="26" spans="1:9" ht="30.75" customHeight="1">
      <c r="A26" s="538"/>
      <c r="B26" s="562" t="s">
        <v>968</v>
      </c>
      <c r="C26" s="563"/>
      <c r="D26" s="1445"/>
      <c r="E26" s="1445"/>
      <c r="F26" s="538"/>
      <c r="G26" s="538"/>
      <c r="H26" s="538"/>
      <c r="I26" s="538"/>
    </row>
    <row r="27" spans="1:9" ht="50.25" customHeight="1">
      <c r="A27" s="538"/>
      <c r="B27" s="564" t="s">
        <v>969</v>
      </c>
      <c r="C27" s="563"/>
      <c r="D27" s="1445"/>
      <c r="E27" s="1445"/>
      <c r="F27" s="538"/>
      <c r="G27" s="538"/>
      <c r="H27" s="538"/>
      <c r="I27" s="538"/>
    </row>
    <row r="28" spans="1:9" ht="54.75" customHeight="1">
      <c r="A28" s="538"/>
      <c r="B28" s="562" t="s">
        <v>970</v>
      </c>
      <c r="C28" s="563"/>
      <c r="D28" s="1445"/>
      <c r="E28" s="1445"/>
      <c r="F28" s="538"/>
      <c r="G28" s="538"/>
      <c r="H28" s="538"/>
      <c r="I28" s="538"/>
    </row>
    <row r="29" spans="1:9" ht="77.25" customHeight="1">
      <c r="A29" s="538"/>
      <c r="B29" s="564" t="s">
        <v>971</v>
      </c>
      <c r="C29" s="563"/>
      <c r="D29" s="1445"/>
      <c r="E29" s="1445"/>
      <c r="F29" s="538"/>
      <c r="G29" s="538"/>
      <c r="H29" s="538"/>
      <c r="I29" s="538"/>
    </row>
    <row r="30" spans="1:9" ht="12.75">
      <c r="A30" s="538"/>
      <c r="B30" s="565"/>
      <c r="C30" s="566"/>
      <c r="D30" s="566"/>
      <c r="E30" s="566"/>
      <c r="F30" s="538"/>
      <c r="G30" s="538"/>
      <c r="H30" s="538"/>
      <c r="I30" s="538"/>
    </row>
    <row r="31" spans="1:9" ht="12.75" customHeight="1">
      <c r="A31" s="538"/>
      <c r="B31" s="538"/>
      <c r="C31" s="538"/>
      <c r="D31" s="538"/>
      <c r="E31" s="538"/>
      <c r="F31" s="538"/>
      <c r="G31" s="538"/>
      <c r="H31" s="538"/>
      <c r="I31" s="538"/>
    </row>
    <row r="32" spans="1:9" ht="25.5">
      <c r="A32" s="538"/>
      <c r="B32" s="238" t="s">
        <v>972</v>
      </c>
      <c r="C32" s="538"/>
      <c r="D32" s="538"/>
      <c r="E32" s="538"/>
      <c r="F32" s="538"/>
      <c r="G32" s="538"/>
      <c r="H32" s="538"/>
      <c r="I32" s="538"/>
    </row>
    <row r="33" spans="1:9" ht="12.75" customHeight="1">
      <c r="A33" s="538"/>
      <c r="B33" s="238"/>
      <c r="C33" s="538"/>
      <c r="D33" s="538"/>
      <c r="E33" s="538"/>
      <c r="F33" s="1363" t="s">
        <v>28</v>
      </c>
      <c r="G33" s="1363"/>
      <c r="H33" s="1363"/>
      <c r="I33" s="1363"/>
    </row>
    <row r="34" spans="1:9" ht="13.5" customHeight="1">
      <c r="A34" s="538"/>
      <c r="B34" s="238"/>
      <c r="C34" s="538"/>
      <c r="D34" s="538"/>
      <c r="E34" s="538"/>
      <c r="F34" s="1446" t="s">
        <v>29</v>
      </c>
      <c r="G34" s="1446"/>
      <c r="H34" s="1446"/>
      <c r="I34" s="1446"/>
    </row>
    <row r="35" spans="1:9" ht="12.75">
      <c r="A35" s="538"/>
      <c r="B35" s="538"/>
      <c r="C35" s="538"/>
      <c r="D35" s="538"/>
      <c r="E35" s="538"/>
      <c r="F35" s="538"/>
      <c r="G35" s="538"/>
      <c r="H35" s="538"/>
      <c r="I35" s="538"/>
    </row>
  </sheetData>
  <sheetProtection selectLockedCells="1" selectUnlockedCells="1"/>
  <mergeCells count="23">
    <mergeCell ref="A2:I2"/>
    <mergeCell ref="B3:F3"/>
    <mergeCell ref="G3:I3"/>
    <mergeCell ref="F4:I4"/>
    <mergeCell ref="G5:I5"/>
    <mergeCell ref="A7:I7"/>
    <mergeCell ref="D26:E26"/>
    <mergeCell ref="B10:I10"/>
    <mergeCell ref="A17:E17"/>
    <mergeCell ref="G17:I17"/>
    <mergeCell ref="D18:E18"/>
    <mergeCell ref="D19:E19"/>
    <mergeCell ref="D20:E20"/>
    <mergeCell ref="D27:E27"/>
    <mergeCell ref="D28:E28"/>
    <mergeCell ref="D29:E29"/>
    <mergeCell ref="F33:I33"/>
    <mergeCell ref="F34:I34"/>
    <mergeCell ref="D21:E21"/>
    <mergeCell ref="D22:E22"/>
    <mergeCell ref="D23:E23"/>
    <mergeCell ref="D24:E24"/>
    <mergeCell ref="D25:E25"/>
  </mergeCells>
  <printOptions/>
  <pageMargins left="0.19652777777777777" right="0.19652777777777777" top="0.39375" bottom="0.31527777777777777" header="0.5118110236220472" footer="0.5118110236220472"/>
  <pageSetup fitToHeight="0" fitToWidth="1" horizontalDpi="300" verticalDpi="300" orientation="landscape" paperSize="9"/>
</worksheet>
</file>

<file path=xl/worksheets/sheet66.xml><?xml version="1.0" encoding="utf-8"?>
<worksheet xmlns="http://schemas.openxmlformats.org/spreadsheetml/2006/main" xmlns:r="http://schemas.openxmlformats.org/officeDocument/2006/relationships">
  <dimension ref="A1:K26"/>
  <sheetViews>
    <sheetView zoomScalePageLayoutView="0" workbookViewId="0" topLeftCell="A1">
      <selection activeCell="E8" sqref="E8"/>
    </sheetView>
  </sheetViews>
  <sheetFormatPr defaultColWidth="8.796875" defaultRowHeight="14.25"/>
  <cols>
    <col min="1" max="1" width="3.59765625" style="0" customWidth="1"/>
    <col min="2" max="2" width="36.09765625" style="0" customWidth="1"/>
    <col min="3" max="6" width="8.3984375" style="0" customWidth="1"/>
    <col min="7" max="7" width="13.09765625" style="0" customWidth="1"/>
    <col min="8" max="8" width="8.3984375" style="0" customWidth="1"/>
  </cols>
  <sheetData>
    <row r="1" spans="1:8" ht="14.25">
      <c r="A1" s="1340" t="s">
        <v>0</v>
      </c>
      <c r="B1" s="1340"/>
      <c r="C1" s="1340"/>
      <c r="D1" s="1340"/>
      <c r="E1" s="1340"/>
      <c r="F1" s="1357" t="s">
        <v>1</v>
      </c>
      <c r="G1" s="1357"/>
      <c r="H1" s="1357"/>
    </row>
    <row r="2" spans="1:8" ht="14.25">
      <c r="A2" s="2"/>
      <c r="B2" s="2"/>
      <c r="C2" s="2"/>
      <c r="D2" s="2"/>
      <c r="E2" s="2"/>
      <c r="F2" s="95"/>
      <c r="G2" s="95"/>
      <c r="H2" s="95"/>
    </row>
    <row r="3" spans="1:8" ht="14.25">
      <c r="A3" s="4"/>
      <c r="B3" s="539" t="s">
        <v>299</v>
      </c>
      <c r="C3" s="4"/>
      <c r="D3" s="4"/>
      <c r="E3" s="1357"/>
      <c r="F3" s="1357"/>
      <c r="G3" s="1357"/>
      <c r="H3" s="1357"/>
    </row>
    <row r="4" ht="15">
      <c r="I4" s="36"/>
    </row>
    <row r="5" spans="1:10" ht="36.75" customHeight="1">
      <c r="A5" s="1456" t="s">
        <v>973</v>
      </c>
      <c r="B5" s="1456"/>
      <c r="C5" s="1456"/>
      <c r="D5" s="1456"/>
      <c r="E5" s="1456"/>
      <c r="F5" s="1456"/>
      <c r="G5" s="1456"/>
      <c r="H5" s="1456"/>
      <c r="J5" s="37"/>
    </row>
    <row r="6" spans="1:9" s="202" customFormat="1" ht="38.25">
      <c r="A6" s="27" t="s">
        <v>4</v>
      </c>
      <c r="B6" s="27" t="s">
        <v>5</v>
      </c>
      <c r="C6" s="27" t="s">
        <v>6</v>
      </c>
      <c r="D6" s="8" t="s">
        <v>7</v>
      </c>
      <c r="E6" s="27" t="s">
        <v>8</v>
      </c>
      <c r="F6" s="27" t="s">
        <v>9</v>
      </c>
      <c r="G6" s="567" t="s">
        <v>302</v>
      </c>
      <c r="H6" s="27" t="s">
        <v>11</v>
      </c>
      <c r="I6" s="9" t="s">
        <v>12</v>
      </c>
    </row>
    <row r="7" spans="1:9" ht="14.25">
      <c r="A7" s="11"/>
      <c r="B7" s="11" t="s">
        <v>13</v>
      </c>
      <c r="C7" s="11" t="s">
        <v>13</v>
      </c>
      <c r="D7" s="12" t="s">
        <v>13</v>
      </c>
      <c r="E7" s="11" t="s">
        <v>14</v>
      </c>
      <c r="F7" s="11" t="s">
        <v>14</v>
      </c>
      <c r="G7" s="436" t="s">
        <v>13</v>
      </c>
      <c r="H7" s="11" t="s">
        <v>13</v>
      </c>
      <c r="I7" s="11" t="s">
        <v>13</v>
      </c>
    </row>
    <row r="8" spans="1:11" ht="76.5">
      <c r="A8" s="110">
        <v>1</v>
      </c>
      <c r="B8" s="244" t="s">
        <v>974</v>
      </c>
      <c r="C8" s="174" t="s">
        <v>975</v>
      </c>
      <c r="D8" s="112">
        <v>20</v>
      </c>
      <c r="E8" s="568"/>
      <c r="F8" s="40">
        <f>D8*E8</f>
        <v>0</v>
      </c>
      <c r="G8" s="569"/>
      <c r="H8" s="570"/>
      <c r="I8" s="13"/>
      <c r="J8" s="237"/>
      <c r="K8" s="102"/>
    </row>
    <row r="9" spans="1:11" ht="25.5">
      <c r="A9" s="189">
        <v>2</v>
      </c>
      <c r="B9" s="245" t="s">
        <v>976</v>
      </c>
      <c r="C9" s="571" t="s">
        <v>975</v>
      </c>
      <c r="D9" s="15">
        <v>15</v>
      </c>
      <c r="E9" s="572"/>
      <c r="F9" s="40">
        <f>D9*E9</f>
        <v>0</v>
      </c>
      <c r="G9" s="573"/>
      <c r="H9" s="574"/>
      <c r="I9" s="13"/>
      <c r="J9" s="237"/>
      <c r="K9" s="102"/>
    </row>
    <row r="10" spans="1:9" ht="12.75" customHeight="1">
      <c r="A10" s="1349" t="s">
        <v>19</v>
      </c>
      <c r="B10" s="1349"/>
      <c r="C10" s="1349"/>
      <c r="D10" s="1349"/>
      <c r="E10" s="1349"/>
      <c r="F10" s="379">
        <f>SUM(F8:F9)</f>
        <v>0</v>
      </c>
      <c r="G10" s="1345"/>
      <c r="H10" s="1345"/>
      <c r="I10" s="43"/>
    </row>
    <row r="11" spans="1:8" ht="25.5" customHeight="1">
      <c r="A11" s="1455" t="s">
        <v>107</v>
      </c>
      <c r="B11" s="1455"/>
      <c r="C11" s="27" t="s">
        <v>21</v>
      </c>
      <c r="D11" s="27" t="s">
        <v>22</v>
      </c>
      <c r="E11" s="1"/>
      <c r="F11" s="1"/>
      <c r="G11" s="1"/>
      <c r="H11" s="1"/>
    </row>
    <row r="12" spans="1:8" ht="14.25">
      <c r="A12" s="114">
        <v>1</v>
      </c>
      <c r="B12" s="32" t="s">
        <v>23</v>
      </c>
      <c r="C12" s="13"/>
      <c r="D12" s="47"/>
      <c r="E12" s="1"/>
      <c r="F12" s="1"/>
      <c r="G12" s="1"/>
      <c r="H12" s="1"/>
    </row>
    <row r="13" spans="1:8" ht="14.25">
      <c r="A13" s="114">
        <v>2</v>
      </c>
      <c r="B13" s="32" t="s">
        <v>24</v>
      </c>
      <c r="C13" s="13"/>
      <c r="D13" s="47"/>
      <c r="E13" s="1"/>
      <c r="F13" s="1"/>
      <c r="G13" s="1"/>
      <c r="H13" s="1"/>
    </row>
    <row r="14" spans="1:8" ht="14.25">
      <c r="A14" s="114">
        <v>3</v>
      </c>
      <c r="B14" s="119" t="s">
        <v>394</v>
      </c>
      <c r="C14" s="16"/>
      <c r="D14" s="99"/>
      <c r="E14" s="1"/>
      <c r="F14" s="1"/>
      <c r="G14" s="1"/>
      <c r="H14" s="1"/>
    </row>
    <row r="15" spans="1:4" ht="14.25">
      <c r="A15" s="114">
        <v>4</v>
      </c>
      <c r="B15" s="32" t="s">
        <v>977</v>
      </c>
      <c r="C15" s="403"/>
      <c r="D15" s="403"/>
    </row>
    <row r="16" spans="1:8" ht="25.5" customHeight="1">
      <c r="A16" s="1386" t="s">
        <v>118</v>
      </c>
      <c r="B16" s="1386"/>
      <c r="C16" s="26" t="s">
        <v>21</v>
      </c>
      <c r="D16" s="27" t="s">
        <v>22</v>
      </c>
      <c r="E16" s="1"/>
      <c r="F16" s="1"/>
      <c r="G16" s="1"/>
      <c r="H16" s="1"/>
    </row>
    <row r="17" spans="1:8" ht="14.25">
      <c r="A17" s="114">
        <v>1</v>
      </c>
      <c r="B17" s="32" t="s">
        <v>23</v>
      </c>
      <c r="C17" s="13"/>
      <c r="D17" s="47"/>
      <c r="E17" s="1"/>
      <c r="F17" s="1"/>
      <c r="G17" s="1"/>
      <c r="H17" s="1"/>
    </row>
    <row r="18" spans="1:8" ht="14.25">
      <c r="A18" s="114">
        <v>2</v>
      </c>
      <c r="B18" s="32" t="s">
        <v>24</v>
      </c>
      <c r="C18" s="13"/>
      <c r="D18" s="47"/>
      <c r="E18" s="1"/>
      <c r="F18" s="1"/>
      <c r="G18" s="1"/>
      <c r="H18" s="1"/>
    </row>
    <row r="19" spans="1:8" ht="14.25">
      <c r="A19" s="114">
        <v>3</v>
      </c>
      <c r="B19" s="119" t="s">
        <v>394</v>
      </c>
      <c r="C19" s="16"/>
      <c r="D19" s="99"/>
      <c r="E19" s="1"/>
      <c r="F19" s="1"/>
      <c r="G19" s="1"/>
      <c r="H19" s="1"/>
    </row>
    <row r="20" spans="1:4" ht="14.25">
      <c r="A20" s="114">
        <v>4</v>
      </c>
      <c r="B20" s="32" t="s">
        <v>977</v>
      </c>
      <c r="C20" s="403"/>
      <c r="D20" s="403"/>
    </row>
    <row r="22" ht="14.25">
      <c r="B22" s="238"/>
    </row>
    <row r="24" spans="2:9" ht="14.25">
      <c r="B24" s="575"/>
      <c r="F24" s="28"/>
      <c r="G24" s="1"/>
      <c r="H24" s="1"/>
      <c r="I24" s="28"/>
    </row>
    <row r="25" spans="6:9" ht="13.5" customHeight="1">
      <c r="F25" s="28"/>
      <c r="G25" s="1338" t="s">
        <v>28</v>
      </c>
      <c r="H25" s="1338"/>
      <c r="I25" s="28"/>
    </row>
    <row r="26" spans="6:9" ht="13.5" customHeight="1">
      <c r="F26" s="1339" t="s">
        <v>29</v>
      </c>
      <c r="G26" s="1339"/>
      <c r="H26" s="1339"/>
      <c r="I26" s="1339"/>
    </row>
  </sheetData>
  <sheetProtection selectLockedCells="1" selectUnlockedCells="1"/>
  <mergeCells count="10">
    <mergeCell ref="A11:B11"/>
    <mergeCell ref="A16:B16"/>
    <mergeCell ref="G25:H25"/>
    <mergeCell ref="F26:I26"/>
    <mergeCell ref="A1:E1"/>
    <mergeCell ref="F1:H1"/>
    <mergeCell ref="E3:H3"/>
    <mergeCell ref="A5:H5"/>
    <mergeCell ref="A10:E10"/>
    <mergeCell ref="G10:H10"/>
  </mergeCells>
  <printOptions/>
  <pageMargins left="0.7000000000000001" right="0.7000000000000001" top="0.75" bottom="0.75" header="0.5118110236220472" footer="0.5118110236220472"/>
  <pageSetup horizontalDpi="300" verticalDpi="300" orientation="landscape" paperSize="9"/>
</worksheet>
</file>

<file path=xl/worksheets/sheet67.xml><?xml version="1.0" encoding="utf-8"?>
<worksheet xmlns="http://schemas.openxmlformats.org/spreadsheetml/2006/main" xmlns:r="http://schemas.openxmlformats.org/officeDocument/2006/relationships">
  <sheetPr>
    <tabColor indexed="10"/>
  </sheetPr>
  <dimension ref="A2:K20"/>
  <sheetViews>
    <sheetView zoomScalePageLayoutView="0" workbookViewId="0" topLeftCell="A1">
      <selection activeCell="E13" sqref="E13"/>
    </sheetView>
  </sheetViews>
  <sheetFormatPr defaultColWidth="8.796875" defaultRowHeight="14.25"/>
  <cols>
    <col min="1" max="1" width="3.59765625" style="0" customWidth="1"/>
    <col min="2" max="2" width="36.09765625" style="0" customWidth="1"/>
    <col min="3" max="6" width="8.3984375" style="0" customWidth="1"/>
    <col min="7" max="7" width="13.09765625" style="0" customWidth="1"/>
    <col min="8" max="8" width="8.3984375" style="0" customWidth="1"/>
  </cols>
  <sheetData>
    <row r="2" spans="1:8" ht="14.25">
      <c r="A2" s="1340" t="s">
        <v>0</v>
      </c>
      <c r="B2" s="1340"/>
      <c r="C2" s="1340"/>
      <c r="D2" s="1340"/>
      <c r="E2" s="1340"/>
      <c r="F2" s="1357" t="s">
        <v>1</v>
      </c>
      <c r="G2" s="1357"/>
      <c r="H2" s="1357"/>
    </row>
    <row r="3" spans="1:8" ht="14.25">
      <c r="A3" s="2"/>
      <c r="B3" s="2"/>
      <c r="C3" s="2"/>
      <c r="D3" s="2"/>
      <c r="E3" s="2"/>
      <c r="F3" s="95"/>
      <c r="G3" s="95"/>
      <c r="H3" s="95"/>
    </row>
    <row r="4" spans="1:9" ht="15">
      <c r="A4" s="4"/>
      <c r="B4" s="576" t="s">
        <v>299</v>
      </c>
      <c r="C4" s="4"/>
      <c r="D4" s="4"/>
      <c r="E4" s="1357"/>
      <c r="F4" s="1357"/>
      <c r="G4" s="1357"/>
      <c r="H4" s="1357"/>
      <c r="I4" s="36"/>
    </row>
    <row r="6" spans="1:10" ht="31.5" customHeight="1">
      <c r="A6" s="1457" t="s">
        <v>978</v>
      </c>
      <c r="B6" s="1457"/>
      <c r="C6" s="1457"/>
      <c r="D6" s="1457"/>
      <c r="E6" s="1457"/>
      <c r="F6" s="1457"/>
      <c r="G6" s="1457"/>
      <c r="H6" s="1457"/>
      <c r="J6" s="37"/>
    </row>
    <row r="7" spans="1:9" ht="38.25">
      <c r="A7" s="27" t="s">
        <v>4</v>
      </c>
      <c r="B7" s="27" t="s">
        <v>5</v>
      </c>
      <c r="C7" s="27" t="s">
        <v>6</v>
      </c>
      <c r="D7" s="8" t="s">
        <v>7</v>
      </c>
      <c r="E7" s="27" t="s">
        <v>8</v>
      </c>
      <c r="F7" s="27" t="s">
        <v>9</v>
      </c>
      <c r="G7" s="567" t="s">
        <v>302</v>
      </c>
      <c r="H7" s="27" t="s">
        <v>11</v>
      </c>
      <c r="I7" s="9" t="s">
        <v>12</v>
      </c>
    </row>
    <row r="8" spans="1:9" ht="14.25">
      <c r="A8" s="11"/>
      <c r="B8" s="11" t="s">
        <v>13</v>
      </c>
      <c r="C8" s="11" t="s">
        <v>13</v>
      </c>
      <c r="D8" s="11" t="s">
        <v>13</v>
      </c>
      <c r="E8" s="11" t="s">
        <v>14</v>
      </c>
      <c r="F8" s="12" t="s">
        <v>14</v>
      </c>
      <c r="G8" s="436" t="s">
        <v>13</v>
      </c>
      <c r="H8" s="11" t="s">
        <v>13</v>
      </c>
      <c r="I8" s="11" t="s">
        <v>13</v>
      </c>
    </row>
    <row r="9" spans="1:11" ht="15">
      <c r="A9" s="189">
        <v>1</v>
      </c>
      <c r="B9" s="245" t="s">
        <v>979</v>
      </c>
      <c r="C9" s="13" t="s">
        <v>16</v>
      </c>
      <c r="D9" s="112">
        <v>1800</v>
      </c>
      <c r="E9" s="17"/>
      <c r="F9" s="40">
        <f>D9*E9</f>
        <v>0</v>
      </c>
      <c r="G9" s="401"/>
      <c r="H9" s="13"/>
      <c r="I9" s="13"/>
      <c r="J9" s="237"/>
      <c r="K9" s="43"/>
    </row>
    <row r="10" spans="1:8" ht="25.5" customHeight="1">
      <c r="A10" s="1337" t="s">
        <v>107</v>
      </c>
      <c r="B10" s="1337"/>
      <c r="C10" s="126" t="s">
        <v>21</v>
      </c>
      <c r="D10" s="26" t="s">
        <v>22</v>
      </c>
      <c r="E10" s="1"/>
      <c r="F10" s="1"/>
      <c r="G10" s="1"/>
      <c r="H10" s="1"/>
    </row>
    <row r="11" spans="1:8" ht="14.25">
      <c r="A11" s="272">
        <v>1</v>
      </c>
      <c r="B11" s="29" t="s">
        <v>23</v>
      </c>
      <c r="C11" s="13"/>
      <c r="D11" s="47"/>
      <c r="E11" s="1"/>
      <c r="F11" s="1"/>
      <c r="G11" s="1"/>
      <c r="H11" s="1"/>
    </row>
    <row r="12" spans="1:8" ht="14.25">
      <c r="A12" s="114">
        <v>2</v>
      </c>
      <c r="B12" s="32" t="s">
        <v>24</v>
      </c>
      <c r="C12" s="13"/>
      <c r="D12" s="47"/>
      <c r="E12" s="1"/>
      <c r="F12" s="1"/>
      <c r="G12" s="1"/>
      <c r="H12" s="1"/>
    </row>
    <row r="13" spans="1:8" ht="14.25">
      <c r="A13" s="114">
        <v>3</v>
      </c>
      <c r="B13" s="119" t="s">
        <v>394</v>
      </c>
      <c r="C13" s="16"/>
      <c r="D13" s="99"/>
      <c r="E13" s="1"/>
      <c r="F13" s="1"/>
      <c r="G13" s="1"/>
      <c r="H13" s="1"/>
    </row>
    <row r="14" spans="1:4" ht="25.5">
      <c r="A14" s="430">
        <v>4</v>
      </c>
      <c r="B14" s="433" t="s">
        <v>980</v>
      </c>
      <c r="C14" s="16"/>
      <c r="D14" s="403"/>
    </row>
    <row r="15" spans="1:4" ht="14.25">
      <c r="A15" s="430">
        <v>5</v>
      </c>
      <c r="B15" s="268" t="s">
        <v>981</v>
      </c>
      <c r="C15" s="16"/>
      <c r="D15" s="403"/>
    </row>
    <row r="16" spans="1:4" ht="14.25">
      <c r="A16" s="430">
        <v>6</v>
      </c>
      <c r="B16" s="268" t="s">
        <v>982</v>
      </c>
      <c r="C16" s="16"/>
      <c r="D16" s="403"/>
    </row>
    <row r="17" spans="1:4" ht="14.25">
      <c r="A17" s="430">
        <v>7</v>
      </c>
      <c r="B17" s="268" t="s">
        <v>983</v>
      </c>
      <c r="C17" s="16"/>
      <c r="D17" s="403"/>
    </row>
    <row r="18" spans="1:9" ht="14.25">
      <c r="A18" s="577">
        <v>8</v>
      </c>
      <c r="B18" s="578" t="s">
        <v>984</v>
      </c>
      <c r="C18" s="16" t="s">
        <v>835</v>
      </c>
      <c r="D18" s="579"/>
      <c r="F18" s="28"/>
      <c r="G18" s="1"/>
      <c r="H18" s="1"/>
      <c r="I18" s="28"/>
    </row>
    <row r="19" spans="1:9" ht="28.5" customHeight="1">
      <c r="A19" s="580">
        <v>9</v>
      </c>
      <c r="B19" s="39" t="s">
        <v>985</v>
      </c>
      <c r="C19" s="39"/>
      <c r="D19" s="39"/>
      <c r="F19" s="28"/>
      <c r="G19" s="1338" t="s">
        <v>28</v>
      </c>
      <c r="H19" s="1338"/>
      <c r="I19" s="28"/>
    </row>
    <row r="20" spans="6:9" ht="13.5" customHeight="1">
      <c r="F20" s="1339" t="s">
        <v>29</v>
      </c>
      <c r="G20" s="1339"/>
      <c r="H20" s="1339"/>
      <c r="I20" s="1339"/>
    </row>
  </sheetData>
  <sheetProtection selectLockedCells="1" selectUnlockedCells="1"/>
  <mergeCells count="7">
    <mergeCell ref="F20:I20"/>
    <mergeCell ref="A2:E2"/>
    <mergeCell ref="F2:H2"/>
    <mergeCell ref="E4:H4"/>
    <mergeCell ref="A6:H6"/>
    <mergeCell ref="A10:B10"/>
    <mergeCell ref="G19:H19"/>
  </mergeCells>
  <printOptions/>
  <pageMargins left="0.75" right="0.75" top="1" bottom="1" header="0.5118110236220472" footer="0.5118110236220472"/>
  <pageSetup horizontalDpi="300" verticalDpi="300" orientation="landscape" paperSize="9"/>
</worksheet>
</file>

<file path=xl/worksheets/sheet68.xml><?xml version="1.0" encoding="utf-8"?>
<worksheet xmlns="http://schemas.openxmlformats.org/spreadsheetml/2006/main" xmlns:r="http://schemas.openxmlformats.org/officeDocument/2006/relationships">
  <sheetPr>
    <tabColor rgb="FFFF0000"/>
  </sheetPr>
  <dimension ref="A2:K52"/>
  <sheetViews>
    <sheetView zoomScalePageLayoutView="0" workbookViewId="0" topLeftCell="A1">
      <selection activeCell="H19" sqref="H19"/>
    </sheetView>
  </sheetViews>
  <sheetFormatPr defaultColWidth="8.59765625" defaultRowHeight="14.25"/>
  <cols>
    <col min="1" max="1" width="7.8984375" style="581" customWidth="1"/>
    <col min="2" max="2" width="33.59765625" style="381" customWidth="1"/>
    <col min="3" max="3" width="10.09765625" style="381" customWidth="1"/>
    <col min="4" max="5" width="8.3984375" style="381" customWidth="1"/>
    <col min="6" max="6" width="9.8984375" style="381" customWidth="1"/>
    <col min="7" max="8" width="8.3984375" style="381" customWidth="1"/>
    <col min="9" max="16384" width="8.59765625" style="381" customWidth="1"/>
  </cols>
  <sheetData>
    <row r="2" spans="1:9" s="164" customFormat="1" ht="12.75">
      <c r="A2" s="2"/>
      <c r="B2" s="1462" t="s">
        <v>0</v>
      </c>
      <c r="C2" s="1462"/>
      <c r="D2" s="1462"/>
      <c r="E2" s="1462"/>
      <c r="F2" s="1462"/>
      <c r="G2" s="1462"/>
      <c r="H2" s="1462"/>
      <c r="I2" s="1462"/>
    </row>
    <row r="3" spans="1:9" s="164" customFormat="1" ht="12.75">
      <c r="A3" s="2"/>
      <c r="B3" s="582"/>
      <c r="C3" s="582"/>
      <c r="D3" s="582"/>
      <c r="E3" s="582"/>
      <c r="F3" s="582"/>
      <c r="G3" s="582"/>
      <c r="H3" s="582"/>
      <c r="I3" s="582"/>
    </row>
    <row r="4" spans="1:9" s="164" customFormat="1" ht="12.75">
      <c r="A4" s="2"/>
      <c r="B4" s="582"/>
      <c r="C4" s="582"/>
      <c r="D4" s="582"/>
      <c r="E4" s="582"/>
      <c r="F4" s="582"/>
      <c r="G4" s="582"/>
      <c r="H4" s="582"/>
      <c r="I4" s="582"/>
    </row>
    <row r="5" spans="1:9" s="164" customFormat="1" ht="12.75">
      <c r="A5" s="4"/>
      <c r="B5" s="583" t="s">
        <v>2</v>
      </c>
      <c r="C5" s="4"/>
      <c r="D5" s="4"/>
      <c r="E5" s="95"/>
      <c r="F5" s="95"/>
      <c r="G5" s="95" t="s">
        <v>1</v>
      </c>
      <c r="I5" s="7"/>
    </row>
    <row r="6" spans="1:9" s="164" customFormat="1" ht="12.75">
      <c r="A6" s="4"/>
      <c r="B6" s="583"/>
      <c r="C6" s="4"/>
      <c r="D6" s="4"/>
      <c r="E6" s="95"/>
      <c r="F6" s="95"/>
      <c r="G6" s="584"/>
      <c r="I6" s="7"/>
    </row>
    <row r="7" spans="1:2" s="164" customFormat="1" ht="15" customHeight="1">
      <c r="A7" s="585"/>
      <c r="B7" s="6"/>
    </row>
    <row r="8" spans="1:8" s="164" customFormat="1" ht="32.25" customHeight="1">
      <c r="A8" s="1463" t="s">
        <v>986</v>
      </c>
      <c r="B8" s="1463"/>
      <c r="C8" s="1463"/>
      <c r="D8" s="1463"/>
      <c r="E8" s="1463"/>
      <c r="F8" s="1463"/>
      <c r="G8" s="1463"/>
      <c r="H8" s="1463"/>
    </row>
    <row r="9" spans="1:11" s="164" customFormat="1" ht="54.75" customHeight="1">
      <c r="A9" s="586" t="s">
        <v>4</v>
      </c>
      <c r="B9" s="586" t="s">
        <v>5</v>
      </c>
      <c r="C9" s="586" t="s">
        <v>6</v>
      </c>
      <c r="D9" s="587" t="s">
        <v>7</v>
      </c>
      <c r="E9" s="586" t="s">
        <v>8</v>
      </c>
      <c r="F9" s="588" t="s">
        <v>130</v>
      </c>
      <c r="G9" s="589" t="s">
        <v>987</v>
      </c>
      <c r="H9" s="586" t="s">
        <v>11</v>
      </c>
      <c r="I9" s="9" t="s">
        <v>12</v>
      </c>
      <c r="J9" s="590"/>
      <c r="K9" s="590"/>
    </row>
    <row r="10" spans="1:9" s="164" customFormat="1" ht="13.5">
      <c r="A10" s="591"/>
      <c r="B10" s="591" t="s">
        <v>13</v>
      </c>
      <c r="C10" s="591" t="s">
        <v>13</v>
      </c>
      <c r="D10" s="591" t="s">
        <v>13</v>
      </c>
      <c r="E10" s="592" t="s">
        <v>14</v>
      </c>
      <c r="F10" s="591" t="s">
        <v>14</v>
      </c>
      <c r="G10" s="593" t="s">
        <v>13</v>
      </c>
      <c r="H10" s="591" t="s">
        <v>13</v>
      </c>
      <c r="I10" s="11" t="s">
        <v>13</v>
      </c>
    </row>
    <row r="11" spans="1:9" s="164" customFormat="1" ht="24" customHeight="1">
      <c r="A11" s="1464" t="s">
        <v>988</v>
      </c>
      <c r="B11" s="1464"/>
      <c r="C11" s="1464"/>
      <c r="D11" s="1464"/>
      <c r="E11" s="1464"/>
      <c r="F11" s="1464"/>
      <c r="G11" s="1464"/>
      <c r="H11" s="1464"/>
      <c r="I11" s="13"/>
    </row>
    <row r="12" spans="1:11" s="164" customFormat="1" ht="18" customHeight="1">
      <c r="A12" s="594">
        <v>1</v>
      </c>
      <c r="B12" s="156" t="s">
        <v>989</v>
      </c>
      <c r="C12" s="595" t="s">
        <v>16</v>
      </c>
      <c r="D12" s="157">
        <v>2000</v>
      </c>
      <c r="E12" s="596"/>
      <c r="F12" s="596">
        <f>D12*E12</f>
        <v>0</v>
      </c>
      <c r="G12" s="597"/>
      <c r="H12" s="595"/>
      <c r="I12" s="13"/>
      <c r="K12" s="102"/>
    </row>
    <row r="13" spans="1:8" s="164" customFormat="1" ht="34.5" customHeight="1">
      <c r="A13" s="598"/>
      <c r="B13" s="1465" t="s">
        <v>990</v>
      </c>
      <c r="C13" s="1465"/>
      <c r="D13" s="1465"/>
      <c r="E13" s="1465"/>
      <c r="F13" s="596">
        <f>SUM(F12:F12)</f>
        <v>0</v>
      </c>
      <c r="G13" s="599"/>
      <c r="H13" s="599"/>
    </row>
    <row r="14" spans="1:8" s="164" customFormat="1" ht="27.75" customHeight="1">
      <c r="A14" s="600"/>
      <c r="B14" s="601"/>
      <c r="C14" s="602"/>
      <c r="D14" s="603"/>
      <c r="E14" s="604"/>
      <c r="F14" s="604"/>
      <c r="G14" s="602"/>
      <c r="H14" s="602"/>
    </row>
    <row r="15" spans="1:8" s="164" customFormat="1" ht="74.25" customHeight="1">
      <c r="A15" s="605" t="s">
        <v>4</v>
      </c>
      <c r="B15" s="605" t="s">
        <v>5</v>
      </c>
      <c r="C15" s="605" t="s">
        <v>6</v>
      </c>
      <c r="D15" s="606" t="s">
        <v>7</v>
      </c>
      <c r="E15" s="605" t="s">
        <v>991</v>
      </c>
      <c r="F15" s="605" t="s">
        <v>992</v>
      </c>
      <c r="G15" s="605" t="s">
        <v>993</v>
      </c>
      <c r="H15" s="605" t="s">
        <v>11</v>
      </c>
    </row>
    <row r="16" spans="1:8" s="164" customFormat="1" ht="44.25" customHeight="1">
      <c r="A16" s="594">
        <v>2</v>
      </c>
      <c r="B16" s="156" t="s">
        <v>994</v>
      </c>
      <c r="C16" s="595" t="s">
        <v>16</v>
      </c>
      <c r="D16" s="607">
        <v>7</v>
      </c>
      <c r="E16" s="157"/>
      <c r="F16" s="157">
        <f>E16*D16*12</f>
        <v>0</v>
      </c>
      <c r="G16" s="595"/>
      <c r="H16" s="597"/>
    </row>
    <row r="17" s="164" customFormat="1" ht="20.25" customHeight="1">
      <c r="A17" s="608"/>
    </row>
    <row r="18" spans="2:3" s="164" customFormat="1" ht="22.5" customHeight="1">
      <c r="B18" s="609" t="s">
        <v>990</v>
      </c>
      <c r="C18" s="610">
        <f>SUM(F12:F12)</f>
        <v>0</v>
      </c>
    </row>
    <row r="19" spans="2:3" s="164" customFormat="1" ht="21" customHeight="1">
      <c r="B19" s="609" t="s">
        <v>995</v>
      </c>
      <c r="C19" s="157">
        <f>F16</f>
        <v>0</v>
      </c>
    </row>
    <row r="20" spans="2:3" s="164" customFormat="1" ht="20.25" customHeight="1">
      <c r="B20" s="611" t="s">
        <v>1768</v>
      </c>
      <c r="C20" s="612">
        <f>SUM(C18:C19)</f>
        <v>0</v>
      </c>
    </row>
    <row r="21" spans="2:3" s="164" customFormat="1" ht="20.25" customHeight="1">
      <c r="B21" s="613"/>
      <c r="C21" s="614"/>
    </row>
    <row r="22" spans="1:8" s="164" customFormat="1" ht="2.25" customHeight="1">
      <c r="A22" s="613"/>
      <c r="B22" s="613"/>
      <c r="C22" s="613"/>
      <c r="D22" s="613"/>
      <c r="E22" s="613"/>
      <c r="F22" s="613"/>
      <c r="G22" s="613"/>
      <c r="H22" s="613"/>
    </row>
    <row r="23" spans="1:8" s="164" customFormat="1" ht="20.25" customHeight="1" hidden="1">
      <c r="A23" s="613"/>
      <c r="B23" s="613"/>
      <c r="C23" s="613"/>
      <c r="D23" s="613"/>
      <c r="E23" s="613"/>
      <c r="F23" s="613"/>
      <c r="G23" s="613"/>
      <c r="H23" s="613"/>
    </row>
    <row r="24" spans="1:8" s="164" customFormat="1" ht="18" customHeight="1">
      <c r="A24" s="1466" t="s">
        <v>996</v>
      </c>
      <c r="B24" s="1466"/>
      <c r="C24" s="1466"/>
      <c r="D24" s="1466"/>
      <c r="F24" s="602"/>
      <c r="G24" s="615"/>
      <c r="H24" s="615"/>
    </row>
    <row r="25" spans="1:8" s="164" customFormat="1" ht="33" customHeight="1">
      <c r="A25" s="1466" t="s">
        <v>81</v>
      </c>
      <c r="B25" s="1466"/>
      <c r="C25" s="616" t="s">
        <v>997</v>
      </c>
      <c r="D25" s="586" t="s">
        <v>22</v>
      </c>
      <c r="F25" s="602"/>
      <c r="G25" s="615"/>
      <c r="H25" s="615"/>
    </row>
    <row r="26" spans="1:8" s="164" customFormat="1" ht="12.75">
      <c r="A26" s="595">
        <v>1</v>
      </c>
      <c r="B26" s="617" t="s">
        <v>23</v>
      </c>
      <c r="C26" s="618"/>
      <c r="D26" s="619"/>
      <c r="F26" s="602"/>
      <c r="G26" s="615"/>
      <c r="H26" s="615"/>
    </row>
    <row r="27" spans="1:8" s="164" customFormat="1" ht="12.75">
      <c r="A27" s="595">
        <v>2</v>
      </c>
      <c r="B27" s="617" t="s">
        <v>24</v>
      </c>
      <c r="C27" s="618"/>
      <c r="D27" s="619"/>
      <c r="F27" s="602"/>
      <c r="G27" s="615"/>
      <c r="H27" s="615"/>
    </row>
    <row r="28" spans="1:8" s="164" customFormat="1" ht="12.75">
      <c r="A28" s="595">
        <v>3</v>
      </c>
      <c r="B28" s="617" t="s">
        <v>25</v>
      </c>
      <c r="C28" s="618"/>
      <c r="D28" s="595"/>
      <c r="F28" s="602"/>
      <c r="G28" s="615"/>
      <c r="H28" s="615"/>
    </row>
    <row r="29" spans="1:8" s="164" customFormat="1" ht="12.75">
      <c r="A29" s="595">
        <v>4</v>
      </c>
      <c r="B29" s="617" t="s">
        <v>998</v>
      </c>
      <c r="C29" s="618"/>
      <c r="D29" s="619"/>
      <c r="F29" s="602"/>
      <c r="G29" s="615"/>
      <c r="H29" s="615"/>
    </row>
    <row r="30" spans="1:8" s="164" customFormat="1" ht="29.25" customHeight="1">
      <c r="A30" s="620">
        <v>5</v>
      </c>
      <c r="B30" s="621" t="s">
        <v>999</v>
      </c>
      <c r="C30" s="595"/>
      <c r="D30" s="619"/>
      <c r="F30" s="602"/>
      <c r="G30" s="615"/>
      <c r="H30" s="615"/>
    </row>
    <row r="31" spans="1:8" s="164" customFormat="1" ht="27.75" customHeight="1">
      <c r="A31" s="622">
        <v>6</v>
      </c>
      <c r="B31" s="623" t="s">
        <v>1000</v>
      </c>
      <c r="C31" s="595"/>
      <c r="D31" s="619"/>
      <c r="F31" s="602"/>
      <c r="G31" s="615"/>
      <c r="H31" s="615"/>
    </row>
    <row r="32" spans="1:8" s="164" customFormat="1" ht="36" customHeight="1">
      <c r="A32" s="595">
        <v>7</v>
      </c>
      <c r="B32" s="617" t="s">
        <v>1001</v>
      </c>
      <c r="C32" s="618"/>
      <c r="D32" s="619"/>
      <c r="F32" s="602"/>
      <c r="G32" s="615"/>
      <c r="H32" s="615"/>
    </row>
    <row r="33" spans="1:8" s="164" customFormat="1" ht="19.5" customHeight="1">
      <c r="A33" s="595">
        <v>8</v>
      </c>
      <c r="B33" s="617" t="s">
        <v>1002</v>
      </c>
      <c r="C33" s="618"/>
      <c r="D33" s="619"/>
      <c r="F33" s="602"/>
      <c r="G33" s="615"/>
      <c r="H33" s="615"/>
    </row>
    <row r="34" spans="1:5" s="164" customFormat="1" ht="39.75" customHeight="1">
      <c r="A34" s="1461" t="s">
        <v>1003</v>
      </c>
      <c r="B34" s="1461"/>
      <c r="C34" s="586" t="s">
        <v>1004</v>
      </c>
      <c r="D34" s="586" t="s">
        <v>22</v>
      </c>
      <c r="E34" s="602"/>
    </row>
    <row r="35" spans="1:8" s="164" customFormat="1" ht="38.25">
      <c r="A35" s="595">
        <v>1</v>
      </c>
      <c r="B35" s="624" t="s">
        <v>1005</v>
      </c>
      <c r="C35" s="595"/>
      <c r="D35" s="619"/>
      <c r="E35" s="602"/>
      <c r="F35" s="625"/>
      <c r="G35" s="625"/>
      <c r="H35" s="625"/>
    </row>
    <row r="36" spans="1:8" s="164" customFormat="1" ht="14.25" customHeight="1">
      <c r="A36" s="595">
        <v>2</v>
      </c>
      <c r="B36" s="624" t="s">
        <v>1006</v>
      </c>
      <c r="C36" s="595"/>
      <c r="D36" s="619"/>
      <c r="F36" s="602"/>
      <c r="G36" s="1458"/>
      <c r="H36" s="1458"/>
    </row>
    <row r="37" spans="1:8" s="164" customFormat="1" ht="21.75" customHeight="1">
      <c r="A37" s="595">
        <v>3</v>
      </c>
      <c r="B37" s="624" t="s">
        <v>1007</v>
      </c>
      <c r="C37" s="595"/>
      <c r="D37" s="619"/>
      <c r="E37" s="602"/>
      <c r="F37" s="625"/>
      <c r="G37" s="625"/>
      <c r="H37" s="625"/>
    </row>
    <row r="38" spans="1:8" s="164" customFormat="1" ht="41.25" customHeight="1">
      <c r="A38" s="595">
        <v>4</v>
      </c>
      <c r="B38" s="624" t="s">
        <v>1008</v>
      </c>
      <c r="C38" s="595"/>
      <c r="D38" s="619"/>
      <c r="F38" s="602"/>
      <c r="G38" s="1458"/>
      <c r="H38" s="1458"/>
    </row>
    <row r="39" spans="1:8" s="164" customFormat="1" ht="40.5" customHeight="1">
      <c r="A39" s="595">
        <v>5</v>
      </c>
      <c r="B39" s="624" t="s">
        <v>1009</v>
      </c>
      <c r="C39" s="595"/>
      <c r="D39" s="619"/>
      <c r="F39" s="602"/>
      <c r="G39" s="1458"/>
      <c r="H39" s="1458"/>
    </row>
    <row r="40" spans="1:8" s="164" customFormat="1" ht="21.75" customHeight="1">
      <c r="A40" s="595">
        <v>6</v>
      </c>
      <c r="B40" s="624" t="s">
        <v>1010</v>
      </c>
      <c r="C40" s="595"/>
      <c r="D40" s="619"/>
      <c r="E40" s="602"/>
      <c r="F40" s="625"/>
      <c r="G40" s="625"/>
      <c r="H40" s="625"/>
    </row>
    <row r="41" spans="1:8" s="164" customFormat="1" ht="18" customHeight="1">
      <c r="A41" s="595">
        <v>7</v>
      </c>
      <c r="B41" s="624" t="s">
        <v>1011</v>
      </c>
      <c r="C41" s="595"/>
      <c r="D41" s="619"/>
      <c r="F41" s="602"/>
      <c r="G41" s="1458"/>
      <c r="H41" s="1458"/>
    </row>
    <row r="42" spans="1:8" s="164" customFormat="1" ht="246.75" customHeight="1">
      <c r="A42" s="595">
        <v>8</v>
      </c>
      <c r="B42" s="624" t="s">
        <v>1012</v>
      </c>
      <c r="C42" s="595"/>
      <c r="D42" s="619"/>
      <c r="E42" s="602"/>
      <c r="F42" s="625"/>
      <c r="G42" s="625"/>
      <c r="H42" s="625"/>
    </row>
    <row r="43" spans="1:8" s="164" customFormat="1" ht="45" customHeight="1">
      <c r="A43" s="595">
        <v>9</v>
      </c>
      <c r="B43" s="624" t="s">
        <v>1013</v>
      </c>
      <c r="C43" s="595"/>
      <c r="D43" s="619"/>
      <c r="F43" s="602"/>
      <c r="G43" s="1458"/>
      <c r="H43" s="1458"/>
    </row>
    <row r="44" spans="1:8" s="164" customFormat="1" ht="134.25" customHeight="1">
      <c r="A44" s="595">
        <v>10</v>
      </c>
      <c r="B44" s="624" t="s">
        <v>1014</v>
      </c>
      <c r="C44" s="595"/>
      <c r="D44" s="619"/>
      <c r="E44" s="602"/>
      <c r="F44" s="625"/>
      <c r="G44" s="625"/>
      <c r="H44" s="625"/>
    </row>
    <row r="45" spans="1:8" s="164" customFormat="1" ht="32.25" customHeight="1">
      <c r="A45" s="595">
        <v>11</v>
      </c>
      <c r="B45" s="624" t="s">
        <v>1015</v>
      </c>
      <c r="C45" s="595"/>
      <c r="D45" s="619"/>
      <c r="F45" s="602"/>
      <c r="G45" s="1458"/>
      <c r="H45" s="1458"/>
    </row>
    <row r="46" spans="1:8" s="164" customFormat="1" ht="30.75" customHeight="1">
      <c r="A46" s="595">
        <v>12</v>
      </c>
      <c r="B46" s="624" t="s">
        <v>1016</v>
      </c>
      <c r="C46" s="595"/>
      <c r="D46" s="619"/>
      <c r="E46" s="602"/>
      <c r="F46" s="625"/>
      <c r="G46" s="625"/>
      <c r="H46" s="625"/>
    </row>
    <row r="47" spans="1:8" s="164" customFormat="1" ht="54.75" customHeight="1">
      <c r="A47" s="622">
        <v>13</v>
      </c>
      <c r="B47" s="623" t="s">
        <v>1017</v>
      </c>
      <c r="C47" s="622"/>
      <c r="D47" s="626"/>
      <c r="F47" s="602"/>
      <c r="G47" s="1458"/>
      <c r="H47" s="1458"/>
    </row>
    <row r="48" spans="1:8" s="164" customFormat="1" ht="34.5" customHeight="1">
      <c r="A48" s="595">
        <v>14</v>
      </c>
      <c r="B48" s="627" t="s">
        <v>1018</v>
      </c>
      <c r="C48" s="595"/>
      <c r="D48" s="595"/>
      <c r="E48" s="602"/>
      <c r="H48" s="602"/>
    </row>
    <row r="49" spans="1:4" s="164" customFormat="1" ht="21.75" customHeight="1">
      <c r="A49" s="602"/>
      <c r="B49" s="235"/>
      <c r="C49" s="602"/>
      <c r="D49" s="602"/>
    </row>
    <row r="50" spans="1:8" s="164" customFormat="1" ht="15" customHeight="1">
      <c r="A50" s="585"/>
      <c r="E50" s="628"/>
      <c r="F50" s="1459" t="s">
        <v>28</v>
      </c>
      <c r="G50" s="1459"/>
      <c r="H50" s="628"/>
    </row>
    <row r="51" spans="1:8" s="164" customFormat="1" ht="15" customHeight="1">
      <c r="A51" s="585"/>
      <c r="E51" s="1460" t="s">
        <v>1019</v>
      </c>
      <c r="F51" s="1460"/>
      <c r="G51" s="1460"/>
      <c r="H51" s="1460"/>
    </row>
    <row r="52" s="164" customFormat="1" ht="12.75">
      <c r="A52" s="585"/>
    </row>
  </sheetData>
  <sheetProtection selectLockedCells="1" selectUnlockedCells="1"/>
  <mergeCells count="16">
    <mergeCell ref="B2:I2"/>
    <mergeCell ref="A8:H8"/>
    <mergeCell ref="A11:H11"/>
    <mergeCell ref="B13:E13"/>
    <mergeCell ref="A24:D24"/>
    <mergeCell ref="A25:B25"/>
    <mergeCell ref="G45:H45"/>
    <mergeCell ref="G47:H47"/>
    <mergeCell ref="F50:G50"/>
    <mergeCell ref="E51:H51"/>
    <mergeCell ref="A34:B34"/>
    <mergeCell ref="G36:H36"/>
    <mergeCell ref="G38:H38"/>
    <mergeCell ref="G39:H39"/>
    <mergeCell ref="G41:H41"/>
    <mergeCell ref="G43:H43"/>
  </mergeCells>
  <printOptions/>
  <pageMargins left="0.7000000000000001" right="0.7000000000000001" top="0.75" bottom="0.75" header="0.5118110236220472" footer="0.5118110236220472"/>
  <pageSetup horizontalDpi="300" verticalDpi="300" orientation="landscape" paperSize="9" r:id="rId1"/>
</worksheet>
</file>

<file path=xl/worksheets/sheet69.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E29" sqref="E29"/>
    </sheetView>
  </sheetViews>
  <sheetFormatPr defaultColWidth="8.59765625" defaultRowHeight="14.25"/>
  <cols>
    <col min="1" max="1" width="3.09765625" style="536" customWidth="1"/>
    <col min="2" max="2" width="69.8984375" style="536" customWidth="1"/>
    <col min="3" max="3" width="9.3984375" style="536" customWidth="1"/>
    <col min="4" max="4" width="24.09765625" style="536" customWidth="1"/>
    <col min="5" max="5" width="18.59765625" style="536" customWidth="1"/>
    <col min="6" max="16384" width="8.59765625" style="536" customWidth="1"/>
  </cols>
  <sheetData>
    <row r="1" spans="1:7" s="538" customFormat="1" ht="12.75">
      <c r="A1" s="1450" t="s">
        <v>1020</v>
      </c>
      <c r="B1" s="1450"/>
      <c r="C1" s="1450"/>
      <c r="D1" s="1450"/>
      <c r="E1" s="95"/>
      <c r="F1" s="3"/>
      <c r="G1" s="3"/>
    </row>
    <row r="2" spans="4:7" s="538" customFormat="1" ht="12.75">
      <c r="D2" s="1357"/>
      <c r="E2" s="1357"/>
      <c r="F2" s="3"/>
      <c r="G2" s="3"/>
    </row>
    <row r="3" spans="1:5" s="538" customFormat="1" ht="12.75">
      <c r="A3" s="1450" t="s">
        <v>1021</v>
      </c>
      <c r="B3" s="1450"/>
      <c r="C3" s="1450"/>
      <c r="D3" s="1450"/>
      <c r="E3" s="629" t="s">
        <v>1</v>
      </c>
    </row>
    <row r="4" spans="1:4" s="538" customFormat="1" ht="12.75">
      <c r="A4" s="537"/>
      <c r="B4" s="537"/>
      <c r="C4" s="537"/>
      <c r="D4" s="537"/>
    </row>
    <row r="5" spans="1:4" s="538" customFormat="1" ht="12.75">
      <c r="A5" s="537"/>
      <c r="B5" s="537"/>
      <c r="C5" s="537"/>
      <c r="D5" s="537"/>
    </row>
    <row r="6" spans="1:5" s="538" customFormat="1" ht="25.5">
      <c r="A6" s="630" t="s">
        <v>1022</v>
      </c>
      <c r="B6" s="631" t="s">
        <v>1023</v>
      </c>
      <c r="C6" s="631" t="s">
        <v>1024</v>
      </c>
      <c r="D6" s="632" t="s">
        <v>1025</v>
      </c>
      <c r="E6" s="631" t="s">
        <v>1026</v>
      </c>
    </row>
    <row r="7" spans="1:5" s="538" customFormat="1" ht="43.5" customHeight="1">
      <c r="A7" s="544">
        <v>1</v>
      </c>
      <c r="B7" s="633" t="s">
        <v>1027</v>
      </c>
      <c r="C7" s="1611">
        <v>7</v>
      </c>
      <c r="D7" s="634"/>
      <c r="E7" s="635"/>
    </row>
    <row r="8" spans="1:5" s="538" customFormat="1" ht="18" customHeight="1">
      <c r="A8" s="636"/>
      <c r="B8" s="631" t="s">
        <v>1028</v>
      </c>
      <c r="C8" s="1469" t="s">
        <v>1029</v>
      </c>
      <c r="D8" s="1469"/>
      <c r="E8" s="1469"/>
    </row>
    <row r="9" spans="1:5" s="538" customFormat="1" ht="12.75" customHeight="1">
      <c r="A9" s="636"/>
      <c r="B9" s="637" t="s">
        <v>770</v>
      </c>
      <c r="C9" s="1467"/>
      <c r="D9" s="1467"/>
      <c r="E9" s="1467"/>
    </row>
    <row r="10" spans="1:5" s="538" customFormat="1" ht="12.75" customHeight="1">
      <c r="A10" s="636"/>
      <c r="B10" s="637" t="s">
        <v>1030</v>
      </c>
      <c r="C10" s="1467"/>
      <c r="D10" s="1467"/>
      <c r="E10" s="1467"/>
    </row>
    <row r="11" spans="1:5" s="538" customFormat="1" ht="12.75" customHeight="1">
      <c r="A11" s="636"/>
      <c r="B11" s="637" t="s">
        <v>1031</v>
      </c>
      <c r="C11" s="1467"/>
      <c r="D11" s="1467"/>
      <c r="E11" s="1467"/>
    </row>
    <row r="12" spans="1:5" s="538" customFormat="1" ht="12.75" customHeight="1">
      <c r="A12" s="636"/>
      <c r="B12" s="637" t="s">
        <v>1032</v>
      </c>
      <c r="C12" s="1467"/>
      <c r="D12" s="1467"/>
      <c r="E12" s="1467"/>
    </row>
    <row r="13" spans="1:5" s="538" customFormat="1" ht="12.75" customHeight="1">
      <c r="A13" s="636"/>
      <c r="B13" s="637" t="s">
        <v>1033</v>
      </c>
      <c r="C13" s="1467"/>
      <c r="D13" s="1467"/>
      <c r="E13" s="1467"/>
    </row>
    <row r="14" spans="1:4" s="538" customFormat="1" ht="12.75">
      <c r="A14" s="636"/>
      <c r="B14" s="636"/>
      <c r="C14" s="636"/>
      <c r="D14" s="636"/>
    </row>
    <row r="15" spans="1:4" s="538" customFormat="1" ht="12.75">
      <c r="A15" s="636"/>
      <c r="B15" s="636"/>
      <c r="C15" s="636"/>
      <c r="D15" s="636"/>
    </row>
    <row r="16" spans="1:4" s="538" customFormat="1" ht="12.75">
      <c r="A16" s="636"/>
      <c r="B16" s="636"/>
      <c r="C16" s="636"/>
      <c r="D16" s="636"/>
    </row>
    <row r="17" spans="1:4" s="538" customFormat="1" ht="12.75" customHeight="1">
      <c r="A17" s="1468" t="s">
        <v>1034</v>
      </c>
      <c r="B17" s="1468"/>
      <c r="C17" s="1468"/>
      <c r="D17" s="1468"/>
    </row>
    <row r="18" spans="1:4" s="538" customFormat="1" ht="12.75" customHeight="1">
      <c r="A18" s="1468"/>
      <c r="B18" s="1468"/>
      <c r="C18" s="1468"/>
      <c r="D18" s="1468"/>
    </row>
    <row r="19" spans="1:4" s="538" customFormat="1" ht="12.75">
      <c r="A19" s="636"/>
      <c r="B19" s="636"/>
      <c r="C19" s="636"/>
      <c r="D19" s="636"/>
    </row>
    <row r="20" spans="1:4" s="538" customFormat="1" ht="12.75">
      <c r="A20" s="636"/>
      <c r="B20" s="636"/>
      <c r="C20" s="636"/>
      <c r="D20" s="636"/>
    </row>
    <row r="21" spans="3:4" s="538" customFormat="1" ht="12.75">
      <c r="C21" s="629" t="s">
        <v>1035</v>
      </c>
      <c r="D21" s="629"/>
    </row>
    <row r="22" spans="3:4" s="538" customFormat="1" ht="12.75">
      <c r="C22" s="638" t="s">
        <v>1036</v>
      </c>
      <c r="D22" s="638"/>
    </row>
    <row r="23" spans="1:5" ht="12.75">
      <c r="A23" s="538"/>
      <c r="B23" s="538"/>
      <c r="C23" s="538"/>
      <c r="D23" s="538"/>
      <c r="E23" s="538"/>
    </row>
    <row r="24" spans="1:5" ht="12.75">
      <c r="A24" s="538"/>
      <c r="B24" s="538"/>
      <c r="C24" s="538"/>
      <c r="D24" s="538"/>
      <c r="E24" s="538"/>
    </row>
  </sheetData>
  <sheetProtection selectLockedCells="1" selectUnlockedCells="1"/>
  <mergeCells count="11">
    <mergeCell ref="C10:E10"/>
    <mergeCell ref="C11:E11"/>
    <mergeCell ref="C12:E12"/>
    <mergeCell ref="C13:E13"/>
    <mergeCell ref="A17:D17"/>
    <mergeCell ref="A18:D18"/>
    <mergeCell ref="A1:D1"/>
    <mergeCell ref="D2:E2"/>
    <mergeCell ref="A3:D3"/>
    <mergeCell ref="C8:E8"/>
    <mergeCell ref="C9:E9"/>
  </mergeCells>
  <printOptions/>
  <pageMargins left="0.1798611111111111" right="0.1701388888888889" top="0.4" bottom="0.30972222222222223"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B11" sqref="B11"/>
    </sheetView>
  </sheetViews>
  <sheetFormatPr defaultColWidth="8.796875" defaultRowHeight="14.25"/>
  <cols>
    <col min="1" max="1" width="3.8984375" style="0" customWidth="1"/>
    <col min="2" max="2" width="41.59765625" style="0" customWidth="1"/>
    <col min="3" max="8" width="8.3984375" style="0" customWidth="1"/>
    <col min="9" max="9" width="8.59765625" style="0" customWidth="1"/>
  </cols>
  <sheetData>
    <row r="1" spans="1:8" ht="14.25">
      <c r="A1" s="1340" t="s">
        <v>0</v>
      </c>
      <c r="B1" s="1340"/>
      <c r="C1" s="1340"/>
      <c r="D1" s="1340"/>
      <c r="E1" s="1340"/>
      <c r="F1" s="1357" t="s">
        <v>1</v>
      </c>
      <c r="G1" s="1357"/>
      <c r="H1" s="1357"/>
    </row>
    <row r="2" spans="1:8" ht="14.25">
      <c r="A2" s="4"/>
      <c r="B2" s="4"/>
      <c r="C2" s="4"/>
      <c r="D2" s="4"/>
      <c r="E2" s="1357"/>
      <c r="F2" s="1357"/>
      <c r="G2" s="1357"/>
      <c r="H2" s="1357"/>
    </row>
    <row r="3" spans="2:9" ht="15">
      <c r="B3" s="6" t="s">
        <v>2</v>
      </c>
      <c r="F3" s="1347"/>
      <c r="G3" s="1347"/>
      <c r="I3" s="36"/>
    </row>
    <row r="5" spans="1:10" ht="26.25" customHeight="1">
      <c r="A5" s="1348" t="s">
        <v>90</v>
      </c>
      <c r="B5" s="1348"/>
      <c r="C5" s="1348"/>
      <c r="D5" s="1348"/>
      <c r="E5" s="1348"/>
      <c r="F5" s="1348"/>
      <c r="G5" s="1348"/>
      <c r="H5" s="1348"/>
      <c r="J5" s="37"/>
    </row>
    <row r="6" spans="1:9" ht="40.5">
      <c r="A6" s="8" t="s">
        <v>4</v>
      </c>
      <c r="B6" s="8" t="s">
        <v>5</v>
      </c>
      <c r="C6" s="8" t="s">
        <v>6</v>
      </c>
      <c r="D6" s="8" t="s">
        <v>7</v>
      </c>
      <c r="E6" s="8" t="s">
        <v>8</v>
      </c>
      <c r="F6" s="8" t="s">
        <v>9</v>
      </c>
      <c r="G6" s="8" t="s">
        <v>10</v>
      </c>
      <c r="H6" s="8" t="s">
        <v>11</v>
      </c>
      <c r="I6" s="9" t="s">
        <v>12</v>
      </c>
    </row>
    <row r="7" spans="1:9" ht="14.25">
      <c r="A7" s="11"/>
      <c r="B7" s="11" t="s">
        <v>13</v>
      </c>
      <c r="C7" s="11" t="s">
        <v>13</v>
      </c>
      <c r="D7" s="11" t="s">
        <v>13</v>
      </c>
      <c r="E7" s="11" t="s">
        <v>14</v>
      </c>
      <c r="F7" s="11" t="s">
        <v>14</v>
      </c>
      <c r="G7" s="11" t="s">
        <v>13</v>
      </c>
      <c r="H7" s="11" t="s">
        <v>13</v>
      </c>
      <c r="I7" s="11" t="s">
        <v>13</v>
      </c>
    </row>
    <row r="8" spans="1:10" ht="15">
      <c r="A8" s="115">
        <v>1</v>
      </c>
      <c r="B8" s="116" t="s">
        <v>91</v>
      </c>
      <c r="C8" s="112" t="s">
        <v>16</v>
      </c>
      <c r="D8" s="13">
        <v>400</v>
      </c>
      <c r="E8" s="40"/>
      <c r="F8" s="40">
        <f>D8*E8</f>
        <v>0</v>
      </c>
      <c r="G8" s="13"/>
      <c r="H8" s="13"/>
      <c r="I8" s="13"/>
      <c r="J8" s="42"/>
    </row>
    <row r="9" spans="1:10" ht="15">
      <c r="A9" s="115">
        <v>2</v>
      </c>
      <c r="B9" s="116" t="s">
        <v>92</v>
      </c>
      <c r="C9" s="112" t="s">
        <v>16</v>
      </c>
      <c r="D9" s="13">
        <v>100</v>
      </c>
      <c r="E9" s="40"/>
      <c r="F9" s="40">
        <f>D9*E9</f>
        <v>0</v>
      </c>
      <c r="G9" s="13"/>
      <c r="H9" s="13"/>
      <c r="I9" s="13"/>
      <c r="J9" s="42"/>
    </row>
    <row r="10" spans="1:10" ht="30" customHeight="1">
      <c r="A10" s="115">
        <v>3</v>
      </c>
      <c r="B10" s="117" t="s">
        <v>93</v>
      </c>
      <c r="C10" s="112" t="s">
        <v>16</v>
      </c>
      <c r="D10" s="13">
        <v>20</v>
      </c>
      <c r="E10" s="40"/>
      <c r="F10" s="40">
        <f>D10*E10</f>
        <v>0</v>
      </c>
      <c r="G10" s="13"/>
      <c r="H10" s="13"/>
      <c r="I10" s="13"/>
      <c r="J10" s="42"/>
    </row>
    <row r="11" spans="1:10" ht="36" customHeight="1">
      <c r="A11" s="115">
        <v>4</v>
      </c>
      <c r="B11" s="117" t="s">
        <v>94</v>
      </c>
      <c r="C11" s="112" t="s">
        <v>16</v>
      </c>
      <c r="D11" s="13">
        <v>20</v>
      </c>
      <c r="E11" s="40"/>
      <c r="F11" s="40">
        <f>D11*E11</f>
        <v>0</v>
      </c>
      <c r="G11" s="13"/>
      <c r="H11" s="13"/>
      <c r="I11" s="13"/>
      <c r="J11" s="42"/>
    </row>
    <row r="12" spans="1:8" ht="15" customHeight="1">
      <c r="A12" s="1349"/>
      <c r="B12" s="1349"/>
      <c r="C12" s="1349"/>
      <c r="D12" s="1349"/>
      <c r="E12" s="1349"/>
      <c r="F12" s="113">
        <f>SUM(F8:F11)</f>
        <v>0</v>
      </c>
      <c r="G12" s="1345"/>
      <c r="H12" s="1345"/>
    </row>
    <row r="13" spans="1:8" ht="25.5" customHeight="1">
      <c r="A13" s="1358" t="s">
        <v>95</v>
      </c>
      <c r="B13" s="1358"/>
      <c r="C13" s="26" t="s">
        <v>21</v>
      </c>
      <c r="D13" s="26" t="s">
        <v>22</v>
      </c>
      <c r="E13" s="28"/>
      <c r="F13" s="28"/>
      <c r="G13" s="28"/>
      <c r="H13" s="28"/>
    </row>
    <row r="14" spans="1:8" ht="14.25">
      <c r="A14" s="13">
        <v>1</v>
      </c>
      <c r="B14" s="32" t="s">
        <v>23</v>
      </c>
      <c r="C14" s="13"/>
      <c r="D14" s="47"/>
      <c r="E14" s="28"/>
      <c r="F14" s="28"/>
      <c r="G14" s="28"/>
      <c r="H14" s="28"/>
    </row>
    <row r="15" spans="1:8" ht="19.5" customHeight="1">
      <c r="A15" s="13">
        <v>2</v>
      </c>
      <c r="B15" s="32" t="s">
        <v>24</v>
      </c>
      <c r="C15" s="13"/>
      <c r="D15" s="47"/>
      <c r="E15" s="28"/>
      <c r="F15" s="28"/>
      <c r="G15" s="28"/>
      <c r="H15" s="28"/>
    </row>
    <row r="16" spans="1:8" ht="20.25" customHeight="1">
      <c r="A16" s="13">
        <v>3</v>
      </c>
      <c r="B16" s="32" t="s">
        <v>96</v>
      </c>
      <c r="C16" s="13"/>
      <c r="D16" s="47"/>
      <c r="E16" s="28"/>
      <c r="F16" s="28"/>
      <c r="G16" s="28"/>
      <c r="H16" s="28"/>
    </row>
    <row r="17" spans="1:8" ht="30" customHeight="1">
      <c r="A17" s="13">
        <v>4</v>
      </c>
      <c r="B17" s="118" t="s">
        <v>97</v>
      </c>
      <c r="C17" s="13"/>
      <c r="D17" s="13"/>
      <c r="E17" s="28"/>
      <c r="F17" s="28"/>
      <c r="G17" s="28"/>
      <c r="H17" s="28"/>
    </row>
    <row r="18" spans="1:8" ht="19.5" customHeight="1">
      <c r="A18" s="13">
        <v>5</v>
      </c>
      <c r="B18" s="32" t="s">
        <v>98</v>
      </c>
      <c r="C18" s="13"/>
      <c r="D18" s="13"/>
      <c r="E18" s="28"/>
      <c r="F18" s="28"/>
      <c r="G18" s="28"/>
      <c r="H18" s="28"/>
    </row>
    <row r="19" spans="1:8" ht="25.5" customHeight="1">
      <c r="A19" s="1359" t="s">
        <v>99</v>
      </c>
      <c r="B19" s="1359"/>
      <c r="C19" s="26" t="s">
        <v>21</v>
      </c>
      <c r="D19" s="26" t="s">
        <v>22</v>
      </c>
      <c r="E19" s="28"/>
      <c r="F19" s="28"/>
      <c r="G19" s="28"/>
      <c r="H19" s="28"/>
    </row>
    <row r="20" spans="1:8" ht="14.25">
      <c r="A20" s="13">
        <v>1</v>
      </c>
      <c r="B20" s="119" t="s">
        <v>100</v>
      </c>
      <c r="C20" s="16"/>
      <c r="D20" s="16"/>
      <c r="E20" s="28"/>
      <c r="F20" s="28"/>
      <c r="G20" s="28"/>
      <c r="H20" s="28"/>
    </row>
    <row r="21" spans="1:8" ht="14.25">
      <c r="A21" s="13">
        <v>2</v>
      </c>
      <c r="B21" s="120" t="s">
        <v>101</v>
      </c>
      <c r="C21" s="16"/>
      <c r="D21" s="16"/>
      <c r="E21" s="28"/>
      <c r="F21" s="28"/>
      <c r="G21" s="28"/>
      <c r="H21" s="28"/>
    </row>
    <row r="22" spans="1:8" ht="61.5" customHeight="1">
      <c r="A22" s="28"/>
      <c r="B22" s="1360" t="s">
        <v>102</v>
      </c>
      <c r="C22" s="1360"/>
      <c r="D22" s="1360"/>
      <c r="E22" s="1"/>
      <c r="F22" s="28"/>
      <c r="G22" s="28"/>
      <c r="H22" s="28"/>
    </row>
    <row r="23" spans="1:8" ht="14.25">
      <c r="A23" s="28"/>
      <c r="B23" s="1"/>
      <c r="C23" s="4"/>
      <c r="D23" s="4"/>
      <c r="E23" s="1"/>
      <c r="F23" s="28"/>
      <c r="G23" s="28"/>
      <c r="H23" s="28"/>
    </row>
    <row r="24" spans="1:8" ht="14.25">
      <c r="A24" s="28"/>
      <c r="B24" s="28"/>
      <c r="C24" s="28"/>
      <c r="D24" s="28"/>
      <c r="E24" s="28"/>
      <c r="F24" s="1"/>
      <c r="G24" s="1"/>
      <c r="H24" s="28"/>
    </row>
    <row r="25" spans="1:8" ht="13.5" customHeight="1">
      <c r="A25" s="28"/>
      <c r="B25" s="28"/>
      <c r="C25" s="28"/>
      <c r="D25" s="28"/>
      <c r="E25" s="28"/>
      <c r="F25" s="1338" t="s">
        <v>28</v>
      </c>
      <c r="G25" s="1338"/>
      <c r="H25" s="28"/>
    </row>
    <row r="26" spans="1:8" ht="13.5" customHeight="1">
      <c r="A26" s="28"/>
      <c r="B26" s="28"/>
      <c r="C26" s="28"/>
      <c r="D26" s="28"/>
      <c r="E26" s="1339" t="s">
        <v>29</v>
      </c>
      <c r="F26" s="1339"/>
      <c r="G26" s="1339"/>
      <c r="H26" s="1339"/>
    </row>
  </sheetData>
  <sheetProtection selectLockedCells="1" selectUnlockedCells="1"/>
  <mergeCells count="12">
    <mergeCell ref="A12:E12"/>
    <mergeCell ref="G12:H12"/>
    <mergeCell ref="A13:B13"/>
    <mergeCell ref="A19:B19"/>
    <mergeCell ref="B22:D22"/>
    <mergeCell ref="F25:G25"/>
    <mergeCell ref="E26:H26"/>
    <mergeCell ref="A1:E1"/>
    <mergeCell ref="F1:H1"/>
    <mergeCell ref="E2:H2"/>
    <mergeCell ref="F3:G3"/>
    <mergeCell ref="A5:H5"/>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70.xml><?xml version="1.0" encoding="utf-8"?>
<worksheet xmlns="http://schemas.openxmlformats.org/spreadsheetml/2006/main" xmlns:r="http://schemas.openxmlformats.org/officeDocument/2006/relationships">
  <dimension ref="A1:J23"/>
  <sheetViews>
    <sheetView zoomScalePageLayoutView="0" workbookViewId="0" topLeftCell="A1">
      <selection activeCell="E9" sqref="E9"/>
    </sheetView>
  </sheetViews>
  <sheetFormatPr defaultColWidth="8.09765625" defaultRowHeight="14.25"/>
  <cols>
    <col min="1" max="1" width="3.8984375" style="0" customWidth="1"/>
    <col min="2" max="2" width="50.09765625" style="0" customWidth="1"/>
    <col min="3" max="3" width="10.09765625" style="0" customWidth="1"/>
    <col min="4" max="4" width="6.59765625" style="0" customWidth="1"/>
    <col min="5" max="5" width="10.09765625" style="0" customWidth="1"/>
    <col min="6" max="6" width="12.09765625" style="0" customWidth="1"/>
    <col min="7" max="7" width="15.09765625" style="0" customWidth="1"/>
    <col min="8" max="8" width="11.3984375" style="0" customWidth="1"/>
  </cols>
  <sheetData>
    <row r="1" spans="1:8" ht="14.25">
      <c r="A1" s="1"/>
      <c r="B1" s="1"/>
      <c r="C1" s="1"/>
      <c r="D1" s="1"/>
      <c r="E1" s="1"/>
      <c r="F1" s="1"/>
      <c r="G1" s="1"/>
      <c r="H1" s="1"/>
    </row>
    <row r="2" spans="1:8" ht="14.25">
      <c r="A2" s="1340" t="s">
        <v>0</v>
      </c>
      <c r="B2" s="1340"/>
      <c r="C2" s="1340"/>
      <c r="D2" s="1340"/>
      <c r="E2" s="1340"/>
      <c r="F2" s="1357" t="s">
        <v>1</v>
      </c>
      <c r="G2" s="1357"/>
      <c r="H2" s="1357"/>
    </row>
    <row r="3" spans="1:8" ht="14.25">
      <c r="A3" s="4"/>
      <c r="B3" s="576"/>
      <c r="C3" s="4"/>
      <c r="D3" s="4"/>
      <c r="E3" s="1357"/>
      <c r="F3" s="1357"/>
      <c r="G3" s="1357"/>
      <c r="H3" s="1357"/>
    </row>
    <row r="4" spans="1:10" ht="15">
      <c r="A4" s="1"/>
      <c r="B4" s="6" t="s">
        <v>2</v>
      </c>
      <c r="C4" s="1"/>
      <c r="D4" s="1"/>
      <c r="E4" s="1"/>
      <c r="F4" s="1"/>
      <c r="G4" s="1347"/>
      <c r="H4" s="1347"/>
      <c r="I4" s="36"/>
      <c r="J4" s="37"/>
    </row>
    <row r="5" spans="1:8" ht="14.25">
      <c r="A5" s="1"/>
      <c r="B5" s="1"/>
      <c r="C5" s="1"/>
      <c r="D5" s="1"/>
      <c r="E5" s="1"/>
      <c r="F5" s="1"/>
      <c r="G5" s="1"/>
      <c r="H5" s="1"/>
    </row>
    <row r="6" spans="1:8" ht="12.75" customHeight="1">
      <c r="A6" s="1343" t="s">
        <v>1037</v>
      </c>
      <c r="B6" s="1343"/>
      <c r="C6" s="1343"/>
      <c r="D6" s="1343"/>
      <c r="E6" s="1343"/>
      <c r="F6" s="1343"/>
      <c r="G6" s="1343"/>
      <c r="H6" s="1343"/>
    </row>
    <row r="7" spans="1:9" ht="40.5">
      <c r="A7" s="151" t="s">
        <v>301</v>
      </c>
      <c r="B7" s="151" t="s">
        <v>5</v>
      </c>
      <c r="C7" s="151" t="s">
        <v>6</v>
      </c>
      <c r="D7" s="8" t="s">
        <v>7</v>
      </c>
      <c r="E7" s="151" t="s">
        <v>8</v>
      </c>
      <c r="F7" s="151" t="s">
        <v>9</v>
      </c>
      <c r="G7" s="151" t="s">
        <v>302</v>
      </c>
      <c r="H7" s="151" t="s">
        <v>11</v>
      </c>
      <c r="I7" s="9" t="s">
        <v>12</v>
      </c>
    </row>
    <row r="8" spans="1:9" ht="14.25">
      <c r="A8" s="56" t="s">
        <v>13</v>
      </c>
      <c r="B8" s="56" t="s">
        <v>13</v>
      </c>
      <c r="C8" s="57" t="s">
        <v>13</v>
      </c>
      <c r="D8" s="59" t="s">
        <v>13</v>
      </c>
      <c r="E8" s="59" t="s">
        <v>43</v>
      </c>
      <c r="F8" s="216" t="s">
        <v>43</v>
      </c>
      <c r="G8" s="56" t="s">
        <v>43</v>
      </c>
      <c r="H8" s="56" t="s">
        <v>13</v>
      </c>
      <c r="I8" s="11" t="s">
        <v>13</v>
      </c>
    </row>
    <row r="9" spans="1:9" ht="19.5" customHeight="1">
      <c r="A9" s="302">
        <v>1</v>
      </c>
      <c r="B9" s="61" t="s">
        <v>1038</v>
      </c>
      <c r="C9" s="67" t="s">
        <v>16</v>
      </c>
      <c r="D9" s="639">
        <v>200</v>
      </c>
      <c r="E9" s="219"/>
      <c r="F9" s="640">
        <f aca="true" t="shared" si="0" ref="F9:F14">D9*E9</f>
        <v>0</v>
      </c>
      <c r="G9" s="428"/>
      <c r="H9" s="67"/>
      <c r="I9" s="13"/>
    </row>
    <row r="10" spans="1:9" ht="19.5" customHeight="1">
      <c r="A10" s="302">
        <v>2</v>
      </c>
      <c r="B10" s="61" t="s">
        <v>1039</v>
      </c>
      <c r="C10" s="67" t="s">
        <v>16</v>
      </c>
      <c r="D10" s="639">
        <v>25</v>
      </c>
      <c r="E10" s="219"/>
      <c r="F10" s="640">
        <f t="shared" si="0"/>
        <v>0</v>
      </c>
      <c r="G10" s="428"/>
      <c r="H10" s="67"/>
      <c r="I10" s="13"/>
    </row>
    <row r="11" spans="1:9" ht="19.5" customHeight="1">
      <c r="A11" s="302">
        <v>3</v>
      </c>
      <c r="B11" s="61" t="s">
        <v>1040</v>
      </c>
      <c r="C11" s="67" t="s">
        <v>16</v>
      </c>
      <c r="D11" s="639">
        <v>20</v>
      </c>
      <c r="E11" s="219"/>
      <c r="F11" s="640">
        <f t="shared" si="0"/>
        <v>0</v>
      </c>
      <c r="G11" s="428"/>
      <c r="H11" s="67"/>
      <c r="I11" s="13"/>
    </row>
    <row r="12" spans="1:9" ht="19.5" customHeight="1">
      <c r="A12" s="302">
        <v>4</v>
      </c>
      <c r="B12" s="61" t="s">
        <v>1041</v>
      </c>
      <c r="C12" s="67" t="s">
        <v>16</v>
      </c>
      <c r="D12" s="639">
        <v>5</v>
      </c>
      <c r="E12" s="219"/>
      <c r="F12" s="640">
        <f t="shared" si="0"/>
        <v>0</v>
      </c>
      <c r="G12" s="428"/>
      <c r="H12" s="67"/>
      <c r="I12" s="13"/>
    </row>
    <row r="13" spans="1:9" ht="19.5" customHeight="1">
      <c r="A13" s="302">
        <v>5</v>
      </c>
      <c r="B13" s="61" t="s">
        <v>1042</v>
      </c>
      <c r="C13" s="67" t="s">
        <v>16</v>
      </c>
      <c r="D13" s="639">
        <v>20</v>
      </c>
      <c r="E13" s="219"/>
      <c r="F13" s="640">
        <f t="shared" si="0"/>
        <v>0</v>
      </c>
      <c r="G13" s="428"/>
      <c r="H13" s="67"/>
      <c r="I13" s="13"/>
    </row>
    <row r="14" spans="1:9" ht="29.25" customHeight="1">
      <c r="A14" s="302">
        <v>6</v>
      </c>
      <c r="B14" s="61" t="s">
        <v>1043</v>
      </c>
      <c r="C14" s="67" t="s">
        <v>16</v>
      </c>
      <c r="D14" s="639">
        <v>40</v>
      </c>
      <c r="E14" s="219"/>
      <c r="F14" s="640">
        <f t="shared" si="0"/>
        <v>0</v>
      </c>
      <c r="G14" s="428"/>
      <c r="H14" s="67"/>
      <c r="I14" s="13"/>
    </row>
    <row r="15" spans="1:8" ht="16.5" customHeight="1">
      <c r="A15" s="1470" t="s">
        <v>33</v>
      </c>
      <c r="B15" s="1470"/>
      <c r="C15" s="1470"/>
      <c r="D15" s="1470"/>
      <c r="E15" s="1470"/>
      <c r="F15" s="220">
        <f>SUM(F9:F14)</f>
        <v>0</v>
      </c>
      <c r="G15" s="1353"/>
      <c r="H15" s="1353"/>
    </row>
    <row r="16" spans="1:8" ht="26.25" customHeight="1">
      <c r="A16" s="1371" t="s">
        <v>426</v>
      </c>
      <c r="B16" s="1371"/>
      <c r="C16" s="162" t="s">
        <v>21</v>
      </c>
      <c r="D16" s="1382" t="s">
        <v>22</v>
      </c>
      <c r="E16" s="1382"/>
      <c r="F16" s="223"/>
      <c r="G16" s="223"/>
      <c r="H16" s="223"/>
    </row>
    <row r="17" spans="1:8" ht="12.75" customHeight="1">
      <c r="A17" s="430">
        <v>1</v>
      </c>
      <c r="B17" s="118" t="s">
        <v>50</v>
      </c>
      <c r="C17" s="98"/>
      <c r="D17" s="1378"/>
      <c r="E17" s="1378"/>
      <c r="F17" s="223"/>
      <c r="G17" s="223"/>
      <c r="H17" s="223"/>
    </row>
    <row r="18" spans="1:8" ht="12.75" customHeight="1">
      <c r="A18" s="430">
        <v>2</v>
      </c>
      <c r="B18" s="118" t="s">
        <v>24</v>
      </c>
      <c r="C18" s="98"/>
      <c r="D18" s="1378"/>
      <c r="E18" s="1378"/>
      <c r="F18" s="223"/>
      <c r="G18" s="223"/>
      <c r="H18" s="223"/>
    </row>
    <row r="19" spans="1:8" ht="12.75" customHeight="1">
      <c r="A19" s="430">
        <v>3</v>
      </c>
      <c r="B19" s="118" t="s">
        <v>394</v>
      </c>
      <c r="C19" s="98"/>
      <c r="D19" s="1378"/>
      <c r="E19" s="1378"/>
      <c r="F19" s="223"/>
      <c r="G19" s="223"/>
      <c r="H19" s="223"/>
    </row>
    <row r="20" spans="1:8" ht="14.25">
      <c r="A20" s="1"/>
      <c r="B20" s="1"/>
      <c r="C20" s="1"/>
      <c r="D20" s="1"/>
      <c r="E20" s="1"/>
      <c r="F20" s="1"/>
      <c r="G20" s="1"/>
      <c r="H20" s="1"/>
    </row>
    <row r="21" spans="1:8" ht="14.25">
      <c r="A21" s="1"/>
      <c r="B21" s="1"/>
      <c r="C21" s="1"/>
      <c r="D21" s="1"/>
      <c r="E21" s="1"/>
      <c r="F21" s="1"/>
      <c r="G21" s="1"/>
      <c r="H21" s="1"/>
    </row>
    <row r="22" spans="1:8" ht="14.25">
      <c r="A22" s="1"/>
      <c r="B22" s="223"/>
      <c r="C22" s="1"/>
      <c r="D22" s="1"/>
      <c r="E22" s="1"/>
      <c r="F22" s="1" t="s">
        <v>1044</v>
      </c>
      <c r="G22" s="1"/>
      <c r="H22" s="1"/>
    </row>
    <row r="23" spans="1:8" ht="14.25">
      <c r="A23" s="1"/>
      <c r="B23" s="1"/>
      <c r="C23" s="1"/>
      <c r="D23" s="1"/>
      <c r="E23" s="1"/>
      <c r="F23" s="1423" t="s">
        <v>29</v>
      </c>
      <c r="G23" s="1423"/>
      <c r="H23" s="1423"/>
    </row>
  </sheetData>
  <sheetProtection selectLockedCells="1" selectUnlockedCells="1"/>
  <mergeCells count="13">
    <mergeCell ref="A2:E2"/>
    <mergeCell ref="F2:H2"/>
    <mergeCell ref="E3:H3"/>
    <mergeCell ref="G4:H4"/>
    <mergeCell ref="A6:H6"/>
    <mergeCell ref="A15:E15"/>
    <mergeCell ref="G15:H15"/>
    <mergeCell ref="A16:B16"/>
    <mergeCell ref="D16:E16"/>
    <mergeCell ref="D17:E17"/>
    <mergeCell ref="D18:E18"/>
    <mergeCell ref="D19:E19"/>
    <mergeCell ref="F23:H23"/>
  </mergeCells>
  <printOptions/>
  <pageMargins left="0.7000000000000001" right="0.7000000000000001" top="0.75" bottom="0.75" header="0.5118110236220472" footer="0.5118110236220472"/>
  <pageSetup horizontalDpi="300" verticalDpi="300" orientation="landscape" paperSize="9"/>
</worksheet>
</file>

<file path=xl/worksheets/sheet71.xml><?xml version="1.0" encoding="utf-8"?>
<worksheet xmlns="http://schemas.openxmlformats.org/spreadsheetml/2006/main" xmlns:r="http://schemas.openxmlformats.org/officeDocument/2006/relationships">
  <dimension ref="A1:J22"/>
  <sheetViews>
    <sheetView zoomScalePageLayoutView="0" workbookViewId="0" topLeftCell="A1">
      <selection activeCell="B10" sqref="B10"/>
    </sheetView>
  </sheetViews>
  <sheetFormatPr defaultColWidth="8.09765625" defaultRowHeight="14.25"/>
  <cols>
    <col min="1" max="1" width="3.09765625" style="0" customWidth="1"/>
    <col min="2" max="2" width="52.8984375" style="0" customWidth="1"/>
    <col min="3" max="3" width="9.8984375" style="0" customWidth="1"/>
    <col min="4" max="4" width="6.59765625" style="0" customWidth="1"/>
    <col min="5" max="5" width="9.8984375" style="0" customWidth="1"/>
    <col min="6" max="6" width="11.09765625" style="0" customWidth="1"/>
    <col min="7" max="7" width="13.8984375" style="0" customWidth="1"/>
    <col min="8" max="8" width="11.09765625" style="0" customWidth="1"/>
  </cols>
  <sheetData>
    <row r="1" spans="1:8" ht="14.25">
      <c r="A1" s="1"/>
      <c r="B1" s="1"/>
      <c r="C1" s="1"/>
      <c r="D1" s="1"/>
      <c r="E1" s="1"/>
      <c r="F1" s="1"/>
      <c r="G1" s="1"/>
      <c r="H1" s="1"/>
    </row>
    <row r="2" spans="1:8" ht="14.25">
      <c r="A2" s="1340" t="s">
        <v>0</v>
      </c>
      <c r="B2" s="1340"/>
      <c r="C2" s="1340"/>
      <c r="D2" s="1340"/>
      <c r="E2" s="1340"/>
      <c r="F2" s="1357" t="s">
        <v>1</v>
      </c>
      <c r="G2" s="1357"/>
      <c r="H2" s="1357"/>
    </row>
    <row r="3" spans="1:8" ht="14.25">
      <c r="A3" s="4"/>
      <c r="B3" s="576"/>
      <c r="C3" s="4"/>
      <c r="D3" s="4"/>
      <c r="E3" s="1357"/>
      <c r="F3" s="1357"/>
      <c r="G3" s="1357"/>
      <c r="H3" s="1357"/>
    </row>
    <row r="4" spans="1:8" ht="14.25">
      <c r="A4" s="474"/>
      <c r="B4" s="280"/>
      <c r="C4" s="474"/>
      <c r="D4" s="474"/>
      <c r="E4" s="641"/>
      <c r="F4" s="474"/>
      <c r="G4" s="1347"/>
      <c r="H4" s="1347"/>
    </row>
    <row r="5" spans="1:8" ht="14.25">
      <c r="A5" s="1"/>
      <c r="B5" s="6" t="s">
        <v>2</v>
      </c>
      <c r="C5" s="1"/>
      <c r="D5" s="1"/>
      <c r="E5" s="1"/>
      <c r="F5" s="1"/>
      <c r="G5" s="1"/>
      <c r="H5" s="7"/>
    </row>
    <row r="6" spans="1:10" ht="14.25">
      <c r="A6" s="1"/>
      <c r="B6" s="1"/>
      <c r="C6" s="1"/>
      <c r="D6" s="1"/>
      <c r="E6" s="1"/>
      <c r="F6" s="1"/>
      <c r="G6" s="1"/>
      <c r="H6" s="1"/>
      <c r="J6" s="37"/>
    </row>
    <row r="7" spans="1:8" ht="12.75" customHeight="1">
      <c r="A7" s="1343" t="s">
        <v>1045</v>
      </c>
      <c r="B7" s="1343"/>
      <c r="C7" s="1343"/>
      <c r="D7" s="1343"/>
      <c r="E7" s="1343"/>
      <c r="F7" s="1343"/>
      <c r="G7" s="1343"/>
      <c r="H7" s="1343"/>
    </row>
    <row r="8" spans="1:9" ht="40.5">
      <c r="A8" s="151" t="s">
        <v>301</v>
      </c>
      <c r="B8" s="151" t="s">
        <v>5</v>
      </c>
      <c r="C8" s="151" t="s">
        <v>6</v>
      </c>
      <c r="D8" s="8" t="s">
        <v>7</v>
      </c>
      <c r="E8" s="151" t="s">
        <v>8</v>
      </c>
      <c r="F8" s="151" t="s">
        <v>9</v>
      </c>
      <c r="G8" s="151" t="s">
        <v>302</v>
      </c>
      <c r="H8" s="151" t="s">
        <v>11</v>
      </c>
      <c r="I8" s="9" t="s">
        <v>12</v>
      </c>
    </row>
    <row r="9" spans="1:9" ht="14.25">
      <c r="A9" s="56" t="s">
        <v>13</v>
      </c>
      <c r="B9" s="56" t="s">
        <v>13</v>
      </c>
      <c r="C9" s="57" t="s">
        <v>13</v>
      </c>
      <c r="D9" s="59" t="s">
        <v>13</v>
      </c>
      <c r="E9" s="59" t="s">
        <v>43</v>
      </c>
      <c r="F9" s="216" t="s">
        <v>43</v>
      </c>
      <c r="G9" s="56" t="s">
        <v>43</v>
      </c>
      <c r="H9" s="56" t="s">
        <v>13</v>
      </c>
      <c r="I9" s="11" t="s">
        <v>13</v>
      </c>
    </row>
    <row r="10" spans="1:9" ht="34.5" customHeight="1">
      <c r="A10" s="303">
        <v>1</v>
      </c>
      <c r="B10" s="289" t="s">
        <v>1046</v>
      </c>
      <c r="C10" s="67" t="s">
        <v>16</v>
      </c>
      <c r="D10" s="642">
        <v>350</v>
      </c>
      <c r="E10" s="219"/>
      <c r="F10" s="643">
        <f>D10*E10</f>
        <v>0</v>
      </c>
      <c r="G10" s="428"/>
      <c r="H10" s="67"/>
      <c r="I10" s="13"/>
    </row>
    <row r="11" spans="1:8" ht="26.25" customHeight="1">
      <c r="A11" s="1382" t="s">
        <v>107</v>
      </c>
      <c r="B11" s="1382"/>
      <c r="C11" s="482" t="s">
        <v>21</v>
      </c>
      <c r="D11" s="1382" t="s">
        <v>22</v>
      </c>
      <c r="E11" s="1382"/>
      <c r="F11" s="223"/>
      <c r="G11" s="223"/>
      <c r="H11" s="223"/>
    </row>
    <row r="12" spans="1:8" ht="12.75" customHeight="1">
      <c r="A12" s="430">
        <v>1</v>
      </c>
      <c r="B12" s="206" t="s">
        <v>50</v>
      </c>
      <c r="C12" s="98"/>
      <c r="D12" s="1378"/>
      <c r="E12" s="1378"/>
      <c r="F12" s="223"/>
      <c r="G12" s="223"/>
      <c r="H12" s="223"/>
    </row>
    <row r="13" spans="1:8" ht="12.75" customHeight="1">
      <c r="A13" s="430">
        <v>2</v>
      </c>
      <c r="B13" s="118" t="s">
        <v>613</v>
      </c>
      <c r="C13" s="98"/>
      <c r="D13" s="1378"/>
      <c r="E13" s="1378"/>
      <c r="F13" s="223"/>
      <c r="G13" s="223"/>
      <c r="H13" s="223"/>
    </row>
    <row r="14" spans="1:8" ht="12.75" customHeight="1">
      <c r="A14" s="430">
        <v>3</v>
      </c>
      <c r="B14" s="118" t="s">
        <v>588</v>
      </c>
      <c r="C14" s="98"/>
      <c r="D14" s="1378"/>
      <c r="E14" s="1378"/>
      <c r="F14" s="223"/>
      <c r="G14" s="223"/>
      <c r="H14" s="223"/>
    </row>
    <row r="15" spans="1:8" ht="12.75" customHeight="1">
      <c r="A15" s="430">
        <v>4</v>
      </c>
      <c r="B15" s="644" t="s">
        <v>1047</v>
      </c>
      <c r="C15" s="98"/>
      <c r="D15" s="1378"/>
      <c r="E15" s="1378"/>
      <c r="F15" s="223"/>
      <c r="G15" s="223"/>
      <c r="H15" s="223"/>
    </row>
    <row r="16" spans="1:8" ht="26.25" customHeight="1">
      <c r="A16" s="430">
        <v>5</v>
      </c>
      <c r="B16" s="118" t="s">
        <v>1048</v>
      </c>
      <c r="C16" s="98"/>
      <c r="D16" s="1378"/>
      <c r="E16" s="1378"/>
      <c r="F16" s="223"/>
      <c r="G16" s="223"/>
      <c r="H16" s="223"/>
    </row>
    <row r="17" spans="1:8" ht="12.75" customHeight="1">
      <c r="A17" s="430">
        <v>6</v>
      </c>
      <c r="B17" s="118" t="s">
        <v>1049</v>
      </c>
      <c r="C17" s="98"/>
      <c r="D17" s="1378"/>
      <c r="E17" s="1378"/>
      <c r="F17" s="223"/>
      <c r="G17" s="223"/>
      <c r="H17" s="223"/>
    </row>
    <row r="18" spans="1:8" ht="12.75" customHeight="1">
      <c r="A18" s="430">
        <v>7</v>
      </c>
      <c r="B18" s="118" t="s">
        <v>1050</v>
      </c>
      <c r="C18" s="98"/>
      <c r="D18" s="1378"/>
      <c r="E18" s="1378"/>
      <c r="F18" s="223"/>
      <c r="G18" s="223"/>
      <c r="H18" s="223"/>
    </row>
    <row r="19" spans="1:8" ht="12.75" customHeight="1">
      <c r="A19" s="430">
        <v>8</v>
      </c>
      <c r="B19" s="118" t="s">
        <v>1051</v>
      </c>
      <c r="C19" s="98"/>
      <c r="D19" s="1378"/>
      <c r="E19" s="1378"/>
      <c r="F19" s="223"/>
      <c r="G19" s="223"/>
      <c r="H19" s="223"/>
    </row>
    <row r="20" spans="1:8" ht="14.25">
      <c r="A20" s="1"/>
      <c r="B20" s="1"/>
      <c r="C20" s="1"/>
      <c r="D20" s="1"/>
      <c r="E20" s="1"/>
      <c r="F20" s="1"/>
      <c r="G20" s="1"/>
      <c r="H20" s="1"/>
    </row>
    <row r="21" spans="1:8" ht="14.25">
      <c r="A21" s="1"/>
      <c r="B21" s="1"/>
      <c r="C21" s="1"/>
      <c r="D21" s="1"/>
      <c r="E21" s="1"/>
      <c r="F21" s="1"/>
      <c r="G21" s="1" t="s">
        <v>1052</v>
      </c>
      <c r="H21" s="1"/>
    </row>
    <row r="22" spans="1:8" ht="14.25">
      <c r="A22" s="1"/>
      <c r="B22" s="1"/>
      <c r="C22" s="1"/>
      <c r="D22" s="1"/>
      <c r="E22" s="1"/>
      <c r="F22" s="1340" t="s">
        <v>29</v>
      </c>
      <c r="G22" s="1340"/>
      <c r="H22" s="1340"/>
    </row>
  </sheetData>
  <sheetProtection selectLockedCells="1" selectUnlockedCells="1"/>
  <mergeCells count="16">
    <mergeCell ref="A2:E2"/>
    <mergeCell ref="F2:H2"/>
    <mergeCell ref="E3:H3"/>
    <mergeCell ref="G4:H4"/>
    <mergeCell ref="A7:H7"/>
    <mergeCell ref="A11:B11"/>
    <mergeCell ref="D11:E11"/>
    <mergeCell ref="D18:E18"/>
    <mergeCell ref="D19:E19"/>
    <mergeCell ref="F22:H22"/>
    <mergeCell ref="D12:E12"/>
    <mergeCell ref="D13:E13"/>
    <mergeCell ref="D14:E14"/>
    <mergeCell ref="D15:E15"/>
    <mergeCell ref="D16:E16"/>
    <mergeCell ref="D17:E17"/>
  </mergeCells>
  <printOptions/>
  <pageMargins left="0.7000000000000001" right="0.7000000000000001" top="0.75" bottom="0.75" header="0.5118110236220472" footer="0.5118110236220472"/>
  <pageSetup horizontalDpi="300" verticalDpi="300" orientation="landscape" paperSize="9"/>
</worksheet>
</file>

<file path=xl/worksheets/sheet72.xml><?xml version="1.0" encoding="utf-8"?>
<worksheet xmlns="http://schemas.openxmlformats.org/spreadsheetml/2006/main" xmlns:r="http://schemas.openxmlformats.org/officeDocument/2006/relationships">
  <dimension ref="A2:L22"/>
  <sheetViews>
    <sheetView zoomScalePageLayoutView="0" workbookViewId="0" topLeftCell="A1">
      <selection activeCell="E9" sqref="E9"/>
    </sheetView>
  </sheetViews>
  <sheetFormatPr defaultColWidth="8.59765625" defaultRowHeight="14.25"/>
  <cols>
    <col min="1" max="1" width="5.3984375" style="357" customWidth="1"/>
    <col min="2" max="2" width="34.09765625" style="357" customWidth="1"/>
    <col min="3" max="3" width="9.59765625" style="357" customWidth="1"/>
    <col min="4" max="4" width="7.09765625" style="357" customWidth="1"/>
    <col min="5" max="5" width="12.8984375" style="357" customWidth="1"/>
    <col min="6" max="6" width="16.3984375" style="357" customWidth="1"/>
    <col min="7" max="7" width="15.59765625" style="357" customWidth="1"/>
    <col min="8" max="8" width="18.3984375" style="357" customWidth="1"/>
    <col min="9" max="9" width="11.59765625" style="357" hidden="1" customWidth="1"/>
    <col min="10" max="10" width="5.3984375" style="357" hidden="1" customWidth="1"/>
    <col min="11" max="16384" width="8.59765625" style="357" customWidth="1"/>
  </cols>
  <sheetData>
    <row r="2" spans="1:8" ht="12.75">
      <c r="A2" s="1474" t="s">
        <v>0</v>
      </c>
      <c r="B2" s="1474"/>
      <c r="C2" s="1474"/>
      <c r="D2" s="1474"/>
      <c r="E2" s="1474"/>
      <c r="F2" s="1474"/>
      <c r="G2" s="1474"/>
      <c r="H2" s="1474"/>
    </row>
    <row r="3" spans="1:10" ht="12.75">
      <c r="A3" s="646"/>
      <c r="B3" s="647"/>
      <c r="C3" s="646"/>
      <c r="D3" s="646"/>
      <c r="E3" s="646"/>
      <c r="F3" s="646"/>
      <c r="G3" s="645"/>
      <c r="H3" s="645"/>
      <c r="J3" s="648"/>
    </row>
    <row r="4" spans="1:10" ht="13.5" customHeight="1">
      <c r="A4" s="646"/>
      <c r="B4" s="1475" t="s">
        <v>2</v>
      </c>
      <c r="C4" s="1475"/>
      <c r="D4" s="646"/>
      <c r="E4" s="646"/>
      <c r="F4" s="646"/>
      <c r="G4" s="1476" t="s">
        <v>1</v>
      </c>
      <c r="H4" s="1476"/>
      <c r="I4" s="648"/>
      <c r="J4" s="648"/>
    </row>
    <row r="5" spans="1:10" ht="12.75">
      <c r="A5" s="646"/>
      <c r="B5" s="647"/>
      <c r="C5" s="649"/>
      <c r="D5" s="646"/>
      <c r="E5" s="646"/>
      <c r="F5" s="646"/>
      <c r="G5" s="650"/>
      <c r="H5" s="650"/>
      <c r="I5" s="648"/>
      <c r="J5" s="648"/>
    </row>
    <row r="6" spans="1:10" ht="20.25" customHeight="1">
      <c r="A6" s="651" t="s">
        <v>1053</v>
      </c>
      <c r="B6" s="651"/>
      <c r="C6" s="652"/>
      <c r="D6" s="652"/>
      <c r="E6" s="653"/>
      <c r="F6" s="653"/>
      <c r="G6" s="654"/>
      <c r="H6" s="654"/>
      <c r="I6" s="655"/>
      <c r="J6" s="655"/>
    </row>
    <row r="7" spans="1:11" s="463" customFormat="1" ht="27">
      <c r="A7" s="656" t="s">
        <v>4</v>
      </c>
      <c r="B7" s="657" t="s">
        <v>5</v>
      </c>
      <c r="C7" s="656" t="s">
        <v>6</v>
      </c>
      <c r="D7" s="656" t="s">
        <v>7</v>
      </c>
      <c r="E7" s="656" t="s">
        <v>8</v>
      </c>
      <c r="F7" s="656" t="s">
        <v>130</v>
      </c>
      <c r="G7" s="656" t="s">
        <v>302</v>
      </c>
      <c r="H7" s="656" t="s">
        <v>11</v>
      </c>
      <c r="K7" s="9" t="s">
        <v>12</v>
      </c>
    </row>
    <row r="8" spans="1:11" s="463" customFormat="1" ht="13.5">
      <c r="A8" s="658"/>
      <c r="B8" s="658" t="s">
        <v>13</v>
      </c>
      <c r="C8" s="658" t="s">
        <v>13</v>
      </c>
      <c r="D8" s="658" t="s">
        <v>13</v>
      </c>
      <c r="E8" s="658" t="s">
        <v>14</v>
      </c>
      <c r="F8" s="658" t="s">
        <v>14</v>
      </c>
      <c r="G8" s="658" t="s">
        <v>13</v>
      </c>
      <c r="H8" s="658" t="s">
        <v>13</v>
      </c>
      <c r="K8" s="11" t="s">
        <v>13</v>
      </c>
    </row>
    <row r="9" spans="1:12" s="463" customFormat="1" ht="53.25" customHeight="1">
      <c r="A9" s="659">
        <v>1</v>
      </c>
      <c r="B9" s="660" t="s">
        <v>1054</v>
      </c>
      <c r="C9" s="659" t="s">
        <v>16</v>
      </c>
      <c r="D9" s="659">
        <v>500</v>
      </c>
      <c r="E9" s="661"/>
      <c r="F9" s="661">
        <f>D9*E9</f>
        <v>0</v>
      </c>
      <c r="G9" s="662"/>
      <c r="H9" s="659"/>
      <c r="I9" s="663"/>
      <c r="J9" s="664"/>
      <c r="K9" s="13"/>
      <c r="L9" s="665"/>
    </row>
    <row r="10" spans="1:10" s="463" customFormat="1" ht="13.5">
      <c r="A10" s="666"/>
      <c r="B10" s="667"/>
      <c r="C10" s="668"/>
      <c r="D10" s="668"/>
      <c r="E10" s="669"/>
      <c r="F10" s="669"/>
      <c r="G10" s="670"/>
      <c r="H10" s="668"/>
      <c r="I10" s="663"/>
      <c r="J10" s="663"/>
    </row>
    <row r="11" spans="1:10" s="463" customFormat="1" ht="27" customHeight="1">
      <c r="A11" s="86" t="s">
        <v>47</v>
      </c>
      <c r="B11" s="86" t="s">
        <v>74</v>
      </c>
      <c r="C11" s="86" t="s">
        <v>180</v>
      </c>
      <c r="D11" s="1477" t="s">
        <v>49</v>
      </c>
      <c r="E11" s="1477"/>
      <c r="F11" s="374"/>
      <c r="G11" s="374"/>
      <c r="H11" s="374"/>
      <c r="I11" s="668"/>
      <c r="J11" s="668"/>
    </row>
    <row r="12" spans="1:10" ht="12.75" customHeight="1">
      <c r="A12" s="563">
        <v>1</v>
      </c>
      <c r="B12" s="562" t="s">
        <v>50</v>
      </c>
      <c r="C12" s="563" t="s">
        <v>181</v>
      </c>
      <c r="D12" s="1473"/>
      <c r="E12" s="1473"/>
      <c r="F12" s="374"/>
      <c r="G12" s="374"/>
      <c r="H12" s="374"/>
      <c r="I12" s="374"/>
      <c r="J12" s="374"/>
    </row>
    <row r="13" spans="1:10" ht="12.75" customHeight="1">
      <c r="A13" s="563">
        <v>2</v>
      </c>
      <c r="B13" s="562" t="s">
        <v>24</v>
      </c>
      <c r="C13" s="563" t="s">
        <v>181</v>
      </c>
      <c r="D13" s="1473"/>
      <c r="E13" s="1473"/>
      <c r="F13" s="374"/>
      <c r="G13" s="374"/>
      <c r="H13" s="374"/>
      <c r="I13" s="374"/>
      <c r="J13" s="374"/>
    </row>
    <row r="14" spans="1:10" ht="12.75" customHeight="1">
      <c r="A14" s="563">
        <v>3</v>
      </c>
      <c r="B14" s="562" t="s">
        <v>588</v>
      </c>
      <c r="C14" s="563" t="s">
        <v>181</v>
      </c>
      <c r="D14" s="1473"/>
      <c r="E14" s="1473"/>
      <c r="F14" s="374"/>
      <c r="G14" s="374"/>
      <c r="H14" s="374"/>
      <c r="I14" s="374"/>
      <c r="J14" s="374"/>
    </row>
    <row r="15" spans="1:10" ht="18.75" customHeight="1">
      <c r="A15" s="563">
        <v>4</v>
      </c>
      <c r="B15" s="671" t="s">
        <v>110</v>
      </c>
      <c r="C15" s="563"/>
      <c r="D15" s="1473"/>
      <c r="E15" s="1473"/>
      <c r="F15" s="374"/>
      <c r="G15" s="374"/>
      <c r="H15" s="374"/>
      <c r="I15" s="374"/>
      <c r="J15" s="374"/>
    </row>
    <row r="16" spans="1:10" ht="29.25" customHeight="1">
      <c r="A16" s="563" t="s">
        <v>1055</v>
      </c>
      <c r="B16" s="562" t="s">
        <v>1056</v>
      </c>
      <c r="C16" s="563" t="s">
        <v>181</v>
      </c>
      <c r="D16" s="1473"/>
      <c r="E16" s="1473"/>
      <c r="F16" s="374"/>
      <c r="G16" s="374"/>
      <c r="H16" s="374"/>
      <c r="I16" s="374"/>
      <c r="J16" s="374"/>
    </row>
    <row r="17" spans="1:10" ht="33.75" customHeight="1">
      <c r="A17" s="563" t="s">
        <v>1057</v>
      </c>
      <c r="B17" s="672" t="s">
        <v>1058</v>
      </c>
      <c r="C17" s="563" t="s">
        <v>181</v>
      </c>
      <c r="D17" s="1471"/>
      <c r="E17" s="1471"/>
      <c r="F17" s="374"/>
      <c r="G17" s="374"/>
      <c r="H17" s="374"/>
      <c r="I17" s="374"/>
      <c r="J17" s="374"/>
    </row>
    <row r="18" spans="1:10" ht="14.25" customHeight="1">
      <c r="A18" s="563" t="s">
        <v>1059</v>
      </c>
      <c r="B18" s="673" t="s">
        <v>1060</v>
      </c>
      <c r="C18" s="563" t="s">
        <v>181</v>
      </c>
      <c r="D18" s="1471"/>
      <c r="E18" s="1471"/>
      <c r="F18" s="374"/>
      <c r="G18" s="374"/>
      <c r="H18" s="674"/>
      <c r="I18" s="374"/>
      <c r="J18" s="374"/>
    </row>
    <row r="19" spans="1:10" ht="16.5" customHeight="1">
      <c r="A19" s="563" t="s">
        <v>1061</v>
      </c>
      <c r="B19" s="673" t="s">
        <v>1062</v>
      </c>
      <c r="C19" s="563" t="s">
        <v>181</v>
      </c>
      <c r="D19" s="1471"/>
      <c r="E19" s="1471"/>
      <c r="F19" s="374"/>
      <c r="G19" s="675"/>
      <c r="H19" s="674"/>
      <c r="I19" s="374"/>
      <c r="J19" s="374"/>
    </row>
    <row r="20" spans="1:10" ht="45.75" customHeight="1">
      <c r="A20" s="563" t="s">
        <v>1063</v>
      </c>
      <c r="B20" s="672" t="s">
        <v>1064</v>
      </c>
      <c r="C20" s="563" t="s">
        <v>181</v>
      </c>
      <c r="D20" s="1471"/>
      <c r="E20" s="1471"/>
      <c r="F20" s="374"/>
      <c r="G20" s="676" t="s">
        <v>858</v>
      </c>
      <c r="H20" s="677"/>
      <c r="I20" s="677"/>
      <c r="J20" s="678"/>
    </row>
    <row r="21" spans="1:10" ht="12.75" customHeight="1">
      <c r="A21" s="655"/>
      <c r="G21" s="1472" t="s">
        <v>60</v>
      </c>
      <c r="H21" s="1472"/>
      <c r="I21" s="1472"/>
      <c r="J21" s="1472"/>
    </row>
    <row r="22" spans="1:10" ht="13.5">
      <c r="A22" s="655"/>
      <c r="G22" s="679"/>
      <c r="H22" s="679"/>
      <c r="I22" s="679"/>
      <c r="J22" s="679"/>
    </row>
  </sheetData>
  <sheetProtection selectLockedCells="1" selectUnlockedCells="1"/>
  <mergeCells count="14">
    <mergeCell ref="A2:H2"/>
    <mergeCell ref="B4:C4"/>
    <mergeCell ref="G4:H4"/>
    <mergeCell ref="D11:E11"/>
    <mergeCell ref="D12:E12"/>
    <mergeCell ref="D13:E13"/>
    <mergeCell ref="D20:E20"/>
    <mergeCell ref="G21:J21"/>
    <mergeCell ref="D14:E14"/>
    <mergeCell ref="D15:E15"/>
    <mergeCell ref="D16:E16"/>
    <mergeCell ref="D17:E17"/>
    <mergeCell ref="D18:E18"/>
    <mergeCell ref="D19:E19"/>
  </mergeCells>
  <printOptions/>
  <pageMargins left="0.7000000000000001" right="0.7000000000000001" top="0.75" bottom="0.75" header="0.5118110236220472" footer="0.5118110236220472"/>
  <pageSetup horizontalDpi="300" verticalDpi="300" orientation="landscape" paperSize="9"/>
</worksheet>
</file>

<file path=xl/worksheets/sheet73.xml><?xml version="1.0" encoding="utf-8"?>
<worksheet xmlns="http://schemas.openxmlformats.org/spreadsheetml/2006/main" xmlns:r="http://schemas.openxmlformats.org/officeDocument/2006/relationships">
  <dimension ref="A1:J57"/>
  <sheetViews>
    <sheetView zoomScalePageLayoutView="0" workbookViewId="0" topLeftCell="A1">
      <selection activeCell="E9" sqref="E9"/>
    </sheetView>
  </sheetViews>
  <sheetFormatPr defaultColWidth="8.09765625" defaultRowHeight="14.25"/>
  <cols>
    <col min="1" max="1" width="3.59765625" style="0" customWidth="1"/>
    <col min="2" max="2" width="53.3984375" style="0" customWidth="1"/>
    <col min="3" max="3" width="9.09765625" style="0" customWidth="1"/>
    <col min="4" max="4" width="6.59765625" style="0" customWidth="1"/>
    <col min="5" max="5" width="11.59765625" style="0" customWidth="1"/>
    <col min="6" max="6" width="12.59765625" style="0" customWidth="1"/>
    <col min="7" max="7" width="12.3984375" style="0" customWidth="1"/>
    <col min="8" max="8" width="9.59765625" style="0" customWidth="1"/>
    <col min="9" max="9" width="8.09765625" style="0" hidden="1" customWidth="1"/>
  </cols>
  <sheetData>
    <row r="1" spans="1:9" ht="14.25">
      <c r="A1" s="1"/>
      <c r="B1" s="1"/>
      <c r="C1" s="1"/>
      <c r="D1" s="1"/>
      <c r="E1" s="1"/>
      <c r="F1" s="1"/>
      <c r="G1" s="1"/>
      <c r="H1" s="1"/>
      <c r="I1" s="1"/>
    </row>
    <row r="2" spans="1:9" ht="14.25">
      <c r="A2" s="1340" t="s">
        <v>0</v>
      </c>
      <c r="B2" s="1340"/>
      <c r="C2" s="1340"/>
      <c r="D2" s="1340"/>
      <c r="E2" s="1340"/>
      <c r="F2" s="1357" t="s">
        <v>1</v>
      </c>
      <c r="G2" s="1357"/>
      <c r="H2" s="1357"/>
      <c r="I2" s="1"/>
    </row>
    <row r="3" spans="1:10" ht="14.25">
      <c r="A3" s="4"/>
      <c r="B3" s="576"/>
      <c r="C3" s="4"/>
      <c r="D3" s="4"/>
      <c r="E3" s="95"/>
      <c r="F3" s="95"/>
      <c r="G3" s="95"/>
      <c r="H3" s="95"/>
      <c r="I3" s="1"/>
      <c r="J3" s="492"/>
    </row>
    <row r="4" spans="1:10" ht="14.25">
      <c r="A4" s="1"/>
      <c r="B4" s="6" t="s">
        <v>2</v>
      </c>
      <c r="C4" s="1"/>
      <c r="D4" s="1"/>
      <c r="E4" s="1"/>
      <c r="F4" s="1"/>
      <c r="G4" s="1479"/>
      <c r="H4" s="1479"/>
      <c r="I4" s="1"/>
      <c r="J4" s="37"/>
    </row>
    <row r="5" spans="1:9" ht="14.25">
      <c r="A5" s="1"/>
      <c r="B5" s="1"/>
      <c r="C5" s="1"/>
      <c r="D5" s="1"/>
      <c r="E5" s="1"/>
      <c r="F5" s="1"/>
      <c r="G5" s="1"/>
      <c r="H5" s="1"/>
      <c r="I5" s="1"/>
    </row>
    <row r="6" spans="1:9" ht="12.75" customHeight="1">
      <c r="A6" s="1343" t="s">
        <v>1065</v>
      </c>
      <c r="B6" s="1343"/>
      <c r="C6" s="1343"/>
      <c r="D6" s="1343"/>
      <c r="E6" s="1343"/>
      <c r="F6" s="1343"/>
      <c r="G6" s="1343"/>
      <c r="H6" s="1343"/>
      <c r="I6" s="1"/>
    </row>
    <row r="7" spans="1:10" ht="40.5">
      <c r="A7" s="680" t="s">
        <v>301</v>
      </c>
      <c r="B7" s="680" t="s">
        <v>5</v>
      </c>
      <c r="C7" s="680" t="s">
        <v>6</v>
      </c>
      <c r="D7" s="9" t="s">
        <v>7</v>
      </c>
      <c r="E7" s="680" t="s">
        <v>8</v>
      </c>
      <c r="F7" s="680" t="s">
        <v>9</v>
      </c>
      <c r="G7" s="680" t="s">
        <v>302</v>
      </c>
      <c r="H7" s="680" t="s">
        <v>11</v>
      </c>
      <c r="I7" s="1"/>
      <c r="J7" s="9" t="s">
        <v>12</v>
      </c>
    </row>
    <row r="8" spans="1:10" ht="14.25">
      <c r="A8" s="681" t="s">
        <v>13</v>
      </c>
      <c r="B8" s="681" t="s">
        <v>13</v>
      </c>
      <c r="C8" s="682" t="s">
        <v>13</v>
      </c>
      <c r="D8" s="683" t="s">
        <v>13</v>
      </c>
      <c r="E8" s="683" t="s">
        <v>43</v>
      </c>
      <c r="F8" s="684" t="s">
        <v>43</v>
      </c>
      <c r="G8" s="681" t="s">
        <v>43</v>
      </c>
      <c r="H8" s="681" t="s">
        <v>13</v>
      </c>
      <c r="I8" s="1"/>
      <c r="J8" s="11" t="s">
        <v>13</v>
      </c>
    </row>
    <row r="9" spans="1:10" ht="25.5">
      <c r="A9" s="302">
        <v>1</v>
      </c>
      <c r="B9" s="515" t="s">
        <v>1066</v>
      </c>
      <c r="C9" s="67" t="s">
        <v>16</v>
      </c>
      <c r="D9" s="642">
        <v>1000</v>
      </c>
      <c r="E9" s="219"/>
      <c r="F9" s="640">
        <f>D9*E9</f>
        <v>0</v>
      </c>
      <c r="G9" s="428"/>
      <c r="H9" s="67"/>
      <c r="I9" s="1"/>
      <c r="J9" s="13"/>
    </row>
    <row r="10" spans="1:10" ht="30" customHeight="1">
      <c r="A10" s="67">
        <v>2</v>
      </c>
      <c r="B10" s="515" t="s">
        <v>1067</v>
      </c>
      <c r="C10" s="67" t="s">
        <v>16</v>
      </c>
      <c r="D10" s="642">
        <v>20</v>
      </c>
      <c r="E10" s="219"/>
      <c r="F10" s="640">
        <f>D10*E10</f>
        <v>0</v>
      </c>
      <c r="G10" s="428"/>
      <c r="H10" s="67"/>
      <c r="I10" s="1"/>
      <c r="J10" s="13"/>
    </row>
    <row r="11" spans="1:10" ht="25.5">
      <c r="A11" s="302">
        <v>3</v>
      </c>
      <c r="B11" s="515" t="s">
        <v>1068</v>
      </c>
      <c r="C11" s="67" t="s">
        <v>16</v>
      </c>
      <c r="D11" s="642">
        <v>250</v>
      </c>
      <c r="E11" s="219"/>
      <c r="F11" s="640">
        <f>D11*E11</f>
        <v>0</v>
      </c>
      <c r="G11" s="428"/>
      <c r="H11" s="67"/>
      <c r="I11" s="1"/>
      <c r="J11" s="13"/>
    </row>
    <row r="12" spans="1:10" ht="14.25">
      <c r="A12" s="302">
        <v>4</v>
      </c>
      <c r="B12" s="515" t="s">
        <v>1069</v>
      </c>
      <c r="C12" s="67" t="s">
        <v>16</v>
      </c>
      <c r="D12" s="642">
        <v>500</v>
      </c>
      <c r="E12" s="219"/>
      <c r="F12" s="640">
        <f>D12*E12</f>
        <v>0</v>
      </c>
      <c r="G12" s="428"/>
      <c r="H12" s="67"/>
      <c r="I12" s="1"/>
      <c r="J12" s="13"/>
    </row>
    <row r="13" spans="1:10" ht="14.25">
      <c r="A13" s="302">
        <v>5</v>
      </c>
      <c r="B13" s="515" t="s">
        <v>1069</v>
      </c>
      <c r="C13" s="67" t="s">
        <v>16</v>
      </c>
      <c r="D13" s="642">
        <v>500</v>
      </c>
      <c r="E13" s="219"/>
      <c r="F13" s="640">
        <f>D13*E13</f>
        <v>0</v>
      </c>
      <c r="G13" s="428"/>
      <c r="H13" s="67"/>
      <c r="I13" s="1"/>
      <c r="J13" s="13"/>
    </row>
    <row r="14" spans="1:9" ht="15" customHeight="1">
      <c r="A14" s="1470" t="s">
        <v>33</v>
      </c>
      <c r="B14" s="1470"/>
      <c r="C14" s="1470"/>
      <c r="D14" s="1470"/>
      <c r="E14" s="1470"/>
      <c r="F14" s="220">
        <f>SUM(F9:F13)</f>
        <v>0</v>
      </c>
      <c r="G14" s="1353"/>
      <c r="H14" s="1353"/>
      <c r="I14" s="1"/>
    </row>
    <row r="15" spans="1:9" ht="26.25" customHeight="1">
      <c r="A15" s="1371" t="s">
        <v>107</v>
      </c>
      <c r="B15" s="1371"/>
      <c r="C15" s="162" t="s">
        <v>21</v>
      </c>
      <c r="D15" s="1382" t="s">
        <v>22</v>
      </c>
      <c r="E15" s="1382"/>
      <c r="F15" s="685"/>
      <c r="G15" s="223"/>
      <c r="H15" s="223"/>
      <c r="I15" s="1"/>
    </row>
    <row r="16" spans="1:9" ht="12.75" customHeight="1">
      <c r="A16" s="430">
        <v>1</v>
      </c>
      <c r="B16" s="118" t="s">
        <v>50</v>
      </c>
      <c r="C16" s="98"/>
      <c r="D16" s="1378"/>
      <c r="E16" s="1378"/>
      <c r="F16" s="223"/>
      <c r="G16" s="223"/>
      <c r="H16" s="223"/>
      <c r="I16" s="1"/>
    </row>
    <row r="17" spans="1:9" ht="12.75" customHeight="1">
      <c r="A17" s="430">
        <v>2</v>
      </c>
      <c r="B17" s="118" t="s">
        <v>24</v>
      </c>
      <c r="C17" s="98"/>
      <c r="D17" s="1378"/>
      <c r="E17" s="1378"/>
      <c r="F17" s="223"/>
      <c r="G17" s="223"/>
      <c r="H17" s="223"/>
      <c r="I17" s="1"/>
    </row>
    <row r="18" spans="1:9" ht="12.75" customHeight="1">
      <c r="A18" s="430">
        <v>3</v>
      </c>
      <c r="B18" s="118" t="s">
        <v>588</v>
      </c>
      <c r="C18" s="98"/>
      <c r="D18" s="1378"/>
      <c r="E18" s="1378"/>
      <c r="F18" s="223"/>
      <c r="G18" s="223"/>
      <c r="H18" s="223"/>
      <c r="I18" s="1"/>
    </row>
    <row r="19" spans="1:9" ht="22.5" customHeight="1">
      <c r="A19" s="430">
        <v>4</v>
      </c>
      <c r="B19" s="118" t="s">
        <v>1070</v>
      </c>
      <c r="C19" s="98"/>
      <c r="D19" s="1378"/>
      <c r="E19" s="1378"/>
      <c r="F19" s="223"/>
      <c r="G19" s="223"/>
      <c r="H19" s="223"/>
      <c r="I19" s="1"/>
    </row>
    <row r="20" spans="1:9" ht="12.75" customHeight="1">
      <c r="A20" s="430">
        <v>5</v>
      </c>
      <c r="B20" s="118" t="s">
        <v>1071</v>
      </c>
      <c r="C20" s="98"/>
      <c r="D20" s="1378"/>
      <c r="E20" s="1378"/>
      <c r="F20" s="223"/>
      <c r="G20" s="223"/>
      <c r="H20" s="223"/>
      <c r="I20" s="1"/>
    </row>
    <row r="21" spans="1:9" ht="14.25">
      <c r="A21" s="430">
        <v>7</v>
      </c>
      <c r="B21" s="118" t="s">
        <v>1072</v>
      </c>
      <c r="C21" s="98"/>
      <c r="D21" s="686"/>
      <c r="E21" s="687"/>
      <c r="F21" s="223"/>
      <c r="G21" s="223"/>
      <c r="H21" s="223"/>
      <c r="I21" s="1"/>
    </row>
    <row r="22" spans="1:9" ht="26.25" customHeight="1">
      <c r="A22" s="1478" t="s">
        <v>118</v>
      </c>
      <c r="B22" s="1478"/>
      <c r="C22" s="162" t="s">
        <v>21</v>
      </c>
      <c r="D22" s="1382" t="s">
        <v>108</v>
      </c>
      <c r="E22" s="1382"/>
      <c r="F22" s="223"/>
      <c r="G22" s="223"/>
      <c r="H22" s="223"/>
      <c r="I22" s="1"/>
    </row>
    <row r="23" spans="1:9" ht="12.75" customHeight="1">
      <c r="A23" s="430">
        <v>1</v>
      </c>
      <c r="B23" s="118" t="s">
        <v>50</v>
      </c>
      <c r="C23" s="98"/>
      <c r="D23" s="1378"/>
      <c r="E23" s="1378"/>
      <c r="F23" s="223"/>
      <c r="G23" s="223"/>
      <c r="H23" s="223"/>
      <c r="I23" s="1"/>
    </row>
    <row r="24" spans="1:9" ht="12.75" customHeight="1">
      <c r="A24" s="430">
        <v>2</v>
      </c>
      <c r="B24" s="118" t="s">
        <v>24</v>
      </c>
      <c r="C24" s="98"/>
      <c r="D24" s="1378"/>
      <c r="E24" s="1378"/>
      <c r="F24" s="223"/>
      <c r="G24" s="223"/>
      <c r="H24" s="223"/>
      <c r="I24" s="1"/>
    </row>
    <row r="25" spans="1:9" ht="12.75" customHeight="1">
      <c r="A25" s="430">
        <v>3</v>
      </c>
      <c r="B25" s="118" t="s">
        <v>588</v>
      </c>
      <c r="C25" s="98"/>
      <c r="D25" s="1378"/>
      <c r="E25" s="1378"/>
      <c r="F25" s="223"/>
      <c r="G25" s="223"/>
      <c r="H25" s="223"/>
      <c r="I25" s="1"/>
    </row>
    <row r="26" spans="1:9" ht="12.75" customHeight="1">
      <c r="A26" s="430">
        <v>4</v>
      </c>
      <c r="B26" s="118" t="s">
        <v>1073</v>
      </c>
      <c r="C26" s="98"/>
      <c r="D26" s="1378"/>
      <c r="E26" s="1378"/>
      <c r="F26" s="223"/>
      <c r="G26" s="223"/>
      <c r="H26" s="223"/>
      <c r="I26" s="1"/>
    </row>
    <row r="27" spans="1:9" ht="12.75" customHeight="1">
      <c r="A27" s="430">
        <v>5</v>
      </c>
      <c r="B27" s="118" t="s">
        <v>1071</v>
      </c>
      <c r="C27" s="98"/>
      <c r="D27" s="1378"/>
      <c r="E27" s="1378"/>
      <c r="F27" s="223"/>
      <c r="G27" s="223"/>
      <c r="H27" s="223"/>
      <c r="I27" s="1"/>
    </row>
    <row r="28" spans="1:9" ht="12.75" customHeight="1">
      <c r="A28" s="430">
        <v>6</v>
      </c>
      <c r="B28" s="118" t="s">
        <v>1072</v>
      </c>
      <c r="C28" s="98"/>
      <c r="D28" s="1378"/>
      <c r="E28" s="1378"/>
      <c r="F28" s="223"/>
      <c r="G28" s="223"/>
      <c r="H28" s="223"/>
      <c r="I28" s="1"/>
    </row>
    <row r="29" spans="1:9" ht="26.25" customHeight="1">
      <c r="A29" s="1478" t="s">
        <v>126</v>
      </c>
      <c r="B29" s="1478"/>
      <c r="C29" s="162" t="s">
        <v>21</v>
      </c>
      <c r="D29" s="1382" t="s">
        <v>108</v>
      </c>
      <c r="E29" s="1382"/>
      <c r="F29" s="223"/>
      <c r="G29" s="223"/>
      <c r="H29" s="223"/>
      <c r="I29" s="1"/>
    </row>
    <row r="30" spans="1:9" ht="12.75" customHeight="1">
      <c r="A30" s="430">
        <v>1</v>
      </c>
      <c r="B30" s="118" t="s">
        <v>50</v>
      </c>
      <c r="C30" s="98"/>
      <c r="D30" s="1378"/>
      <c r="E30" s="1378"/>
      <c r="F30" s="223"/>
      <c r="G30" s="223"/>
      <c r="H30" s="223"/>
      <c r="I30" s="1"/>
    </row>
    <row r="31" spans="1:9" ht="12.75" customHeight="1">
      <c r="A31" s="430">
        <v>2</v>
      </c>
      <c r="B31" s="118" t="s">
        <v>24</v>
      </c>
      <c r="C31" s="98"/>
      <c r="D31" s="1378"/>
      <c r="E31" s="1378"/>
      <c r="F31" s="223"/>
      <c r="G31" s="223"/>
      <c r="H31" s="223"/>
      <c r="I31" s="1"/>
    </row>
    <row r="32" spans="1:9" ht="12.75" customHeight="1">
      <c r="A32" s="430">
        <v>3</v>
      </c>
      <c r="B32" s="118" t="s">
        <v>588</v>
      </c>
      <c r="C32" s="98"/>
      <c r="D32" s="1378"/>
      <c r="E32" s="1378"/>
      <c r="F32" s="223"/>
      <c r="G32" s="223"/>
      <c r="H32" s="223"/>
      <c r="I32" s="1"/>
    </row>
    <row r="33" spans="1:9" ht="25.5">
      <c r="A33" s="430">
        <v>4</v>
      </c>
      <c r="B33" s="118" t="s">
        <v>1074</v>
      </c>
      <c r="C33" s="98"/>
      <c r="D33" s="1378"/>
      <c r="E33" s="1378"/>
      <c r="F33" s="223"/>
      <c r="G33" s="223"/>
      <c r="H33" s="223"/>
      <c r="I33" s="1"/>
    </row>
    <row r="34" spans="1:9" ht="12.75" customHeight="1">
      <c r="A34" s="430">
        <v>5</v>
      </c>
      <c r="B34" s="118" t="s">
        <v>1075</v>
      </c>
      <c r="C34" s="98"/>
      <c r="D34" s="1378"/>
      <c r="E34" s="1378"/>
      <c r="F34" s="223"/>
      <c r="G34" s="223"/>
      <c r="H34" s="223"/>
      <c r="I34" s="1"/>
    </row>
    <row r="35" spans="1:9" ht="12.75" customHeight="1">
      <c r="A35" s="430">
        <v>6</v>
      </c>
      <c r="B35" s="118" t="s">
        <v>1072</v>
      </c>
      <c r="C35" s="98"/>
      <c r="D35" s="1378"/>
      <c r="E35" s="1378"/>
      <c r="F35" s="223"/>
      <c r="G35" s="223"/>
      <c r="H35" s="223"/>
      <c r="I35" s="1"/>
    </row>
    <row r="36" spans="1:9" ht="26.25" customHeight="1">
      <c r="A36" s="1478" t="s">
        <v>271</v>
      </c>
      <c r="B36" s="1478"/>
      <c r="C36" s="162" t="s">
        <v>21</v>
      </c>
      <c r="D36" s="1382" t="s">
        <v>22</v>
      </c>
      <c r="E36" s="1382"/>
      <c r="F36" s="223"/>
      <c r="G36" s="223"/>
      <c r="H36" s="223"/>
      <c r="I36" s="1"/>
    </row>
    <row r="37" spans="1:9" ht="12.75" customHeight="1">
      <c r="A37" s="430">
        <v>1</v>
      </c>
      <c r="B37" s="118" t="s">
        <v>50</v>
      </c>
      <c r="C37" s="98"/>
      <c r="D37" s="1378"/>
      <c r="E37" s="1378"/>
      <c r="F37" s="223"/>
      <c r="G37" s="223"/>
      <c r="H37" s="223"/>
      <c r="I37" s="1"/>
    </row>
    <row r="38" spans="1:9" ht="12.75" customHeight="1">
      <c r="A38" s="430">
        <v>2</v>
      </c>
      <c r="B38" s="118" t="s">
        <v>24</v>
      </c>
      <c r="C38" s="98"/>
      <c r="D38" s="1378"/>
      <c r="E38" s="1378"/>
      <c r="F38" s="223"/>
      <c r="G38" s="223"/>
      <c r="H38" s="223"/>
      <c r="I38" s="1"/>
    </row>
    <row r="39" spans="1:9" ht="12.75" customHeight="1">
      <c r="A39" s="430">
        <v>3</v>
      </c>
      <c r="B39" s="118" t="s">
        <v>588</v>
      </c>
      <c r="C39" s="98"/>
      <c r="D39" s="1378"/>
      <c r="E39" s="1378"/>
      <c r="F39" s="223"/>
      <c r="G39" s="223"/>
      <c r="H39" s="223"/>
      <c r="I39" s="1"/>
    </row>
    <row r="40" spans="1:9" ht="22.5" customHeight="1">
      <c r="A40" s="430">
        <v>4</v>
      </c>
      <c r="B40" s="118" t="s">
        <v>1076</v>
      </c>
      <c r="C40" s="98"/>
      <c r="D40" s="1378"/>
      <c r="E40" s="1378"/>
      <c r="F40" s="223"/>
      <c r="G40" s="223"/>
      <c r="H40" s="223"/>
      <c r="I40" s="1"/>
    </row>
    <row r="41" spans="1:9" ht="27" customHeight="1">
      <c r="A41" s="430">
        <v>5</v>
      </c>
      <c r="B41" s="118" t="s">
        <v>1077</v>
      </c>
      <c r="C41" s="98"/>
      <c r="D41" s="1378"/>
      <c r="E41" s="1378"/>
      <c r="F41" s="223"/>
      <c r="G41" s="223"/>
      <c r="H41" s="223"/>
      <c r="I41" s="1"/>
    </row>
    <row r="42" spans="1:9" ht="12.75" customHeight="1">
      <c r="A42" s="430">
        <v>6</v>
      </c>
      <c r="B42" s="118" t="s">
        <v>1078</v>
      </c>
      <c r="C42" s="98"/>
      <c r="D42" s="1378"/>
      <c r="E42" s="1378"/>
      <c r="F42" s="223"/>
      <c r="G42" s="223"/>
      <c r="H42" s="223"/>
      <c r="I42" s="1"/>
    </row>
    <row r="43" spans="1:9" ht="12.75" customHeight="1">
      <c r="A43" s="430">
        <v>7</v>
      </c>
      <c r="B43" s="118" t="s">
        <v>1079</v>
      </c>
      <c r="C43" s="98"/>
      <c r="D43" s="1378"/>
      <c r="E43" s="1378"/>
      <c r="F43" s="223"/>
      <c r="G43" s="223"/>
      <c r="H43" s="223"/>
      <c r="I43" s="1"/>
    </row>
    <row r="44" spans="1:9" ht="12.75" customHeight="1">
      <c r="A44" s="430">
        <v>8</v>
      </c>
      <c r="B44" s="118" t="s">
        <v>1080</v>
      </c>
      <c r="C44" s="98"/>
      <c r="D44" s="1378"/>
      <c r="E44" s="1378"/>
      <c r="F44" s="223"/>
      <c r="G44" s="223"/>
      <c r="H44" s="223"/>
      <c r="I44" s="1"/>
    </row>
    <row r="45" spans="1:9" ht="12.75" customHeight="1">
      <c r="A45" s="430">
        <v>9</v>
      </c>
      <c r="B45" s="118" t="s">
        <v>1081</v>
      </c>
      <c r="C45" s="98"/>
      <c r="D45" s="1378"/>
      <c r="E45" s="1378"/>
      <c r="F45" s="223"/>
      <c r="G45" s="223"/>
      <c r="H45" s="223"/>
      <c r="I45" s="1"/>
    </row>
    <row r="46" spans="1:9" ht="26.25" customHeight="1">
      <c r="A46" s="1478" t="s">
        <v>426</v>
      </c>
      <c r="B46" s="1478"/>
      <c r="C46" s="162" t="s">
        <v>21</v>
      </c>
      <c r="D46" s="1382" t="s">
        <v>108</v>
      </c>
      <c r="E46" s="1382"/>
      <c r="F46" s="223"/>
      <c r="G46" s="223"/>
      <c r="H46" s="223"/>
      <c r="I46" s="1"/>
    </row>
    <row r="47" spans="1:9" ht="12.75" customHeight="1">
      <c r="A47" s="430">
        <v>1</v>
      </c>
      <c r="B47" s="118" t="s">
        <v>50</v>
      </c>
      <c r="C47" s="98"/>
      <c r="D47" s="1378"/>
      <c r="E47" s="1378"/>
      <c r="F47" s="223"/>
      <c r="G47" s="223"/>
      <c r="H47" s="223"/>
      <c r="I47" s="1"/>
    </row>
    <row r="48" spans="1:9" ht="12.75" customHeight="1">
      <c r="A48" s="430">
        <v>2</v>
      </c>
      <c r="B48" s="118" t="s">
        <v>24</v>
      </c>
      <c r="C48" s="98"/>
      <c r="D48" s="1378"/>
      <c r="E48" s="1378"/>
      <c r="F48" s="223"/>
      <c r="G48" s="223"/>
      <c r="H48" s="223"/>
      <c r="I48" s="1"/>
    </row>
    <row r="49" spans="1:9" ht="12.75" customHeight="1">
      <c r="A49" s="430">
        <v>3</v>
      </c>
      <c r="B49" s="118" t="s">
        <v>588</v>
      </c>
      <c r="C49" s="98"/>
      <c r="D49" s="1378"/>
      <c r="E49" s="1378"/>
      <c r="F49" s="223"/>
      <c r="G49" s="223"/>
      <c r="H49" s="223"/>
      <c r="I49" s="1"/>
    </row>
    <row r="50" spans="1:9" ht="25.5">
      <c r="A50" s="430">
        <v>4</v>
      </c>
      <c r="B50" s="118" t="s">
        <v>1082</v>
      </c>
      <c r="C50" s="98"/>
      <c r="D50" s="1378"/>
      <c r="E50" s="1378"/>
      <c r="F50" s="223"/>
      <c r="G50" s="223"/>
      <c r="H50" s="223"/>
      <c r="I50" s="1"/>
    </row>
    <row r="51" spans="1:9" ht="27" customHeight="1">
      <c r="A51" s="430">
        <v>5</v>
      </c>
      <c r="B51" s="118" t="s">
        <v>1077</v>
      </c>
      <c r="C51" s="98"/>
      <c r="D51" s="1378"/>
      <c r="E51" s="1378"/>
      <c r="F51" s="223"/>
      <c r="G51" s="223"/>
      <c r="H51" s="223"/>
      <c r="I51" s="1"/>
    </row>
    <row r="52" spans="1:9" ht="12.75" customHeight="1">
      <c r="A52" s="430">
        <v>6</v>
      </c>
      <c r="B52" s="118" t="s">
        <v>1078</v>
      </c>
      <c r="C52" s="98"/>
      <c r="D52" s="1378"/>
      <c r="E52" s="1378"/>
      <c r="F52" s="223"/>
      <c r="G52" s="223"/>
      <c r="H52" s="223"/>
      <c r="I52" s="1"/>
    </row>
    <row r="53" spans="1:9" ht="12.75" customHeight="1">
      <c r="A53" s="430">
        <v>7</v>
      </c>
      <c r="B53" s="118" t="s">
        <v>1083</v>
      </c>
      <c r="C53" s="98"/>
      <c r="D53" s="1378"/>
      <c r="E53" s="1378"/>
      <c r="F53" s="223"/>
      <c r="G53" s="223"/>
      <c r="H53" s="223"/>
      <c r="I53" s="1"/>
    </row>
    <row r="54" spans="1:9" ht="12.75" customHeight="1">
      <c r="A54" s="430">
        <v>8</v>
      </c>
      <c r="B54" s="118" t="s">
        <v>1084</v>
      </c>
      <c r="C54" s="98"/>
      <c r="D54" s="1378"/>
      <c r="E54" s="1378"/>
      <c r="F54" s="223"/>
      <c r="G54" s="223"/>
      <c r="H54" s="223"/>
      <c r="I54" s="1"/>
    </row>
    <row r="55" spans="1:9" ht="12.75" customHeight="1">
      <c r="A55" s="430">
        <v>9</v>
      </c>
      <c r="B55" s="118" t="s">
        <v>1081</v>
      </c>
      <c r="C55" s="98"/>
      <c r="D55" s="1378"/>
      <c r="E55" s="1378"/>
      <c r="F55" s="223"/>
      <c r="G55" s="223" t="s">
        <v>1085</v>
      </c>
      <c r="H55" s="223"/>
      <c r="I55" s="1"/>
    </row>
    <row r="56" spans="1:9" ht="14.25">
      <c r="A56" s="1"/>
      <c r="B56" s="1"/>
      <c r="C56" s="1"/>
      <c r="D56" s="1"/>
      <c r="E56" s="1"/>
      <c r="F56" s="1"/>
      <c r="G56" s="1367" t="s">
        <v>29</v>
      </c>
      <c r="H56" s="1367"/>
      <c r="I56" s="1367"/>
    </row>
    <row r="57" spans="1:9" ht="14.25">
      <c r="A57" s="1"/>
      <c r="B57" s="1"/>
      <c r="C57" s="1"/>
      <c r="D57" s="1"/>
      <c r="E57" s="1"/>
      <c r="F57" s="1"/>
      <c r="G57" s="1"/>
      <c r="H57" s="1"/>
      <c r="I57" s="1"/>
    </row>
  </sheetData>
  <sheetProtection selectLockedCells="1" selectUnlockedCells="1"/>
  <mergeCells count="52">
    <mergeCell ref="A2:E2"/>
    <mergeCell ref="F2:H2"/>
    <mergeCell ref="G4:H4"/>
    <mergeCell ref="A6:H6"/>
    <mergeCell ref="A14:E14"/>
    <mergeCell ref="G14:H14"/>
    <mergeCell ref="A15:B15"/>
    <mergeCell ref="D15:E15"/>
    <mergeCell ref="D16:E16"/>
    <mergeCell ref="D17:E17"/>
    <mergeCell ref="D18:E18"/>
    <mergeCell ref="D19:E19"/>
    <mergeCell ref="D20:E20"/>
    <mergeCell ref="A22:B22"/>
    <mergeCell ref="D22:E22"/>
    <mergeCell ref="D23:E23"/>
    <mergeCell ref="D24:E24"/>
    <mergeCell ref="D25:E25"/>
    <mergeCell ref="D26:E26"/>
    <mergeCell ref="D27:E27"/>
    <mergeCell ref="D28:E28"/>
    <mergeCell ref="A29:B29"/>
    <mergeCell ref="D29:E29"/>
    <mergeCell ref="D30:E30"/>
    <mergeCell ref="D31:E31"/>
    <mergeCell ref="D32:E32"/>
    <mergeCell ref="D33:E33"/>
    <mergeCell ref="D34:E34"/>
    <mergeCell ref="D35:E35"/>
    <mergeCell ref="A36:B36"/>
    <mergeCell ref="D36:E36"/>
    <mergeCell ref="D37:E37"/>
    <mergeCell ref="D38:E38"/>
    <mergeCell ref="D39:E39"/>
    <mergeCell ref="D40:E40"/>
    <mergeCell ref="D41:E41"/>
    <mergeCell ref="D42:E42"/>
    <mergeCell ref="D43:E43"/>
    <mergeCell ref="D44:E44"/>
    <mergeCell ref="D45:E45"/>
    <mergeCell ref="A46:B46"/>
    <mergeCell ref="D46:E46"/>
    <mergeCell ref="D47:E47"/>
    <mergeCell ref="D54:E54"/>
    <mergeCell ref="D55:E55"/>
    <mergeCell ref="G56:I56"/>
    <mergeCell ref="D48:E48"/>
    <mergeCell ref="D49:E49"/>
    <mergeCell ref="D50:E50"/>
    <mergeCell ref="D51:E51"/>
    <mergeCell ref="D52:E52"/>
    <mergeCell ref="D53:E53"/>
  </mergeCells>
  <printOptions/>
  <pageMargins left="0.7000000000000001" right="0.7000000000000001" top="0.75" bottom="0.75" header="0.5118110236220472" footer="0.5118110236220472"/>
  <pageSetup horizontalDpi="300" verticalDpi="300" orientation="landscape" paperSize="9"/>
</worksheet>
</file>

<file path=xl/worksheets/sheet74.xml><?xml version="1.0" encoding="utf-8"?>
<worksheet xmlns="http://schemas.openxmlformats.org/spreadsheetml/2006/main" xmlns:r="http://schemas.openxmlformats.org/officeDocument/2006/relationships">
  <dimension ref="A1:K20"/>
  <sheetViews>
    <sheetView zoomScalePageLayoutView="0" workbookViewId="0" topLeftCell="A1">
      <selection activeCell="B9" sqref="B9"/>
    </sheetView>
  </sheetViews>
  <sheetFormatPr defaultColWidth="8.09765625" defaultRowHeight="14.25"/>
  <cols>
    <col min="1" max="1" width="3.3984375" style="0" customWidth="1"/>
    <col min="2" max="2" width="39.3984375" style="0" customWidth="1"/>
    <col min="3" max="3" width="9.09765625" style="0" customWidth="1"/>
    <col min="4" max="4" width="8.09765625" style="0" customWidth="1"/>
    <col min="5" max="5" width="13.3984375" style="0" customWidth="1"/>
    <col min="6" max="6" width="14.59765625" style="0" customWidth="1"/>
    <col min="7" max="7" width="17.8984375" style="0" customWidth="1"/>
    <col min="8" max="8" width="12.59765625" style="0" customWidth="1"/>
  </cols>
  <sheetData>
    <row r="1" spans="1:8" ht="14.25">
      <c r="A1" s="1"/>
      <c r="B1" s="1"/>
      <c r="C1" s="1"/>
      <c r="D1" s="1"/>
      <c r="E1" s="1"/>
      <c r="F1" s="1"/>
      <c r="G1" s="1"/>
      <c r="H1" s="1"/>
    </row>
    <row r="2" spans="1:8" ht="14.25">
      <c r="A2" s="1342" t="s">
        <v>0</v>
      </c>
      <c r="B2" s="1342"/>
      <c r="C2" s="1342"/>
      <c r="D2" s="1342"/>
      <c r="E2" s="1342"/>
      <c r="F2" s="1357" t="s">
        <v>1</v>
      </c>
      <c r="G2" s="1357"/>
      <c r="H2" s="1357"/>
    </row>
    <row r="3" spans="1:8" ht="14.25">
      <c r="A3" s="688"/>
      <c r="B3" s="576"/>
      <c r="C3" s="688"/>
      <c r="D3" s="688"/>
      <c r="E3" s="1357"/>
      <c r="F3" s="1357"/>
      <c r="G3" s="1357"/>
      <c r="H3" s="1357"/>
    </row>
    <row r="4" spans="1:8" ht="14.25">
      <c r="A4" s="1"/>
      <c r="B4" s="6" t="s">
        <v>2</v>
      </c>
      <c r="C4" s="1"/>
      <c r="D4" s="1"/>
      <c r="E4" s="1"/>
      <c r="F4" s="1"/>
      <c r="G4" s="1480"/>
      <c r="H4" s="1480"/>
    </row>
    <row r="5" spans="1:10" ht="14.25">
      <c r="A5" s="1"/>
      <c r="B5" s="1"/>
      <c r="C5" s="1"/>
      <c r="D5" s="1"/>
      <c r="E5" s="1"/>
      <c r="F5" s="1"/>
      <c r="G5" s="1"/>
      <c r="H5" s="1"/>
      <c r="J5" s="37"/>
    </row>
    <row r="6" spans="1:8" ht="12.75" customHeight="1">
      <c r="A6" s="1343" t="s">
        <v>1086</v>
      </c>
      <c r="B6" s="1343"/>
      <c r="C6" s="1343"/>
      <c r="D6" s="1343"/>
      <c r="E6" s="1343"/>
      <c r="F6" s="1343"/>
      <c r="G6" s="1343"/>
      <c r="H6" s="1343"/>
    </row>
    <row r="7" spans="1:9" ht="27">
      <c r="A7" s="151" t="s">
        <v>301</v>
      </c>
      <c r="B7" s="151" t="s">
        <v>5</v>
      </c>
      <c r="C7" s="151" t="s">
        <v>6</v>
      </c>
      <c r="D7" s="9" t="s">
        <v>7</v>
      </c>
      <c r="E7" s="151" t="s">
        <v>8</v>
      </c>
      <c r="F7" s="689" t="s">
        <v>130</v>
      </c>
      <c r="G7" s="151" t="s">
        <v>302</v>
      </c>
      <c r="H7" s="151" t="s">
        <v>11</v>
      </c>
      <c r="I7" s="9" t="s">
        <v>12</v>
      </c>
    </row>
    <row r="8" spans="1:9" ht="14.25">
      <c r="A8" s="56" t="s">
        <v>13</v>
      </c>
      <c r="B8" s="56" t="s">
        <v>13</v>
      </c>
      <c r="C8" s="57" t="s">
        <v>13</v>
      </c>
      <c r="D8" s="59" t="s">
        <v>13</v>
      </c>
      <c r="E8" s="58" t="s">
        <v>43</v>
      </c>
      <c r="F8" s="56" t="s">
        <v>43</v>
      </c>
      <c r="G8" s="60" t="s">
        <v>43</v>
      </c>
      <c r="H8" s="56" t="s">
        <v>13</v>
      </c>
      <c r="I8" s="11" t="s">
        <v>13</v>
      </c>
    </row>
    <row r="9" spans="1:11" ht="15">
      <c r="A9" s="56">
        <v>1</v>
      </c>
      <c r="B9" s="61" t="s">
        <v>1087</v>
      </c>
      <c r="C9" s="57" t="s">
        <v>16</v>
      </c>
      <c r="D9" s="690">
        <v>150</v>
      </c>
      <c r="E9" s="58"/>
      <c r="F9" s="56">
        <f>D9*E9</f>
        <v>0</v>
      </c>
      <c r="G9" s="60"/>
      <c r="H9" s="56"/>
      <c r="I9" s="13"/>
      <c r="J9" s="42"/>
      <c r="K9" s="43"/>
    </row>
    <row r="10" spans="1:11" ht="15">
      <c r="A10" s="302">
        <v>2</v>
      </c>
      <c r="B10" s="61" t="s">
        <v>1088</v>
      </c>
      <c r="C10" s="67" t="s">
        <v>16</v>
      </c>
      <c r="D10" s="690">
        <v>300</v>
      </c>
      <c r="E10" s="219"/>
      <c r="F10" s="56">
        <f>D10*E10</f>
        <v>0</v>
      </c>
      <c r="G10" s="691"/>
      <c r="H10" s="692"/>
      <c r="I10" s="13"/>
      <c r="J10" s="42"/>
      <c r="K10" s="43"/>
    </row>
    <row r="11" spans="1:8" ht="14.25" customHeight="1">
      <c r="A11" s="693"/>
      <c r="B11" s="694"/>
      <c r="C11" s="693"/>
      <c r="D11" s="695"/>
      <c r="E11" s="696" t="s">
        <v>33</v>
      </c>
      <c r="F11" s="697">
        <f>SUM(F9:F10)</f>
        <v>0</v>
      </c>
      <c r="G11" s="1481"/>
      <c r="H11" s="1481"/>
    </row>
    <row r="12" spans="1:8" ht="25.5" customHeight="1">
      <c r="A12" s="1371" t="s">
        <v>107</v>
      </c>
      <c r="B12" s="1371"/>
      <c r="C12" s="162" t="s">
        <v>21</v>
      </c>
      <c r="D12" s="1382" t="s">
        <v>22</v>
      </c>
      <c r="E12" s="1382"/>
      <c r="F12" s="223"/>
      <c r="G12" s="223"/>
      <c r="H12" s="223"/>
    </row>
    <row r="13" spans="1:8" ht="12.75" customHeight="1">
      <c r="A13" s="430">
        <v>1</v>
      </c>
      <c r="B13" s="118" t="s">
        <v>50</v>
      </c>
      <c r="C13" s="98"/>
      <c r="D13" s="1378"/>
      <c r="E13" s="1378"/>
      <c r="F13" s="223"/>
      <c r="G13" s="223"/>
      <c r="H13" s="223"/>
    </row>
    <row r="14" spans="1:8" ht="12.75" customHeight="1">
      <c r="A14" s="430">
        <v>2</v>
      </c>
      <c r="B14" s="118" t="s">
        <v>1089</v>
      </c>
      <c r="C14" s="98"/>
      <c r="D14" s="1378"/>
      <c r="E14" s="1378"/>
      <c r="F14" s="223"/>
      <c r="G14" s="223"/>
      <c r="H14" s="223"/>
    </row>
    <row r="15" spans="1:8" ht="12.75" customHeight="1">
      <c r="A15" s="430">
        <v>3</v>
      </c>
      <c r="B15" s="118" t="s">
        <v>588</v>
      </c>
      <c r="C15" s="98"/>
      <c r="D15" s="1378"/>
      <c r="E15" s="1378"/>
      <c r="F15" s="223"/>
      <c r="G15" s="223"/>
      <c r="H15" s="223"/>
    </row>
    <row r="16" spans="1:8" ht="14.25" customHeight="1">
      <c r="A16" s="430">
        <v>4</v>
      </c>
      <c r="B16" s="698" t="s">
        <v>1090</v>
      </c>
      <c r="C16" s="98"/>
      <c r="D16" s="1378"/>
      <c r="E16" s="1378"/>
      <c r="F16" s="223"/>
      <c r="G16" s="223"/>
      <c r="H16" s="223"/>
    </row>
    <row r="17" spans="1:8" ht="14.25">
      <c r="A17" s="1"/>
      <c r="B17" s="1"/>
      <c r="C17" s="1"/>
      <c r="D17" s="1"/>
      <c r="E17" s="1"/>
      <c r="F17" s="1"/>
      <c r="G17" s="1"/>
      <c r="H17" s="1"/>
    </row>
    <row r="18" spans="1:8" ht="14.25">
      <c r="A18" s="1"/>
      <c r="B18" s="223"/>
      <c r="C18" s="1"/>
      <c r="D18" s="1"/>
      <c r="E18" s="1"/>
      <c r="F18" s="1"/>
      <c r="G18" s="1"/>
      <c r="H18" s="1"/>
    </row>
    <row r="19" spans="1:8" ht="14.25">
      <c r="A19" s="1"/>
      <c r="B19" s="235"/>
      <c r="C19" s="1"/>
      <c r="D19" s="1"/>
      <c r="E19" s="1"/>
      <c r="F19" s="1"/>
      <c r="G19" s="1" t="s">
        <v>549</v>
      </c>
      <c r="H19" s="1"/>
    </row>
    <row r="20" spans="1:8" ht="27.75" customHeight="1">
      <c r="A20" s="1"/>
      <c r="B20" s="236"/>
      <c r="C20" s="1"/>
      <c r="D20" s="1"/>
      <c r="E20" s="1"/>
      <c r="F20" s="1423" t="s">
        <v>29</v>
      </c>
      <c r="G20" s="1423"/>
      <c r="H20" s="1423"/>
    </row>
    <row r="22" ht="24" customHeight="1"/>
  </sheetData>
  <sheetProtection selectLockedCells="1" selectUnlockedCells="1"/>
  <mergeCells count="13">
    <mergeCell ref="A2:E2"/>
    <mergeCell ref="F2:H2"/>
    <mergeCell ref="E3:H3"/>
    <mergeCell ref="G4:H4"/>
    <mergeCell ref="A6:H6"/>
    <mergeCell ref="G11:H11"/>
    <mergeCell ref="F20:H20"/>
    <mergeCell ref="A12:B12"/>
    <mergeCell ref="D12:E12"/>
    <mergeCell ref="D13:E13"/>
    <mergeCell ref="D14:E14"/>
    <mergeCell ref="D15:E15"/>
    <mergeCell ref="D16:E16"/>
  </mergeCells>
  <printOptions/>
  <pageMargins left="0.7000000000000001" right="0.7000000000000001" top="0.75" bottom="0.75" header="0.5118110236220472" footer="0.5118110236220472"/>
  <pageSetup horizontalDpi="300" verticalDpi="300" orientation="landscape" paperSize="9"/>
</worksheet>
</file>

<file path=xl/worksheets/sheet75.xml><?xml version="1.0" encoding="utf-8"?>
<worksheet xmlns="http://schemas.openxmlformats.org/spreadsheetml/2006/main" xmlns:r="http://schemas.openxmlformats.org/officeDocument/2006/relationships">
  <dimension ref="A1:K44"/>
  <sheetViews>
    <sheetView zoomScalePageLayoutView="0" workbookViewId="0" topLeftCell="A1">
      <selection activeCell="B39" sqref="B39"/>
    </sheetView>
  </sheetViews>
  <sheetFormatPr defaultColWidth="8.09765625" defaultRowHeight="14.25"/>
  <cols>
    <col min="1" max="1" width="3.59765625" style="150" customWidth="1"/>
    <col min="2" max="2" width="54.59765625" style="150" customWidth="1"/>
    <col min="3" max="3" width="9.3984375" style="150" customWidth="1"/>
    <col min="4" max="4" width="7.09765625" style="150" customWidth="1"/>
    <col min="5" max="5" width="10.8984375" style="150" customWidth="1"/>
    <col min="6" max="6" width="12.09765625" style="150" customWidth="1"/>
    <col min="7" max="7" width="10.8984375" style="150" customWidth="1"/>
    <col min="8" max="8" width="14.09765625" style="150" customWidth="1"/>
    <col min="9" max="16384" width="8.09765625" style="150" customWidth="1"/>
  </cols>
  <sheetData>
    <row r="1" spans="1:8" ht="14.25">
      <c r="A1" s="164"/>
      <c r="B1" s="164"/>
      <c r="C1" s="164"/>
      <c r="D1" s="164"/>
      <c r="E1" s="164"/>
      <c r="F1" s="164"/>
      <c r="G1" s="164"/>
      <c r="H1" s="164"/>
    </row>
    <row r="2" spans="1:8" ht="14.25">
      <c r="A2" s="1342" t="s">
        <v>0</v>
      </c>
      <c r="B2" s="1342"/>
      <c r="C2" s="1342"/>
      <c r="D2" s="1342"/>
      <c r="E2" s="1342"/>
      <c r="F2" s="1357" t="s">
        <v>1</v>
      </c>
      <c r="G2" s="1357"/>
      <c r="H2" s="1357"/>
    </row>
    <row r="3" spans="1:8" ht="14.25">
      <c r="A3" s="688"/>
      <c r="B3" s="576"/>
      <c r="C3" s="688"/>
      <c r="D3" s="688"/>
      <c r="E3" s="1357"/>
      <c r="F3" s="1357"/>
      <c r="G3" s="1357"/>
      <c r="H3" s="1357"/>
    </row>
    <row r="4" spans="1:10" ht="15">
      <c r="A4" s="164"/>
      <c r="B4" s="6" t="s">
        <v>2</v>
      </c>
      <c r="C4" s="164"/>
      <c r="D4" s="164"/>
      <c r="E4" s="164"/>
      <c r="F4" s="168"/>
      <c r="G4" s="1417"/>
      <c r="H4" s="1417"/>
      <c r="I4" s="36"/>
      <c r="J4" s="36"/>
    </row>
    <row r="5" spans="1:9" ht="14.25">
      <c r="A5" s="164"/>
      <c r="B5" s="164"/>
      <c r="C5" s="164"/>
      <c r="D5" s="164"/>
      <c r="E5" s="164"/>
      <c r="F5" s="164"/>
      <c r="G5" s="164"/>
      <c r="H5" s="164"/>
      <c r="I5" s="152"/>
    </row>
    <row r="6" spans="1:8" ht="12.75" customHeight="1">
      <c r="A6" s="1343" t="s">
        <v>1091</v>
      </c>
      <c r="B6" s="1343"/>
      <c r="C6" s="1343"/>
      <c r="D6" s="1343"/>
      <c r="E6" s="1343"/>
      <c r="F6" s="1343"/>
      <c r="G6" s="1343"/>
      <c r="H6" s="1343"/>
    </row>
    <row r="7" spans="1:9" ht="40.5">
      <c r="A7" s="151" t="s">
        <v>301</v>
      </c>
      <c r="B7" s="151" t="s">
        <v>5</v>
      </c>
      <c r="C7" s="151" t="s">
        <v>6</v>
      </c>
      <c r="D7" s="9" t="s">
        <v>7</v>
      </c>
      <c r="E7" s="151" t="s">
        <v>8</v>
      </c>
      <c r="F7" s="151" t="s">
        <v>9</v>
      </c>
      <c r="G7" s="151" t="s">
        <v>302</v>
      </c>
      <c r="H7" s="151" t="s">
        <v>11</v>
      </c>
      <c r="I7" s="9" t="s">
        <v>12</v>
      </c>
    </row>
    <row r="8" spans="1:9" ht="14.25">
      <c r="A8" s="56" t="s">
        <v>13</v>
      </c>
      <c r="B8" s="56" t="s">
        <v>13</v>
      </c>
      <c r="C8" s="57" t="s">
        <v>13</v>
      </c>
      <c r="D8" s="59" t="s">
        <v>13</v>
      </c>
      <c r="E8" s="59" t="s">
        <v>43</v>
      </c>
      <c r="F8" s="56" t="s">
        <v>43</v>
      </c>
      <c r="G8" s="56" t="s">
        <v>43</v>
      </c>
      <c r="H8" s="56" t="s">
        <v>13</v>
      </c>
      <c r="I8" s="11" t="s">
        <v>13</v>
      </c>
    </row>
    <row r="9" spans="1:11" ht="48" customHeight="1">
      <c r="A9" s="302">
        <v>1</v>
      </c>
      <c r="B9" s="515" t="s">
        <v>1092</v>
      </c>
      <c r="C9" s="302" t="s">
        <v>16</v>
      </c>
      <c r="D9" s="516">
        <v>500</v>
      </c>
      <c r="E9" s="699"/>
      <c r="F9" s="699">
        <f aca="true" t="shared" si="0" ref="F9:F15">D9*E9</f>
        <v>0</v>
      </c>
      <c r="G9" s="56"/>
      <c r="H9" s="700"/>
      <c r="I9" s="13"/>
      <c r="J9" s="101"/>
      <c r="K9" s="43"/>
    </row>
    <row r="10" spans="1:11" ht="59.25" customHeight="1">
      <c r="A10" s="302">
        <v>2</v>
      </c>
      <c r="B10" s="515" t="s">
        <v>1093</v>
      </c>
      <c r="C10" s="302" t="s">
        <v>16</v>
      </c>
      <c r="D10" s="516">
        <v>700</v>
      </c>
      <c r="E10" s="699"/>
      <c r="F10" s="699">
        <f t="shared" si="0"/>
        <v>0</v>
      </c>
      <c r="G10" s="56"/>
      <c r="H10" s="700"/>
      <c r="I10" s="13"/>
      <c r="J10" s="101"/>
      <c r="K10" s="43"/>
    </row>
    <row r="11" spans="1:11" ht="25.5" customHeight="1">
      <c r="A11" s="302">
        <v>3</v>
      </c>
      <c r="B11" s="515" t="s">
        <v>1094</v>
      </c>
      <c r="C11" s="56" t="s">
        <v>16</v>
      </c>
      <c r="D11" s="56">
        <v>500</v>
      </c>
      <c r="E11" s="701"/>
      <c r="F11" s="702">
        <f t="shared" si="0"/>
        <v>0</v>
      </c>
      <c r="G11" s="489"/>
      <c r="H11" s="703"/>
      <c r="I11" s="13"/>
      <c r="J11" s="101"/>
      <c r="K11" s="43"/>
    </row>
    <row r="12" spans="1:11" ht="15.75" customHeight="1">
      <c r="A12" s="302">
        <v>4</v>
      </c>
      <c r="B12" s="515" t="s">
        <v>1095</v>
      </c>
      <c r="C12" s="56" t="s">
        <v>16</v>
      </c>
      <c r="D12" s="56">
        <v>50</v>
      </c>
      <c r="E12" s="701"/>
      <c r="F12" s="702">
        <f t="shared" si="0"/>
        <v>0</v>
      </c>
      <c r="G12" s="489"/>
      <c r="H12" s="703"/>
      <c r="I12" s="13"/>
      <c r="J12" s="101"/>
      <c r="K12" s="43"/>
    </row>
    <row r="13" spans="1:11" ht="15.75" customHeight="1">
      <c r="A13" s="302">
        <v>5</v>
      </c>
      <c r="B13" s="515" t="s">
        <v>1096</v>
      </c>
      <c r="C13" s="56" t="s">
        <v>16</v>
      </c>
      <c r="D13" s="56">
        <v>50</v>
      </c>
      <c r="E13" s="701"/>
      <c r="F13" s="702">
        <f t="shared" si="0"/>
        <v>0</v>
      </c>
      <c r="G13" s="489"/>
      <c r="H13" s="703"/>
      <c r="I13" s="13"/>
      <c r="J13" s="101"/>
      <c r="K13" s="43"/>
    </row>
    <row r="14" spans="1:11" ht="15.75" customHeight="1">
      <c r="A14" s="302">
        <v>6</v>
      </c>
      <c r="B14" s="515" t="s">
        <v>1097</v>
      </c>
      <c r="C14" s="56" t="s">
        <v>16</v>
      </c>
      <c r="D14" s="56">
        <v>50</v>
      </c>
      <c r="E14" s="701"/>
      <c r="F14" s="702">
        <f t="shared" si="0"/>
        <v>0</v>
      </c>
      <c r="G14" s="489"/>
      <c r="H14" s="703"/>
      <c r="I14" s="13"/>
      <c r="J14" s="101"/>
      <c r="K14" s="43"/>
    </row>
    <row r="15" spans="1:11" ht="15.75" customHeight="1">
      <c r="A15" s="302">
        <v>7</v>
      </c>
      <c r="B15" s="515" t="s">
        <v>1098</v>
      </c>
      <c r="C15" s="56" t="s">
        <v>16</v>
      </c>
      <c r="D15" s="56">
        <v>50</v>
      </c>
      <c r="E15" s="701"/>
      <c r="F15" s="702">
        <f t="shared" si="0"/>
        <v>0</v>
      </c>
      <c r="G15" s="489"/>
      <c r="H15" s="703"/>
      <c r="I15" s="13"/>
      <c r="J15" s="101"/>
      <c r="K15" s="43"/>
    </row>
    <row r="16" spans="1:8" ht="17.25" customHeight="1">
      <c r="A16" s="693"/>
      <c r="B16" s="694"/>
      <c r="C16" s="693"/>
      <c r="D16" s="695"/>
      <c r="E16" s="696" t="s">
        <v>33</v>
      </c>
      <c r="F16" s="704">
        <f>SUM(F9:F15)</f>
        <v>0</v>
      </c>
      <c r="G16" s="1481"/>
      <c r="H16" s="1481"/>
    </row>
    <row r="17" spans="1:8" ht="25.5" customHeight="1">
      <c r="A17" s="1371" t="s">
        <v>107</v>
      </c>
      <c r="B17" s="1371"/>
      <c r="C17" s="162" t="s">
        <v>21</v>
      </c>
      <c r="D17" s="417" t="s">
        <v>22</v>
      </c>
      <c r="E17" s="483"/>
      <c r="F17" s="483"/>
      <c r="G17" s="483"/>
      <c r="H17" s="483"/>
    </row>
    <row r="18" spans="1:8" ht="14.25">
      <c r="A18" s="486">
        <v>1</v>
      </c>
      <c r="B18" s="487" t="s">
        <v>1099</v>
      </c>
      <c r="C18" s="98"/>
      <c r="D18" s="56"/>
      <c r="E18" s="483"/>
      <c r="F18" s="483"/>
      <c r="G18" s="483"/>
      <c r="H18" s="483"/>
    </row>
    <row r="19" spans="1:8" ht="30.75" customHeight="1">
      <c r="A19" s="486">
        <v>2</v>
      </c>
      <c r="B19" s="487" t="s">
        <v>1100</v>
      </c>
      <c r="C19" s="98"/>
      <c r="D19" s="56"/>
      <c r="E19" s="483"/>
      <c r="F19" s="483"/>
      <c r="G19" s="483"/>
      <c r="H19" s="483"/>
    </row>
    <row r="20" spans="1:8" ht="14.25">
      <c r="A20" s="486">
        <v>3</v>
      </c>
      <c r="B20" s="118" t="s">
        <v>1101</v>
      </c>
      <c r="C20" s="98"/>
      <c r="D20" s="56"/>
      <c r="E20" s="483"/>
      <c r="F20" s="483"/>
      <c r="G20" s="483"/>
      <c r="H20" s="483"/>
    </row>
    <row r="21" spans="1:8" ht="14.25">
      <c r="A21" s="486">
        <v>4</v>
      </c>
      <c r="B21" s="118" t="s">
        <v>1102</v>
      </c>
      <c r="C21" s="98"/>
      <c r="D21" s="56"/>
      <c r="E21" s="483"/>
      <c r="F21" s="483"/>
      <c r="G21" s="483"/>
      <c r="H21" s="483"/>
    </row>
    <row r="22" spans="1:8" ht="14.25">
      <c r="A22" s="486">
        <v>5</v>
      </c>
      <c r="B22" s="118" t="s">
        <v>1103</v>
      </c>
      <c r="C22" s="98"/>
      <c r="D22" s="56"/>
      <c r="E22" s="483"/>
      <c r="F22" s="483"/>
      <c r="G22" s="483"/>
      <c r="H22" s="483"/>
    </row>
    <row r="23" spans="1:8" ht="14.25">
      <c r="A23" s="486">
        <v>6</v>
      </c>
      <c r="B23" s="118" t="s">
        <v>1104</v>
      </c>
      <c r="C23" s="98"/>
      <c r="D23" s="56"/>
      <c r="E23" s="483"/>
      <c r="F23" s="483"/>
      <c r="G23" s="483"/>
      <c r="H23" s="483"/>
    </row>
    <row r="24" spans="1:8" ht="25.5">
      <c r="A24" s="486">
        <v>7</v>
      </c>
      <c r="B24" s="118" t="s">
        <v>1105</v>
      </c>
      <c r="C24" s="98"/>
      <c r="D24" s="56"/>
      <c r="E24" s="483"/>
      <c r="F24" s="483"/>
      <c r="G24" s="483"/>
      <c r="H24" s="483"/>
    </row>
    <row r="25" spans="1:8" ht="14.25">
      <c r="A25" s="486">
        <v>8</v>
      </c>
      <c r="B25" s="488" t="s">
        <v>1106</v>
      </c>
      <c r="C25" s="98"/>
      <c r="D25" s="56"/>
      <c r="E25" s="483"/>
      <c r="F25" s="483"/>
      <c r="G25" s="483"/>
      <c r="H25" s="483"/>
    </row>
    <row r="26" spans="1:8" ht="14.25">
      <c r="A26" s="486">
        <v>9</v>
      </c>
      <c r="B26" s="118" t="s">
        <v>1107</v>
      </c>
      <c r="C26" s="98"/>
      <c r="D26" s="56"/>
      <c r="E26" s="483"/>
      <c r="F26" s="483"/>
      <c r="G26" s="483"/>
      <c r="H26" s="483"/>
    </row>
    <row r="27" spans="1:8" ht="25.5" customHeight="1">
      <c r="A27" s="1478" t="s">
        <v>118</v>
      </c>
      <c r="B27" s="1478"/>
      <c r="C27" s="162" t="s">
        <v>21</v>
      </c>
      <c r="D27" s="417" t="s">
        <v>22</v>
      </c>
      <c r="E27" s="483"/>
      <c r="F27" s="483"/>
      <c r="G27" s="483"/>
      <c r="H27" s="483"/>
    </row>
    <row r="28" spans="1:8" ht="14.25">
      <c r="A28" s="486">
        <v>1</v>
      </c>
      <c r="B28" s="487" t="s">
        <v>1099</v>
      </c>
      <c r="C28" s="98"/>
      <c r="D28" s="56"/>
      <c r="E28" s="483"/>
      <c r="F28" s="483"/>
      <c r="G28" s="483"/>
      <c r="H28" s="483"/>
    </row>
    <row r="29" spans="1:8" ht="43.5" customHeight="1">
      <c r="A29" s="486">
        <v>2</v>
      </c>
      <c r="B29" s="487" t="s">
        <v>1108</v>
      </c>
      <c r="C29" s="98"/>
      <c r="D29" s="56"/>
      <c r="E29" s="483"/>
      <c r="F29" s="483"/>
      <c r="G29" s="483"/>
      <c r="H29" s="483"/>
    </row>
    <row r="30" spans="1:8" ht="14.25">
      <c r="A30" s="486">
        <v>3</v>
      </c>
      <c r="B30" s="118" t="s">
        <v>1109</v>
      </c>
      <c r="C30" s="98"/>
      <c r="D30" s="56"/>
      <c r="E30" s="483"/>
      <c r="F30" s="483"/>
      <c r="G30" s="483"/>
      <c r="H30" s="483"/>
    </row>
    <row r="31" spans="1:8" ht="14.25">
      <c r="A31" s="486">
        <v>4</v>
      </c>
      <c r="B31" s="118" t="s">
        <v>1102</v>
      </c>
      <c r="C31" s="98"/>
      <c r="D31" s="56"/>
      <c r="E31" s="483"/>
      <c r="F31" s="483"/>
      <c r="G31" s="483"/>
      <c r="H31" s="483"/>
    </row>
    <row r="32" spans="1:8" ht="14.25">
      <c r="A32" s="486">
        <v>5</v>
      </c>
      <c r="B32" s="118" t="s">
        <v>1103</v>
      </c>
      <c r="C32" s="98"/>
      <c r="D32" s="56"/>
      <c r="E32" s="483"/>
      <c r="F32" s="483"/>
      <c r="G32" s="483"/>
      <c r="H32" s="483"/>
    </row>
    <row r="33" spans="1:8" ht="14.25">
      <c r="A33" s="486">
        <v>6</v>
      </c>
      <c r="B33" s="118" t="s">
        <v>1104</v>
      </c>
      <c r="C33" s="98"/>
      <c r="D33" s="56"/>
      <c r="E33" s="483"/>
      <c r="F33" s="483"/>
      <c r="G33" s="483"/>
      <c r="H33" s="483"/>
    </row>
    <row r="34" spans="1:8" ht="45.75" customHeight="1">
      <c r="A34" s="486">
        <v>7</v>
      </c>
      <c r="B34" s="118" t="s">
        <v>1110</v>
      </c>
      <c r="C34" s="98"/>
      <c r="D34" s="56"/>
      <c r="E34" s="483"/>
      <c r="F34" s="483"/>
      <c r="G34" s="483"/>
      <c r="H34" s="483"/>
    </row>
    <row r="35" spans="1:8" ht="14.25">
      <c r="A35" s="486">
        <v>8</v>
      </c>
      <c r="B35" s="118" t="s">
        <v>1107</v>
      </c>
      <c r="C35" s="98"/>
      <c r="D35" s="56"/>
      <c r="E35" s="483"/>
      <c r="F35" s="164"/>
      <c r="G35" s="164"/>
      <c r="H35" s="483"/>
    </row>
    <row r="36" spans="1:8" ht="15.75" customHeight="1">
      <c r="A36" s="1478" t="s">
        <v>126</v>
      </c>
      <c r="B36" s="1478"/>
      <c r="C36" s="162" t="s">
        <v>21</v>
      </c>
      <c r="D36" s="417" t="s">
        <v>22</v>
      </c>
      <c r="E36" s="164"/>
      <c r="F36" s="164"/>
      <c r="G36" s="164"/>
      <c r="H36" s="164"/>
    </row>
    <row r="37" spans="1:8" ht="14.25">
      <c r="A37" s="430">
        <v>1</v>
      </c>
      <c r="B37" s="431" t="s">
        <v>1099</v>
      </c>
      <c r="C37" s="98"/>
      <c r="D37" s="56"/>
      <c r="E37" s="164"/>
      <c r="F37" s="164" t="s">
        <v>641</v>
      </c>
      <c r="G37" s="164"/>
      <c r="H37" s="164"/>
    </row>
    <row r="38" spans="1:8" ht="25.5">
      <c r="A38" s="430">
        <v>2</v>
      </c>
      <c r="B38" s="431" t="s">
        <v>1111</v>
      </c>
      <c r="C38" s="98"/>
      <c r="D38" s="56"/>
      <c r="E38" s="164"/>
      <c r="F38" s="1482" t="s">
        <v>29</v>
      </c>
      <c r="G38" s="1482"/>
      <c r="H38" s="164"/>
    </row>
    <row r="39" spans="1:4" ht="25.5">
      <c r="A39" s="430">
        <v>3</v>
      </c>
      <c r="B39" s="118" t="s">
        <v>1112</v>
      </c>
      <c r="C39" s="98"/>
      <c r="D39" s="56"/>
    </row>
    <row r="40" spans="1:4" ht="14.25">
      <c r="A40" s="430">
        <v>4</v>
      </c>
      <c r="B40" s="32" t="s">
        <v>1113</v>
      </c>
      <c r="C40" s="98"/>
      <c r="D40" s="56"/>
    </row>
    <row r="41" spans="1:4" ht="14.25">
      <c r="A41" s="430">
        <v>5</v>
      </c>
      <c r="B41" s="32" t="s">
        <v>1103</v>
      </c>
      <c r="C41" s="98"/>
      <c r="D41" s="56"/>
    </row>
    <row r="42" spans="1:4" ht="14.25">
      <c r="A42" s="430">
        <v>6</v>
      </c>
      <c r="B42" s="118" t="s">
        <v>1114</v>
      </c>
      <c r="C42" s="98"/>
      <c r="D42" s="56"/>
    </row>
    <row r="43" spans="1:4" ht="25.5">
      <c r="A43" s="430">
        <v>7</v>
      </c>
      <c r="B43" s="118" t="s">
        <v>1115</v>
      </c>
      <c r="C43" s="98"/>
      <c r="D43" s="56"/>
    </row>
    <row r="44" spans="1:4" ht="14.25">
      <c r="A44" s="430">
        <v>8</v>
      </c>
      <c r="B44" s="32" t="s">
        <v>1107</v>
      </c>
      <c r="C44" s="98"/>
      <c r="D44" s="56"/>
    </row>
  </sheetData>
  <sheetProtection selectLockedCells="1" selectUnlockedCells="1"/>
  <mergeCells count="10">
    <mergeCell ref="A17:B17"/>
    <mergeCell ref="A27:B27"/>
    <mergeCell ref="A36:B36"/>
    <mergeCell ref="F38:G38"/>
    <mergeCell ref="A2:E2"/>
    <mergeCell ref="F2:H2"/>
    <mergeCell ref="E3:H3"/>
    <mergeCell ref="G4:H4"/>
    <mergeCell ref="A6:H6"/>
    <mergeCell ref="G16:H16"/>
  </mergeCells>
  <printOptions/>
  <pageMargins left="0.7000000000000001" right="0.7000000000000001" top="0.75" bottom="0.75" header="0.5118110236220472" footer="0.5118110236220472"/>
  <pageSetup horizontalDpi="300" verticalDpi="300" orientation="landscape" paperSize="9"/>
</worksheet>
</file>

<file path=xl/worksheets/sheet76.xml><?xml version="1.0" encoding="utf-8"?>
<worksheet xmlns="http://schemas.openxmlformats.org/spreadsheetml/2006/main" xmlns:r="http://schemas.openxmlformats.org/officeDocument/2006/relationships">
  <dimension ref="A1:K38"/>
  <sheetViews>
    <sheetView zoomScalePageLayoutView="0" workbookViewId="0" topLeftCell="A1">
      <selection activeCell="H29" sqref="H29"/>
    </sheetView>
  </sheetViews>
  <sheetFormatPr defaultColWidth="8.59765625" defaultRowHeight="14.25"/>
  <cols>
    <col min="1" max="1" width="3.3984375" style="705" customWidth="1"/>
    <col min="2" max="2" width="51.8984375" style="705" customWidth="1"/>
    <col min="3" max="3" width="9.3984375" style="705" customWidth="1"/>
    <col min="4" max="4" width="7.09765625" style="705" customWidth="1"/>
    <col min="5" max="6" width="12.09765625" style="705" customWidth="1"/>
    <col min="7" max="7" width="13.59765625" style="705" customWidth="1"/>
    <col min="8" max="8" width="11.09765625" style="705" customWidth="1"/>
    <col min="9" max="9" width="8.59765625" style="705" hidden="1" customWidth="1"/>
    <col min="10" max="16384" width="8.59765625" style="705" customWidth="1"/>
  </cols>
  <sheetData>
    <row r="1" spans="1:9" ht="12.75" customHeight="1">
      <c r="A1" s="423"/>
      <c r="B1" s="1"/>
      <c r="C1" s="1"/>
      <c r="D1" s="1"/>
      <c r="E1" s="1"/>
      <c r="F1" s="1"/>
      <c r="G1" s="1"/>
      <c r="H1" s="1"/>
      <c r="I1" s="1"/>
    </row>
    <row r="2" spans="1:9" ht="12.75" customHeight="1">
      <c r="A2" s="1342" t="s">
        <v>0</v>
      </c>
      <c r="B2" s="1342"/>
      <c r="C2" s="1342"/>
      <c r="D2" s="1342"/>
      <c r="E2" s="1342"/>
      <c r="F2" s="1357" t="s">
        <v>1</v>
      </c>
      <c r="G2" s="1357"/>
      <c r="H2" s="1357"/>
      <c r="I2" s="1"/>
    </row>
    <row r="3" spans="1:9" ht="12.75" customHeight="1">
      <c r="A3" s="688"/>
      <c r="B3" s="576"/>
      <c r="C3" s="688"/>
      <c r="D3" s="688"/>
      <c r="E3" s="1357"/>
      <c r="F3" s="1357"/>
      <c r="G3" s="1357"/>
      <c r="H3" s="1357"/>
      <c r="I3" s="1"/>
    </row>
    <row r="4" spans="1:9" ht="12.75" customHeight="1">
      <c r="A4" s="423"/>
      <c r="B4" s="6" t="s">
        <v>2</v>
      </c>
      <c r="C4" s="1"/>
      <c r="D4" s="1"/>
      <c r="E4" s="1"/>
      <c r="F4" s="1"/>
      <c r="G4" s="1480"/>
      <c r="H4" s="1480"/>
      <c r="I4" s="1"/>
    </row>
    <row r="5" spans="1:9" ht="12.75" customHeight="1">
      <c r="A5" s="423"/>
      <c r="B5" s="1"/>
      <c r="C5" s="1"/>
      <c r="D5" s="1"/>
      <c r="E5" s="1"/>
      <c r="F5" s="1"/>
      <c r="G5" s="1"/>
      <c r="H5" s="1"/>
      <c r="I5" s="1"/>
    </row>
    <row r="6" spans="1:9" ht="12.75" customHeight="1">
      <c r="A6" s="1348" t="s">
        <v>1116</v>
      </c>
      <c r="B6" s="1348"/>
      <c r="C6" s="1348"/>
      <c r="D6" s="1348"/>
      <c r="E6" s="1348"/>
      <c r="F6" s="1348"/>
      <c r="G6" s="1348"/>
      <c r="H6" s="1348"/>
      <c r="I6" s="1"/>
    </row>
    <row r="7" spans="1:10" ht="39" customHeight="1">
      <c r="A7" s="151" t="s">
        <v>301</v>
      </c>
      <c r="B7" s="8" t="s">
        <v>5</v>
      </c>
      <c r="C7" s="8" t="s">
        <v>6</v>
      </c>
      <c r="D7" s="9" t="s">
        <v>7</v>
      </c>
      <c r="E7" s="8" t="s">
        <v>8</v>
      </c>
      <c r="F7" s="8" t="s">
        <v>9</v>
      </c>
      <c r="G7" s="8" t="s">
        <v>302</v>
      </c>
      <c r="H7" s="8" t="s">
        <v>11</v>
      </c>
      <c r="I7" s="1"/>
      <c r="J7" s="9" t="s">
        <v>12</v>
      </c>
    </row>
    <row r="8" spans="1:10" ht="12.75" customHeight="1">
      <c r="A8" s="56" t="s">
        <v>13</v>
      </c>
      <c r="B8" s="706" t="s">
        <v>13</v>
      </c>
      <c r="C8" s="707" t="s">
        <v>13</v>
      </c>
      <c r="D8" s="708" t="s">
        <v>13</v>
      </c>
      <c r="E8" s="708" t="s">
        <v>43</v>
      </c>
      <c r="F8" s="706" t="s">
        <v>43</v>
      </c>
      <c r="G8" s="706" t="s">
        <v>43</v>
      </c>
      <c r="H8" s="67" t="s">
        <v>13</v>
      </c>
      <c r="I8" s="1"/>
      <c r="J8" s="11" t="s">
        <v>13</v>
      </c>
    </row>
    <row r="9" spans="1:11" ht="12.75">
      <c r="A9" s="499">
        <v>1</v>
      </c>
      <c r="B9" s="148" t="s">
        <v>1117</v>
      </c>
      <c r="C9" s="112" t="s">
        <v>65</v>
      </c>
      <c r="D9" s="112">
        <v>200</v>
      </c>
      <c r="E9" s="709"/>
      <c r="F9" s="710">
        <f>D9*E9</f>
        <v>0</v>
      </c>
      <c r="G9" s="711"/>
      <c r="H9" s="712"/>
      <c r="I9" s="1"/>
      <c r="J9" s="13"/>
      <c r="K9" s="481"/>
    </row>
    <row r="10" spans="1:11" ht="25.5">
      <c r="A10" s="713">
        <v>2</v>
      </c>
      <c r="B10" s="185" t="s">
        <v>1118</v>
      </c>
      <c r="C10" s="15" t="s">
        <v>65</v>
      </c>
      <c r="D10" s="15">
        <v>200</v>
      </c>
      <c r="E10" s="714"/>
      <c r="F10" s="710">
        <f>D10*E10</f>
        <v>0</v>
      </c>
      <c r="G10" s="715"/>
      <c r="H10" s="716"/>
      <c r="I10" s="1"/>
      <c r="J10" s="13"/>
      <c r="K10" s="481"/>
    </row>
    <row r="11" spans="1:9" ht="19.5" customHeight="1">
      <c r="A11" s="1488" t="s">
        <v>33</v>
      </c>
      <c r="B11" s="1488"/>
      <c r="C11" s="1488"/>
      <c r="D11" s="1488"/>
      <c r="E11" s="1488"/>
      <c r="F11" s="717">
        <f>SUM(F9:F10)</f>
        <v>0</v>
      </c>
      <c r="G11" s="1353"/>
      <c r="H11" s="1353"/>
      <c r="I11" s="1"/>
    </row>
    <row r="12" spans="1:9" ht="26.25" customHeight="1">
      <c r="A12" s="1358" t="s">
        <v>308</v>
      </c>
      <c r="B12" s="1358"/>
      <c r="C12" s="27" t="s">
        <v>21</v>
      </c>
      <c r="D12" s="1373" t="s">
        <v>22</v>
      </c>
      <c r="E12" s="1373"/>
      <c r="F12" s="223"/>
      <c r="G12" s="223"/>
      <c r="H12" s="223"/>
      <c r="I12" s="1"/>
    </row>
    <row r="13" spans="1:9" ht="12.75" customHeight="1">
      <c r="A13" s="718">
        <v>1</v>
      </c>
      <c r="B13" s="119" t="s">
        <v>1119</v>
      </c>
      <c r="C13" s="16"/>
      <c r="D13" s="1442"/>
      <c r="E13" s="1442"/>
      <c r="F13" s="223"/>
      <c r="G13" s="223"/>
      <c r="H13" s="223"/>
      <c r="I13" s="1"/>
    </row>
    <row r="14" spans="1:9" ht="12.75" customHeight="1">
      <c r="A14" s="718">
        <v>2</v>
      </c>
      <c r="B14" s="119" t="s">
        <v>1120</v>
      </c>
      <c r="C14" s="16"/>
      <c r="D14" s="1442"/>
      <c r="E14" s="1442"/>
      <c r="F14" s="223"/>
      <c r="G14" s="223"/>
      <c r="H14" s="223"/>
      <c r="I14" s="1"/>
    </row>
    <row r="15" spans="1:9" ht="12.75" customHeight="1">
      <c r="A15" s="718">
        <v>3</v>
      </c>
      <c r="B15" s="119" t="s">
        <v>1121</v>
      </c>
      <c r="C15" s="16"/>
      <c r="D15" s="1442"/>
      <c r="E15" s="1442"/>
      <c r="F15" s="223"/>
      <c r="G15" s="223"/>
      <c r="H15" s="223"/>
      <c r="I15" s="1"/>
    </row>
    <row r="16" spans="1:9" ht="12.75" customHeight="1">
      <c r="A16" s="718">
        <v>4</v>
      </c>
      <c r="B16" s="119" t="s">
        <v>1122</v>
      </c>
      <c r="C16" s="16"/>
      <c r="D16" s="1442"/>
      <c r="E16" s="1442"/>
      <c r="F16" s="223"/>
      <c r="G16" s="223"/>
      <c r="H16" s="223"/>
      <c r="I16" s="1"/>
    </row>
    <row r="17" spans="1:9" ht="12.75" customHeight="1">
      <c r="A17" s="718">
        <v>5</v>
      </c>
      <c r="B17" s="119" t="s">
        <v>1123</v>
      </c>
      <c r="C17" s="16"/>
      <c r="D17" s="1442"/>
      <c r="E17" s="1442"/>
      <c r="F17" s="223"/>
      <c r="G17" s="223"/>
      <c r="H17" s="223"/>
      <c r="I17" s="1"/>
    </row>
    <row r="18" spans="1:9" ht="12.75" customHeight="1">
      <c r="A18" s="718">
        <v>6</v>
      </c>
      <c r="B18" s="119" t="s">
        <v>1124</v>
      </c>
      <c r="C18" s="16"/>
      <c r="D18" s="1442"/>
      <c r="E18" s="1442"/>
      <c r="F18" s="223"/>
      <c r="G18" s="223"/>
      <c r="H18" s="223"/>
      <c r="I18" s="1"/>
    </row>
    <row r="19" spans="1:9" ht="12.75" customHeight="1">
      <c r="A19" s="718">
        <v>7</v>
      </c>
      <c r="B19" s="119" t="s">
        <v>1125</v>
      </c>
      <c r="C19" s="16"/>
      <c r="D19" s="1442"/>
      <c r="E19" s="1442"/>
      <c r="F19" s="223"/>
      <c r="G19" s="223"/>
      <c r="H19" s="223"/>
      <c r="I19" s="1"/>
    </row>
    <row r="20" spans="1:9" ht="12.75" customHeight="1">
      <c r="A20" s="718">
        <v>8</v>
      </c>
      <c r="B20" s="119" t="s">
        <v>50</v>
      </c>
      <c r="C20" s="16"/>
      <c r="D20" s="1442"/>
      <c r="E20" s="1442"/>
      <c r="F20" s="223"/>
      <c r="G20" s="223"/>
      <c r="H20" s="223"/>
      <c r="I20" s="1"/>
    </row>
    <row r="21" spans="1:9" ht="12.75" customHeight="1">
      <c r="A21" s="718">
        <v>9</v>
      </c>
      <c r="B21" s="267" t="s">
        <v>587</v>
      </c>
      <c r="C21" s="16"/>
      <c r="D21" s="1442"/>
      <c r="E21" s="1442"/>
      <c r="F21" s="223"/>
      <c r="G21" s="223"/>
      <c r="H21" s="223"/>
      <c r="I21" s="1"/>
    </row>
    <row r="22" spans="1:9" ht="12.75" customHeight="1">
      <c r="A22" s="718">
        <v>10</v>
      </c>
      <c r="B22" s="267" t="s">
        <v>1126</v>
      </c>
      <c r="C22" s="13"/>
      <c r="D22" s="1485"/>
      <c r="E22" s="1485"/>
      <c r="F22" s="223"/>
      <c r="G22" s="223"/>
      <c r="H22" s="223"/>
      <c r="I22" s="1"/>
    </row>
    <row r="23" spans="1:9" ht="12.75" customHeight="1">
      <c r="A23" s="718">
        <v>11</v>
      </c>
      <c r="B23" s="267" t="s">
        <v>25</v>
      </c>
      <c r="C23" s="13"/>
      <c r="D23" s="1485"/>
      <c r="E23" s="1485"/>
      <c r="F23" s="223"/>
      <c r="G23" s="223"/>
      <c r="H23" s="223"/>
      <c r="I23" s="1"/>
    </row>
    <row r="24" spans="1:9" ht="30.75" customHeight="1">
      <c r="A24" s="1359" t="s">
        <v>118</v>
      </c>
      <c r="B24" s="1359"/>
      <c r="C24" s="27" t="s">
        <v>21</v>
      </c>
      <c r="D24" s="1337" t="s">
        <v>22</v>
      </c>
      <c r="E24" s="1337"/>
      <c r="F24" s="1"/>
      <c r="G24" s="1"/>
      <c r="H24" s="1"/>
      <c r="I24" s="1"/>
    </row>
    <row r="25" spans="1:9" ht="12.75" customHeight="1">
      <c r="A25" s="718">
        <v>1</v>
      </c>
      <c r="B25" s="119" t="s">
        <v>1127</v>
      </c>
      <c r="C25" s="16"/>
      <c r="D25" s="1442"/>
      <c r="E25" s="1442"/>
      <c r="F25" s="1"/>
      <c r="G25" s="1486"/>
      <c r="H25" s="1486"/>
      <c r="I25" s="1486"/>
    </row>
    <row r="26" spans="1:9" ht="12.75" customHeight="1">
      <c r="A26" s="718">
        <v>2</v>
      </c>
      <c r="B26" s="119" t="s">
        <v>1128</v>
      </c>
      <c r="C26" s="13"/>
      <c r="D26" s="1442"/>
      <c r="E26" s="1442"/>
      <c r="F26" s="1487"/>
      <c r="G26" s="1487"/>
      <c r="H26" s="1487"/>
      <c r="I26" s="1"/>
    </row>
    <row r="27" spans="1:9" ht="12.75" customHeight="1">
      <c r="A27" s="718">
        <v>3</v>
      </c>
      <c r="B27" s="119" t="s">
        <v>1129</v>
      </c>
      <c r="C27" s="13"/>
      <c r="D27" s="1442"/>
      <c r="E27" s="1442"/>
      <c r="F27" s="719"/>
      <c r="G27" s="719"/>
      <c r="H27" s="719"/>
      <c r="I27" s="1"/>
    </row>
    <row r="28" spans="1:9" ht="12.75" customHeight="1">
      <c r="A28" s="718">
        <v>4</v>
      </c>
      <c r="B28" s="119" t="s">
        <v>1122</v>
      </c>
      <c r="C28" s="13"/>
      <c r="D28" s="1442"/>
      <c r="E28" s="1442"/>
      <c r="F28" s="719"/>
      <c r="G28" s="719"/>
      <c r="H28" s="719"/>
      <c r="I28" s="1"/>
    </row>
    <row r="29" spans="1:9" ht="12.75" customHeight="1">
      <c r="A29" s="718">
        <v>5</v>
      </c>
      <c r="B29" s="267" t="s">
        <v>1130</v>
      </c>
      <c r="C29" s="13"/>
      <c r="D29" s="1442"/>
      <c r="E29" s="1442"/>
      <c r="F29" s="719"/>
      <c r="G29" s="719"/>
      <c r="H29" s="719"/>
      <c r="I29" s="1"/>
    </row>
    <row r="30" spans="1:9" ht="12.75" customHeight="1">
      <c r="A30" s="718">
        <v>6</v>
      </c>
      <c r="B30" s="119" t="s">
        <v>1125</v>
      </c>
      <c r="C30" s="13"/>
      <c r="D30" s="1442"/>
      <c r="E30" s="1442"/>
      <c r="F30" s="719"/>
      <c r="G30" s="719"/>
      <c r="H30" s="719"/>
      <c r="I30" s="1"/>
    </row>
    <row r="31" spans="1:9" ht="12.75" customHeight="1">
      <c r="A31" s="718">
        <v>7</v>
      </c>
      <c r="B31" s="119" t="s">
        <v>50</v>
      </c>
      <c r="C31" s="13"/>
      <c r="D31" s="1442"/>
      <c r="E31" s="1442"/>
      <c r="F31" s="719"/>
      <c r="G31" s="719"/>
      <c r="H31" s="719"/>
      <c r="I31" s="1"/>
    </row>
    <row r="32" spans="1:9" ht="12.75" customHeight="1">
      <c r="A32" s="718">
        <v>8</v>
      </c>
      <c r="B32" s="267" t="s">
        <v>587</v>
      </c>
      <c r="C32" s="13"/>
      <c r="D32" s="1442"/>
      <c r="E32" s="1442"/>
      <c r="F32" s="719"/>
      <c r="G32" s="719"/>
      <c r="H32" s="719"/>
      <c r="I32" s="1"/>
    </row>
    <row r="33" spans="1:9" ht="12.75" customHeight="1">
      <c r="A33" s="718">
        <v>9</v>
      </c>
      <c r="B33" s="267" t="s">
        <v>1126</v>
      </c>
      <c r="C33" s="13"/>
      <c r="D33" s="1483"/>
      <c r="E33" s="1483"/>
      <c r="F33" s="719"/>
      <c r="G33" s="719"/>
      <c r="H33" s="719"/>
      <c r="I33" s="1"/>
    </row>
    <row r="34" spans="1:5" ht="12.75">
      <c r="A34" s="718">
        <v>10</v>
      </c>
      <c r="B34" s="267" t="s">
        <v>25</v>
      </c>
      <c r="C34" s="174"/>
      <c r="D34" s="1442"/>
      <c r="E34" s="1442"/>
    </row>
    <row r="35" spans="4:5" ht="12.75">
      <c r="D35" s="1484"/>
      <c r="E35" s="1484"/>
    </row>
    <row r="37" ht="12.75">
      <c r="G37" s="473" t="s">
        <v>1131</v>
      </c>
    </row>
    <row r="38" ht="12.75">
      <c r="G38" s="720" t="s">
        <v>29</v>
      </c>
    </row>
  </sheetData>
  <sheetProtection selectLockedCells="1" selectUnlockedCells="1"/>
  <mergeCells count="35">
    <mergeCell ref="A2:E2"/>
    <mergeCell ref="F2:H2"/>
    <mergeCell ref="E3:H3"/>
    <mergeCell ref="G4:H4"/>
    <mergeCell ref="A6:H6"/>
    <mergeCell ref="A11:E11"/>
    <mergeCell ref="G11:H11"/>
    <mergeCell ref="A12:B12"/>
    <mergeCell ref="D12:E12"/>
    <mergeCell ref="D13:E13"/>
    <mergeCell ref="D14:E14"/>
    <mergeCell ref="D15:E15"/>
    <mergeCell ref="D16:E16"/>
    <mergeCell ref="D17:E17"/>
    <mergeCell ref="D18:E18"/>
    <mergeCell ref="D19:E19"/>
    <mergeCell ref="D20:E20"/>
    <mergeCell ref="D21:E21"/>
    <mergeCell ref="D22:E22"/>
    <mergeCell ref="D23:E23"/>
    <mergeCell ref="A24:B24"/>
    <mergeCell ref="D24:E24"/>
    <mergeCell ref="D25:E25"/>
    <mergeCell ref="G25:I25"/>
    <mergeCell ref="D26:E26"/>
    <mergeCell ref="F26:H26"/>
    <mergeCell ref="D33:E33"/>
    <mergeCell ref="D34:E34"/>
    <mergeCell ref="D35:E35"/>
    <mergeCell ref="D27:E27"/>
    <mergeCell ref="D28:E28"/>
    <mergeCell ref="D29:E29"/>
    <mergeCell ref="D30:E30"/>
    <mergeCell ref="D31:E31"/>
    <mergeCell ref="D32:E32"/>
  </mergeCells>
  <printOptions/>
  <pageMargins left="0.7000000000000001" right="0.7000000000000001" top="0.75" bottom="0.75" header="0.5118110236220472" footer="0.5118110236220472"/>
  <pageSetup horizontalDpi="300" verticalDpi="300" orientation="landscape" paperSize="9"/>
</worksheet>
</file>

<file path=xl/worksheets/sheet77.xml><?xml version="1.0" encoding="utf-8"?>
<worksheet xmlns="http://schemas.openxmlformats.org/spreadsheetml/2006/main" xmlns:r="http://schemas.openxmlformats.org/officeDocument/2006/relationships">
  <dimension ref="A1:K17"/>
  <sheetViews>
    <sheetView zoomScalePageLayoutView="0" workbookViewId="0" topLeftCell="A1">
      <selection activeCell="E9" sqref="E9"/>
    </sheetView>
  </sheetViews>
  <sheetFormatPr defaultColWidth="8.09765625" defaultRowHeight="14.25"/>
  <cols>
    <col min="1" max="1" width="3.59765625" style="0" customWidth="1"/>
    <col min="2" max="2" width="47.8984375" style="0" customWidth="1"/>
    <col min="3" max="3" width="9.3984375" style="0" customWidth="1"/>
    <col min="4" max="4" width="7.59765625" style="0" customWidth="1"/>
    <col min="5" max="5" width="11.59765625" style="0" customWidth="1"/>
    <col min="6" max="6" width="14.8984375" style="0" customWidth="1"/>
    <col min="7" max="7" width="13.3984375" style="0" customWidth="1"/>
    <col min="8" max="8" width="11.59765625" style="0" customWidth="1"/>
    <col min="9" max="9" width="8.09765625" style="0" hidden="1" customWidth="1"/>
  </cols>
  <sheetData>
    <row r="1" spans="1:9" ht="14.25">
      <c r="A1" s="1"/>
      <c r="B1" s="1"/>
      <c r="C1" s="1"/>
      <c r="D1" s="1"/>
      <c r="E1" s="1"/>
      <c r="F1" s="1"/>
      <c r="G1" s="1"/>
      <c r="H1" s="1"/>
      <c r="I1" s="1"/>
    </row>
    <row r="2" spans="1:9" ht="14.25">
      <c r="A2" s="1342" t="s">
        <v>0</v>
      </c>
      <c r="B2" s="1342"/>
      <c r="C2" s="1342"/>
      <c r="D2" s="1342"/>
      <c r="E2" s="1342"/>
      <c r="F2" s="1357" t="s">
        <v>1</v>
      </c>
      <c r="G2" s="1357"/>
      <c r="H2" s="1357"/>
      <c r="I2" s="1"/>
    </row>
    <row r="3" spans="1:9" ht="14.25">
      <c r="A3" s="688"/>
      <c r="B3" s="576"/>
      <c r="C3" s="688"/>
      <c r="D3" s="688"/>
      <c r="E3" s="1357"/>
      <c r="F3" s="1357"/>
      <c r="G3" s="1357"/>
      <c r="H3" s="1357"/>
      <c r="I3" s="1"/>
    </row>
    <row r="4" spans="1:11" ht="14.25">
      <c r="A4" s="1"/>
      <c r="B4" s="6" t="s">
        <v>2</v>
      </c>
      <c r="C4" s="1"/>
      <c r="D4" s="1"/>
      <c r="E4" s="1"/>
      <c r="F4" s="1"/>
      <c r="G4" s="1347"/>
      <c r="H4" s="1347"/>
      <c r="I4" s="1"/>
      <c r="K4" s="37"/>
    </row>
    <row r="5" spans="1:9" ht="14.25">
      <c r="A5" s="1"/>
      <c r="B5" s="1"/>
      <c r="C5" s="1"/>
      <c r="D5" s="1"/>
      <c r="E5" s="1"/>
      <c r="F5" s="1"/>
      <c r="G5" s="1"/>
      <c r="H5" s="1"/>
      <c r="I5" s="1"/>
    </row>
    <row r="6" spans="1:9" ht="33.75" customHeight="1">
      <c r="A6" s="1422" t="s">
        <v>1132</v>
      </c>
      <c r="B6" s="1422"/>
      <c r="C6" s="1422"/>
      <c r="D6" s="1422"/>
      <c r="E6" s="1422"/>
      <c r="F6" s="1422"/>
      <c r="G6" s="1422"/>
      <c r="H6" s="1422"/>
      <c r="I6" s="1"/>
    </row>
    <row r="7" spans="1:10" ht="40.5">
      <c r="A7" s="151" t="s">
        <v>301</v>
      </c>
      <c r="B7" s="151" t="s">
        <v>5</v>
      </c>
      <c r="C7" s="151" t="s">
        <v>6</v>
      </c>
      <c r="D7" s="9" t="s">
        <v>7</v>
      </c>
      <c r="E7" s="151" t="s">
        <v>8</v>
      </c>
      <c r="F7" s="151" t="s">
        <v>9</v>
      </c>
      <c r="G7" s="151" t="s">
        <v>302</v>
      </c>
      <c r="H7" s="151" t="s">
        <v>11</v>
      </c>
      <c r="I7" s="1"/>
      <c r="J7" s="9" t="s">
        <v>12</v>
      </c>
    </row>
    <row r="8" spans="1:10" ht="14.25">
      <c r="A8" s="56" t="s">
        <v>13</v>
      </c>
      <c r="B8" s="56" t="s">
        <v>13</v>
      </c>
      <c r="C8" s="57" t="s">
        <v>13</v>
      </c>
      <c r="D8" s="59" t="s">
        <v>13</v>
      </c>
      <c r="E8" s="59" t="s">
        <v>43</v>
      </c>
      <c r="F8" s="216" t="s">
        <v>43</v>
      </c>
      <c r="G8" s="56" t="s">
        <v>43</v>
      </c>
      <c r="H8" s="56" t="s">
        <v>13</v>
      </c>
      <c r="I8" s="1"/>
      <c r="J8" s="11" t="s">
        <v>13</v>
      </c>
    </row>
    <row r="9" spans="1:10" ht="18.75" customHeight="1">
      <c r="A9" s="67">
        <v>1</v>
      </c>
      <c r="B9" s="498" t="s">
        <v>1133</v>
      </c>
      <c r="C9" s="67" t="s">
        <v>1134</v>
      </c>
      <c r="D9" s="67">
        <v>6</v>
      </c>
      <c r="E9" s="219"/>
      <c r="F9" s="721">
        <f>D9*E9</f>
        <v>0</v>
      </c>
      <c r="G9" s="691"/>
      <c r="H9" s="67"/>
      <c r="I9" s="1"/>
      <c r="J9" s="13"/>
    </row>
    <row r="10" spans="1:9" ht="26.25" customHeight="1">
      <c r="A10" s="1371" t="s">
        <v>1135</v>
      </c>
      <c r="B10" s="1371"/>
      <c r="C10" s="162" t="s">
        <v>21</v>
      </c>
      <c r="D10" s="1382" t="s">
        <v>22</v>
      </c>
      <c r="E10" s="1382"/>
      <c r="F10" s="223"/>
      <c r="G10" s="223"/>
      <c r="H10" s="223"/>
      <c r="I10" s="1"/>
    </row>
    <row r="11" spans="1:9" ht="12.75" customHeight="1">
      <c r="A11" s="430">
        <v>1</v>
      </c>
      <c r="B11" s="118" t="s">
        <v>841</v>
      </c>
      <c r="C11" s="98"/>
      <c r="D11" s="1378"/>
      <c r="E11" s="1378"/>
      <c r="F11" s="223"/>
      <c r="G11" s="223"/>
      <c r="H11" s="223"/>
      <c r="I11" s="1"/>
    </row>
    <row r="12" spans="1:9" ht="12.75" customHeight="1">
      <c r="A12" s="430">
        <v>2</v>
      </c>
      <c r="B12" s="118" t="s">
        <v>1136</v>
      </c>
      <c r="C12" s="98"/>
      <c r="D12" s="1378"/>
      <c r="E12" s="1378"/>
      <c r="F12" s="223"/>
      <c r="G12" s="223"/>
      <c r="H12" s="223"/>
      <c r="I12" s="1"/>
    </row>
    <row r="13" spans="1:9" ht="12.75" customHeight="1">
      <c r="A13" s="430">
        <v>3</v>
      </c>
      <c r="B13" s="118" t="s">
        <v>1137</v>
      </c>
      <c r="C13" s="98"/>
      <c r="D13" s="1378"/>
      <c r="E13" s="1378"/>
      <c r="F13" s="223"/>
      <c r="G13" s="223"/>
      <c r="H13" s="223"/>
      <c r="I13" s="1"/>
    </row>
    <row r="14" spans="1:9" ht="14.25">
      <c r="A14" s="1"/>
      <c r="B14" s="1"/>
      <c r="C14" s="1"/>
      <c r="D14" s="1"/>
      <c r="E14" s="1"/>
      <c r="F14" s="1"/>
      <c r="G14" s="1"/>
      <c r="H14" s="1"/>
      <c r="I14" s="1"/>
    </row>
    <row r="15" spans="1:9" ht="14.25">
      <c r="A15" s="1"/>
      <c r="B15" s="1"/>
      <c r="C15" s="1"/>
      <c r="D15" s="1"/>
      <c r="E15" s="1"/>
      <c r="F15" s="1"/>
      <c r="G15" s="1"/>
      <c r="H15" s="1"/>
      <c r="I15" s="1"/>
    </row>
    <row r="16" spans="1:9" ht="12.75" customHeight="1">
      <c r="A16" s="1"/>
      <c r="B16" s="1"/>
      <c r="C16" s="1"/>
      <c r="D16" s="1"/>
      <c r="E16" s="1"/>
      <c r="F16" s="1"/>
      <c r="G16" s="1486" t="s">
        <v>1138</v>
      </c>
      <c r="H16" s="1486"/>
      <c r="I16" s="1486"/>
    </row>
    <row r="17" spans="1:9" ht="12.75" customHeight="1">
      <c r="A17" s="1"/>
      <c r="B17" s="1"/>
      <c r="C17" s="1"/>
      <c r="D17" s="1"/>
      <c r="E17" s="1"/>
      <c r="F17" s="1489" t="s">
        <v>29</v>
      </c>
      <c r="G17" s="1489"/>
      <c r="H17" s="1489"/>
      <c r="I17" s="1"/>
    </row>
  </sheetData>
  <sheetProtection selectLockedCells="1" selectUnlockedCells="1"/>
  <mergeCells count="12">
    <mergeCell ref="A10:B10"/>
    <mergeCell ref="D10:E10"/>
    <mergeCell ref="D11:E11"/>
    <mergeCell ref="D12:E12"/>
    <mergeCell ref="D13:E13"/>
    <mergeCell ref="G16:I16"/>
    <mergeCell ref="F17:H17"/>
    <mergeCell ref="A2:E2"/>
    <mergeCell ref="F2:H2"/>
    <mergeCell ref="E3:H3"/>
    <mergeCell ref="G4:H4"/>
    <mergeCell ref="A6:H6"/>
  </mergeCells>
  <printOptions/>
  <pageMargins left="0.7000000000000001" right="0.7000000000000001" top="0.75" bottom="0.75" header="0.5118110236220472" footer="0.5118110236220472"/>
  <pageSetup horizontalDpi="300" verticalDpi="300" orientation="landscape" paperSize="9"/>
</worksheet>
</file>

<file path=xl/worksheets/sheet78.xml><?xml version="1.0" encoding="utf-8"?>
<worksheet xmlns="http://schemas.openxmlformats.org/spreadsheetml/2006/main" xmlns:r="http://schemas.openxmlformats.org/officeDocument/2006/relationships">
  <dimension ref="A1:J22"/>
  <sheetViews>
    <sheetView zoomScalePageLayoutView="0" workbookViewId="0" topLeftCell="A1">
      <selection activeCell="E9" sqref="E9"/>
    </sheetView>
  </sheetViews>
  <sheetFormatPr defaultColWidth="8.09765625" defaultRowHeight="14.25"/>
  <cols>
    <col min="1" max="1" width="4.09765625" style="0" customWidth="1"/>
    <col min="2" max="2" width="40.09765625" style="0" customWidth="1"/>
    <col min="3" max="3" width="10.3984375" style="0" customWidth="1"/>
    <col min="4" max="4" width="6.59765625" style="0" customWidth="1"/>
    <col min="5" max="5" width="13.09765625" style="0" customWidth="1"/>
    <col min="6" max="6" width="15.59765625" style="0" customWidth="1"/>
    <col min="7" max="7" width="16.8984375" style="0" customWidth="1"/>
    <col min="8" max="8" width="12.8984375" style="0" customWidth="1"/>
  </cols>
  <sheetData>
    <row r="1" spans="1:8" ht="14.25">
      <c r="A1" s="1"/>
      <c r="B1" s="1"/>
      <c r="C1" s="1"/>
      <c r="D1" s="1"/>
      <c r="E1" s="1"/>
      <c r="F1" s="1"/>
      <c r="G1" s="1"/>
      <c r="H1" s="1"/>
    </row>
    <row r="2" spans="1:8" ht="14.25">
      <c r="A2" s="1342" t="s">
        <v>0</v>
      </c>
      <c r="B2" s="1342"/>
      <c r="C2" s="1342"/>
      <c r="D2" s="1342"/>
      <c r="E2" s="1342"/>
      <c r="F2" s="1357" t="s">
        <v>1</v>
      </c>
      <c r="G2" s="1357"/>
      <c r="H2" s="1357"/>
    </row>
    <row r="3" spans="1:8" ht="14.25">
      <c r="A3" s="688"/>
      <c r="B3" s="576"/>
      <c r="C3" s="688"/>
      <c r="D3" s="688"/>
      <c r="E3" s="1357"/>
      <c r="F3" s="1357"/>
      <c r="G3" s="1357"/>
      <c r="H3" s="1357"/>
    </row>
    <row r="4" spans="1:8" ht="14.25">
      <c r="A4" s="1"/>
      <c r="B4" s="6" t="s">
        <v>2</v>
      </c>
      <c r="C4" s="1"/>
      <c r="D4" s="1"/>
      <c r="E4" s="1"/>
      <c r="F4" s="1"/>
      <c r="G4" s="1480"/>
      <c r="H4" s="1480"/>
    </row>
    <row r="5" spans="1:8" ht="14.25">
      <c r="A5" s="1"/>
      <c r="B5" s="1"/>
      <c r="C5" s="1"/>
      <c r="D5" s="1"/>
      <c r="E5" s="1"/>
      <c r="F5" s="1"/>
      <c r="G5" s="1"/>
      <c r="H5" s="1"/>
    </row>
    <row r="6" spans="1:8" ht="12.75" customHeight="1">
      <c r="A6" s="1343" t="s">
        <v>1139</v>
      </c>
      <c r="B6" s="1343"/>
      <c r="C6" s="1343"/>
      <c r="D6" s="1343"/>
      <c r="E6" s="1343"/>
      <c r="F6" s="1343"/>
      <c r="G6" s="1343"/>
      <c r="H6" s="1343"/>
    </row>
    <row r="7" spans="1:9" ht="27">
      <c r="A7" s="151" t="s">
        <v>301</v>
      </c>
      <c r="B7" s="151" t="s">
        <v>5</v>
      </c>
      <c r="C7" s="151" t="s">
        <v>6</v>
      </c>
      <c r="D7" s="680" t="s">
        <v>7</v>
      </c>
      <c r="E7" s="151" t="s">
        <v>8</v>
      </c>
      <c r="F7" s="151" t="s">
        <v>9</v>
      </c>
      <c r="G7" s="151" t="s">
        <v>302</v>
      </c>
      <c r="H7" s="151" t="s">
        <v>11</v>
      </c>
      <c r="I7" s="9" t="s">
        <v>12</v>
      </c>
    </row>
    <row r="8" spans="1:9" ht="14.25">
      <c r="A8" s="56" t="s">
        <v>13</v>
      </c>
      <c r="B8" s="56" t="s">
        <v>13</v>
      </c>
      <c r="C8" s="57" t="s">
        <v>13</v>
      </c>
      <c r="D8" s="59" t="s">
        <v>13</v>
      </c>
      <c r="E8" s="59" t="s">
        <v>43</v>
      </c>
      <c r="F8" s="216" t="s">
        <v>43</v>
      </c>
      <c r="G8" s="56" t="s">
        <v>43</v>
      </c>
      <c r="H8" s="56" t="s">
        <v>13</v>
      </c>
      <c r="I8" s="11" t="s">
        <v>13</v>
      </c>
    </row>
    <row r="9" spans="1:10" ht="15">
      <c r="A9" s="302">
        <v>1</v>
      </c>
      <c r="B9" s="61" t="s">
        <v>1140</v>
      </c>
      <c r="C9" s="67" t="s">
        <v>45</v>
      </c>
      <c r="D9" s="639">
        <v>70</v>
      </c>
      <c r="E9" s="219"/>
      <c r="F9" s="640">
        <f>D9*E9</f>
        <v>0</v>
      </c>
      <c r="G9" s="691"/>
      <c r="H9" s="504"/>
      <c r="I9" s="13"/>
      <c r="J9" s="237"/>
    </row>
    <row r="10" spans="1:10" ht="15">
      <c r="A10" s="302">
        <v>2</v>
      </c>
      <c r="B10" s="61" t="s">
        <v>1141</v>
      </c>
      <c r="C10" s="67" t="s">
        <v>45</v>
      </c>
      <c r="D10" s="639">
        <v>70</v>
      </c>
      <c r="E10" s="219"/>
      <c r="F10" s="640">
        <f>D10*E10</f>
        <v>0</v>
      </c>
      <c r="G10" s="691"/>
      <c r="H10" s="202"/>
      <c r="I10" s="13"/>
      <c r="J10" s="237"/>
    </row>
    <row r="11" spans="1:10" ht="15">
      <c r="A11" s="302">
        <v>3</v>
      </c>
      <c r="B11" s="61" t="s">
        <v>1142</v>
      </c>
      <c r="C11" s="67" t="s">
        <v>45</v>
      </c>
      <c r="D11" s="639">
        <v>70</v>
      </c>
      <c r="E11" s="219"/>
      <c r="F11" s="640">
        <f>D11*E11</f>
        <v>0</v>
      </c>
      <c r="G11" s="691"/>
      <c r="H11" s="504"/>
      <c r="I11" s="13"/>
      <c r="J11" s="237"/>
    </row>
    <row r="12" spans="1:10" ht="15">
      <c r="A12" s="302">
        <v>4</v>
      </c>
      <c r="B12" s="61" t="s">
        <v>1143</v>
      </c>
      <c r="C12" s="67" t="s">
        <v>45</v>
      </c>
      <c r="D12" s="639">
        <v>70</v>
      </c>
      <c r="E12" s="219"/>
      <c r="F12" s="640">
        <f>D12*E12</f>
        <v>0</v>
      </c>
      <c r="G12" s="691"/>
      <c r="H12" s="504"/>
      <c r="I12" s="13"/>
      <c r="J12" s="237"/>
    </row>
    <row r="13" spans="1:8" ht="15" customHeight="1">
      <c r="A13" s="1470" t="s">
        <v>33</v>
      </c>
      <c r="B13" s="1470"/>
      <c r="C13" s="1470"/>
      <c r="D13" s="1470"/>
      <c r="E13" s="1470"/>
      <c r="F13" s="220">
        <f>SUM(F9:F12)</f>
        <v>0</v>
      </c>
      <c r="G13" s="1353"/>
      <c r="H13" s="1353"/>
    </row>
    <row r="14" spans="1:8" ht="26.25" customHeight="1">
      <c r="A14" s="1371" t="s">
        <v>1144</v>
      </c>
      <c r="B14" s="1371"/>
      <c r="C14" s="162" t="s">
        <v>21</v>
      </c>
      <c r="D14" s="1382" t="s">
        <v>22</v>
      </c>
      <c r="E14" s="1382"/>
      <c r="F14" s="223"/>
      <c r="G14" s="223"/>
      <c r="H14" s="223"/>
    </row>
    <row r="15" spans="1:8" ht="12.75" customHeight="1">
      <c r="A15" s="430">
        <v>1</v>
      </c>
      <c r="B15" s="118" t="s">
        <v>50</v>
      </c>
      <c r="C15" s="98"/>
      <c r="D15" s="1378"/>
      <c r="E15" s="1378"/>
      <c r="F15" s="223"/>
      <c r="G15" s="223"/>
      <c r="H15" s="223"/>
    </row>
    <row r="16" spans="1:8" ht="12.75" customHeight="1">
      <c r="A16" s="430">
        <v>2</v>
      </c>
      <c r="B16" s="120" t="s">
        <v>24</v>
      </c>
      <c r="C16" s="104"/>
      <c r="D16" s="1490"/>
      <c r="E16" s="1490"/>
      <c r="F16" s="223"/>
      <c r="G16" s="223"/>
      <c r="H16" s="223"/>
    </row>
    <row r="17" spans="1:8" ht="12.75" customHeight="1">
      <c r="A17" s="430">
        <v>3</v>
      </c>
      <c r="B17" s="118" t="s">
        <v>588</v>
      </c>
      <c r="C17" s="98"/>
      <c r="D17" s="1378"/>
      <c r="E17" s="1378"/>
      <c r="F17" s="223"/>
      <c r="G17" s="223"/>
      <c r="H17" s="223"/>
    </row>
    <row r="18" spans="1:8" ht="14.25">
      <c r="A18" s="223"/>
      <c r="B18" s="722"/>
      <c r="C18" s="223"/>
      <c r="D18" s="223"/>
      <c r="E18" s="223"/>
      <c r="F18" s="1"/>
      <c r="G18" s="1"/>
      <c r="H18" s="1"/>
    </row>
    <row r="19" spans="1:8" ht="14.25">
      <c r="A19" s="1"/>
      <c r="B19" s="1"/>
      <c r="C19" s="1"/>
      <c r="D19" s="1"/>
      <c r="E19" s="1"/>
      <c r="F19" s="1"/>
      <c r="G19" s="1"/>
      <c r="H19" s="1"/>
    </row>
    <row r="20" spans="1:8" ht="14.25">
      <c r="A20" s="1"/>
      <c r="B20" s="1"/>
      <c r="C20" s="1"/>
      <c r="D20" s="1"/>
      <c r="E20" s="1"/>
      <c r="F20" s="1"/>
      <c r="G20" s="1"/>
      <c r="H20" s="1"/>
    </row>
    <row r="21" spans="1:8" ht="14.25">
      <c r="A21" s="1"/>
      <c r="B21" s="1"/>
      <c r="C21" s="1"/>
      <c r="D21" s="1"/>
      <c r="E21" s="1"/>
      <c r="F21" s="1"/>
      <c r="G21" s="1" t="s">
        <v>761</v>
      </c>
      <c r="H21" s="1"/>
    </row>
    <row r="22" spans="1:8" ht="14.25">
      <c r="A22" s="1"/>
      <c r="B22" s="1"/>
      <c r="C22" s="1"/>
      <c r="D22" s="1"/>
      <c r="E22" s="1"/>
      <c r="F22" s="1423" t="s">
        <v>60</v>
      </c>
      <c r="G22" s="1423"/>
      <c r="H22" s="1423"/>
    </row>
  </sheetData>
  <sheetProtection selectLockedCells="1" selectUnlockedCells="1"/>
  <mergeCells count="13">
    <mergeCell ref="A2:E2"/>
    <mergeCell ref="F2:H2"/>
    <mergeCell ref="E3:H3"/>
    <mergeCell ref="G4:H4"/>
    <mergeCell ref="A6:H6"/>
    <mergeCell ref="A13:E13"/>
    <mergeCell ref="G13:H13"/>
    <mergeCell ref="A14:B14"/>
    <mergeCell ref="D14:E14"/>
    <mergeCell ref="D15:E15"/>
    <mergeCell ref="D16:E16"/>
    <mergeCell ref="D17:E17"/>
    <mergeCell ref="F22:H22"/>
  </mergeCells>
  <printOptions/>
  <pageMargins left="0.7000000000000001" right="0.7000000000000001" top="0.75" bottom="0.75" header="0.5118110236220472" footer="0.5118110236220472"/>
  <pageSetup horizontalDpi="300" verticalDpi="300" orientation="landscape" paperSize="9"/>
</worksheet>
</file>

<file path=xl/worksheets/sheet79.xml><?xml version="1.0" encoding="utf-8"?>
<worksheet xmlns="http://schemas.openxmlformats.org/spreadsheetml/2006/main" xmlns:r="http://schemas.openxmlformats.org/officeDocument/2006/relationships">
  <dimension ref="A1:K50"/>
  <sheetViews>
    <sheetView zoomScalePageLayoutView="0" workbookViewId="0" topLeftCell="A1">
      <selection activeCell="F17" sqref="F17"/>
    </sheetView>
  </sheetViews>
  <sheetFormatPr defaultColWidth="8.59765625" defaultRowHeight="14.25"/>
  <cols>
    <col min="1" max="1" width="3.8984375" style="278" customWidth="1"/>
    <col min="2" max="2" width="34.09765625" style="278" customWidth="1"/>
    <col min="3" max="3" width="9.59765625" style="278" customWidth="1"/>
    <col min="4" max="4" width="8.3984375" style="278" customWidth="1"/>
    <col min="5" max="5" width="14.09765625" style="278" customWidth="1"/>
    <col min="6" max="6" width="16.59765625" style="278" customWidth="1"/>
    <col min="7" max="7" width="14.8984375" style="278" customWidth="1"/>
    <col min="8" max="8" width="16.8984375" style="278" customWidth="1"/>
    <col min="9" max="9" width="8.59765625" style="278" hidden="1" customWidth="1"/>
    <col min="10" max="16384" width="8.59765625" style="278" customWidth="1"/>
  </cols>
  <sheetData>
    <row r="1" spans="1:9" ht="15">
      <c r="A1" s="493"/>
      <c r="B1" s="493"/>
      <c r="C1" s="493"/>
      <c r="D1" s="493"/>
      <c r="E1" s="493"/>
      <c r="F1" s="493"/>
      <c r="G1" s="1346"/>
      <c r="H1" s="1346"/>
      <c r="I1" s="493"/>
    </row>
    <row r="2" spans="1:9" ht="14.25">
      <c r="A2" s="2"/>
      <c r="B2" s="1342" t="s">
        <v>0</v>
      </c>
      <c r="C2" s="1342"/>
      <c r="D2" s="1342"/>
      <c r="E2" s="1342"/>
      <c r="F2" s="1342"/>
      <c r="G2" s="1357" t="s">
        <v>1</v>
      </c>
      <c r="H2" s="1357"/>
      <c r="I2" s="1357"/>
    </row>
    <row r="3" spans="1:9" ht="15">
      <c r="A3" s="723"/>
      <c r="B3" s="688"/>
      <c r="C3" s="576"/>
      <c r="D3" s="688"/>
      <c r="E3" s="688"/>
      <c r="F3" s="1357"/>
      <c r="G3" s="1357"/>
      <c r="H3" s="1357"/>
      <c r="I3" s="1357"/>
    </row>
    <row r="4" spans="1:9" ht="13.5" customHeight="1">
      <c r="A4" s="723"/>
      <c r="B4" s="1417" t="s">
        <v>2</v>
      </c>
      <c r="C4" s="1417"/>
      <c r="D4" s="723"/>
      <c r="E4" s="723"/>
      <c r="F4" s="723"/>
      <c r="G4" s="1346"/>
      <c r="H4" s="1346"/>
      <c r="I4" s="493"/>
    </row>
    <row r="5" spans="1:11" ht="15">
      <c r="A5" s="493"/>
      <c r="B5" s="396"/>
      <c r="C5" s="396"/>
      <c r="D5" s="493"/>
      <c r="E5" s="493"/>
      <c r="F5" s="493"/>
      <c r="G5" s="493"/>
      <c r="H5" s="493"/>
      <c r="I5" s="493"/>
      <c r="K5" s="724"/>
    </row>
    <row r="6" spans="1:9" ht="15" customHeight="1">
      <c r="A6" s="1493" t="s">
        <v>1145</v>
      </c>
      <c r="B6" s="1493"/>
      <c r="C6" s="1493"/>
      <c r="D6" s="1493"/>
      <c r="E6" s="1493"/>
      <c r="F6" s="1493"/>
      <c r="G6" s="1493"/>
      <c r="H6" s="1493"/>
      <c r="I6" s="493"/>
    </row>
    <row r="7" spans="1:10" ht="27">
      <c r="A7" s="725" t="s">
        <v>4</v>
      </c>
      <c r="B7" s="725" t="s">
        <v>5</v>
      </c>
      <c r="C7" s="725" t="s">
        <v>6</v>
      </c>
      <c r="D7" s="725" t="s">
        <v>7</v>
      </c>
      <c r="E7" s="725" t="s">
        <v>8</v>
      </c>
      <c r="F7" s="725" t="s">
        <v>195</v>
      </c>
      <c r="G7" s="725" t="s">
        <v>302</v>
      </c>
      <c r="H7" s="725" t="s">
        <v>11</v>
      </c>
      <c r="I7" s="493"/>
      <c r="J7" s="9" t="s">
        <v>12</v>
      </c>
    </row>
    <row r="8" spans="1:10" ht="15">
      <c r="A8" s="658"/>
      <c r="B8" s="658" t="s">
        <v>13</v>
      </c>
      <c r="C8" s="658" t="s">
        <v>13</v>
      </c>
      <c r="D8" s="658" t="s">
        <v>13</v>
      </c>
      <c r="E8" s="658" t="s">
        <v>14</v>
      </c>
      <c r="F8" s="658" t="s">
        <v>14</v>
      </c>
      <c r="G8" s="658" t="s">
        <v>13</v>
      </c>
      <c r="H8" s="658" t="s">
        <v>13</v>
      </c>
      <c r="I8" s="493"/>
      <c r="J8" s="11" t="s">
        <v>13</v>
      </c>
    </row>
    <row r="9" spans="1:10" ht="12.75" customHeight="1">
      <c r="A9" s="1494" t="s">
        <v>1146</v>
      </c>
      <c r="B9" s="1494"/>
      <c r="C9" s="1494"/>
      <c r="D9" s="1494"/>
      <c r="E9" s="1494"/>
      <c r="F9" s="1494"/>
      <c r="G9" s="1494"/>
      <c r="H9" s="1494"/>
      <c r="I9" s="493"/>
      <c r="J9" s="13"/>
    </row>
    <row r="10" spans="1:10" ht="25.5">
      <c r="A10" s="67">
        <v>1</v>
      </c>
      <c r="B10" s="375" t="s">
        <v>1147</v>
      </c>
      <c r="C10" s="726" t="s">
        <v>65</v>
      </c>
      <c r="D10" s="727">
        <v>15</v>
      </c>
      <c r="E10" s="506"/>
      <c r="F10" s="728">
        <f>D10*E10</f>
        <v>0</v>
      </c>
      <c r="G10" s="729"/>
      <c r="H10" s="726"/>
      <c r="I10" s="493"/>
      <c r="J10" s="13"/>
    </row>
    <row r="11" spans="1:10" ht="25.5">
      <c r="A11" s="67">
        <v>2</v>
      </c>
      <c r="B11" s="375" t="s">
        <v>1148</v>
      </c>
      <c r="C11" s="726" t="s">
        <v>65</v>
      </c>
      <c r="D11" s="727">
        <v>15</v>
      </c>
      <c r="E11" s="506"/>
      <c r="F11" s="728">
        <f>D11*E11</f>
        <v>0</v>
      </c>
      <c r="G11" s="729"/>
      <c r="H11" s="726"/>
      <c r="I11" s="493"/>
      <c r="J11" s="13"/>
    </row>
    <row r="12" spans="1:10" ht="15">
      <c r="A12" s="730"/>
      <c r="B12" s="731"/>
      <c r="C12" s="727"/>
      <c r="D12" s="727"/>
      <c r="E12" s="732"/>
      <c r="F12" s="728"/>
      <c r="G12" s="733"/>
      <c r="H12" s="733"/>
      <c r="I12" s="493"/>
      <c r="J12" s="13"/>
    </row>
    <row r="13" spans="1:9" ht="13.5" customHeight="1">
      <c r="A13" s="1495" t="s">
        <v>33</v>
      </c>
      <c r="B13" s="1495"/>
      <c r="C13" s="1495"/>
      <c r="D13" s="1495"/>
      <c r="E13" s="1495"/>
      <c r="F13" s="728">
        <f>SUM(F10:F11)</f>
        <v>0</v>
      </c>
      <c r="G13" s="1496"/>
      <c r="H13" s="1496"/>
      <c r="I13" s="493"/>
    </row>
    <row r="14" spans="1:9" ht="25.5" customHeight="1">
      <c r="A14" s="1497" t="s">
        <v>1149</v>
      </c>
      <c r="B14" s="1497"/>
      <c r="C14" s="734" t="s">
        <v>21</v>
      </c>
      <c r="D14" s="734" t="s">
        <v>22</v>
      </c>
      <c r="E14" s="735"/>
      <c r="F14" s="735"/>
      <c r="G14" s="735"/>
      <c r="H14" s="735"/>
      <c r="I14" s="493"/>
    </row>
    <row r="15" spans="1:9" ht="15">
      <c r="A15" s="726">
        <v>1</v>
      </c>
      <c r="B15" s="736" t="s">
        <v>23</v>
      </c>
      <c r="C15" s="726"/>
      <c r="D15" s="737"/>
      <c r="E15" s="735"/>
      <c r="F15" s="735"/>
      <c r="G15" s="735"/>
      <c r="H15" s="735"/>
      <c r="I15" s="493"/>
    </row>
    <row r="16" spans="1:9" ht="15">
      <c r="A16" s="726">
        <v>2</v>
      </c>
      <c r="B16" s="736" t="s">
        <v>24</v>
      </c>
      <c r="C16" s="726"/>
      <c r="D16" s="737"/>
      <c r="E16" s="735"/>
      <c r="F16" s="735"/>
      <c r="G16" s="735"/>
      <c r="H16" s="735"/>
      <c r="I16" s="493"/>
    </row>
    <row r="17" spans="1:9" ht="15">
      <c r="A17" s="726">
        <v>3</v>
      </c>
      <c r="B17" s="736" t="s">
        <v>25</v>
      </c>
      <c r="C17" s="726"/>
      <c r="D17" s="726"/>
      <c r="E17" s="735"/>
      <c r="F17" s="735"/>
      <c r="G17" s="735"/>
      <c r="H17" s="735"/>
      <c r="I17" s="493"/>
    </row>
    <row r="18" spans="1:9" ht="15">
      <c r="A18" s="726">
        <v>4</v>
      </c>
      <c r="B18" s="736" t="s">
        <v>1150</v>
      </c>
      <c r="C18" s="726"/>
      <c r="D18" s="726"/>
      <c r="E18" s="735"/>
      <c r="F18" s="735"/>
      <c r="G18" s="735"/>
      <c r="H18" s="735"/>
      <c r="I18" s="493"/>
    </row>
    <row r="19" spans="1:9" ht="15">
      <c r="A19" s="726">
        <v>5</v>
      </c>
      <c r="B19" s="736" t="s">
        <v>1151</v>
      </c>
      <c r="C19" s="726"/>
      <c r="D19" s="726"/>
      <c r="E19" s="735"/>
      <c r="F19" s="735"/>
      <c r="G19" s="735"/>
      <c r="H19" s="735"/>
      <c r="I19" s="493"/>
    </row>
    <row r="20" spans="1:9" ht="25.5">
      <c r="A20" s="726">
        <v>6</v>
      </c>
      <c r="B20" s="736" t="s">
        <v>1152</v>
      </c>
      <c r="C20" s="726"/>
      <c r="D20" s="726"/>
      <c r="E20" s="735"/>
      <c r="F20" s="735"/>
      <c r="G20" s="735"/>
      <c r="H20" s="735"/>
      <c r="I20" s="493"/>
    </row>
    <row r="21" spans="1:9" ht="15">
      <c r="A21" s="726">
        <v>7</v>
      </c>
      <c r="B21" s="736" t="s">
        <v>1153</v>
      </c>
      <c r="C21" s="726"/>
      <c r="D21" s="726"/>
      <c r="E21" s="735"/>
      <c r="F21" s="735"/>
      <c r="G21" s="735"/>
      <c r="H21" s="735"/>
      <c r="I21" s="493"/>
    </row>
    <row r="22" spans="1:9" ht="15">
      <c r="A22" s="726">
        <v>8</v>
      </c>
      <c r="B22" s="736" t="s">
        <v>1154</v>
      </c>
      <c r="C22" s="726"/>
      <c r="D22" s="726"/>
      <c r="E22" s="735"/>
      <c r="F22" s="735"/>
      <c r="G22" s="735"/>
      <c r="H22" s="735"/>
      <c r="I22" s="493"/>
    </row>
    <row r="23" spans="1:9" ht="15">
      <c r="A23" s="726">
        <v>9</v>
      </c>
      <c r="B23" s="736" t="s">
        <v>1155</v>
      </c>
      <c r="C23" s="726"/>
      <c r="D23" s="726"/>
      <c r="E23" s="735"/>
      <c r="F23" s="735"/>
      <c r="G23" s="735"/>
      <c r="H23" s="735"/>
      <c r="I23" s="493"/>
    </row>
    <row r="24" spans="1:9" ht="15">
      <c r="A24" s="726">
        <v>10</v>
      </c>
      <c r="B24" s="736" t="s">
        <v>1156</v>
      </c>
      <c r="C24" s="726"/>
      <c r="D24" s="726"/>
      <c r="E24" s="735"/>
      <c r="F24" s="735"/>
      <c r="G24" s="735"/>
      <c r="H24" s="735"/>
      <c r="I24" s="493"/>
    </row>
    <row r="25" spans="1:9" ht="15">
      <c r="A25" s="726">
        <v>11</v>
      </c>
      <c r="B25" s="736" t="s">
        <v>1157</v>
      </c>
      <c r="C25" s="726"/>
      <c r="D25" s="726"/>
      <c r="E25" s="735"/>
      <c r="F25" s="735"/>
      <c r="G25" s="735"/>
      <c r="H25" s="735"/>
      <c r="I25" s="493"/>
    </row>
    <row r="26" spans="1:9" ht="25.5" customHeight="1">
      <c r="A26" s="1498" t="s">
        <v>313</v>
      </c>
      <c r="B26" s="1498"/>
      <c r="C26" s="734" t="s">
        <v>21</v>
      </c>
      <c r="D26" s="734" t="s">
        <v>22</v>
      </c>
      <c r="E26" s="735"/>
      <c r="F26" s="735"/>
      <c r="G26" s="735"/>
      <c r="H26" s="735"/>
      <c r="I26" s="493"/>
    </row>
    <row r="27" spans="1:9" ht="15">
      <c r="A27" s="726">
        <v>1</v>
      </c>
      <c r="B27" s="736" t="s">
        <v>23</v>
      </c>
      <c r="C27" s="726"/>
      <c r="D27" s="737"/>
      <c r="E27" s="735"/>
      <c r="F27" s="735"/>
      <c r="G27" s="735"/>
      <c r="H27" s="735"/>
      <c r="I27" s="493"/>
    </row>
    <row r="28" spans="1:9" ht="15">
      <c r="A28" s="726">
        <v>2</v>
      </c>
      <c r="B28" s="736" t="s">
        <v>24</v>
      </c>
      <c r="C28" s="726"/>
      <c r="D28" s="737"/>
      <c r="E28" s="735"/>
      <c r="F28" s="735"/>
      <c r="G28" s="735"/>
      <c r="H28" s="735"/>
      <c r="I28" s="493"/>
    </row>
    <row r="29" spans="1:9" ht="15">
      <c r="A29" s="726">
        <v>3</v>
      </c>
      <c r="B29" s="736" t="s">
        <v>25</v>
      </c>
      <c r="C29" s="726"/>
      <c r="D29" s="726"/>
      <c r="E29" s="735"/>
      <c r="F29" s="735"/>
      <c r="G29" s="735"/>
      <c r="H29" s="735"/>
      <c r="I29" s="493"/>
    </row>
    <row r="30" spans="1:9" ht="15">
      <c r="A30" s="726">
        <v>4</v>
      </c>
      <c r="B30" s="736" t="s">
        <v>1150</v>
      </c>
      <c r="C30" s="726"/>
      <c r="D30" s="726"/>
      <c r="E30" s="735"/>
      <c r="F30" s="735"/>
      <c r="G30" s="735"/>
      <c r="H30" s="735"/>
      <c r="I30" s="493"/>
    </row>
    <row r="31" spans="1:9" ht="15">
      <c r="A31" s="726">
        <v>5</v>
      </c>
      <c r="B31" s="736" t="s">
        <v>1151</v>
      </c>
      <c r="C31" s="726"/>
      <c r="D31" s="726"/>
      <c r="E31" s="735"/>
      <c r="F31" s="735"/>
      <c r="G31" s="735"/>
      <c r="H31" s="735"/>
      <c r="I31" s="493"/>
    </row>
    <row r="32" spans="1:9" ht="25.5">
      <c r="A32" s="726">
        <v>6</v>
      </c>
      <c r="B32" s="736" t="s">
        <v>1152</v>
      </c>
      <c r="C32" s="726"/>
      <c r="D32" s="726"/>
      <c r="E32" s="735"/>
      <c r="F32" s="735"/>
      <c r="G32" s="735"/>
      <c r="H32" s="735"/>
      <c r="I32" s="493"/>
    </row>
    <row r="33" spans="1:9" ht="15">
      <c r="A33" s="726">
        <v>7</v>
      </c>
      <c r="B33" s="736" t="s">
        <v>1153</v>
      </c>
      <c r="C33" s="726"/>
      <c r="D33" s="726"/>
      <c r="E33" s="735"/>
      <c r="F33" s="735"/>
      <c r="G33" s="735"/>
      <c r="H33" s="735"/>
      <c r="I33" s="493"/>
    </row>
    <row r="34" spans="1:9" ht="15">
      <c r="A34" s="726">
        <v>8</v>
      </c>
      <c r="B34" s="736" t="s">
        <v>1154</v>
      </c>
      <c r="C34" s="726"/>
      <c r="D34" s="726"/>
      <c r="E34" s="735"/>
      <c r="F34" s="735"/>
      <c r="G34" s="735"/>
      <c r="H34" s="735"/>
      <c r="I34" s="493"/>
    </row>
    <row r="35" spans="1:9" ht="15">
      <c r="A35" s="726">
        <v>9</v>
      </c>
      <c r="B35" s="736" t="s">
        <v>1155</v>
      </c>
      <c r="C35" s="726"/>
      <c r="D35" s="726"/>
      <c r="E35" s="735"/>
      <c r="F35" s="735"/>
      <c r="G35" s="735"/>
      <c r="H35" s="735"/>
      <c r="I35" s="493"/>
    </row>
    <row r="36" spans="1:9" ht="15">
      <c r="A36" s="726">
        <v>10</v>
      </c>
      <c r="B36" s="736" t="s">
        <v>1156</v>
      </c>
      <c r="C36" s="726"/>
      <c r="D36" s="726"/>
      <c r="E36" s="735"/>
      <c r="F36" s="735"/>
      <c r="G36" s="735"/>
      <c r="H36" s="735"/>
      <c r="I36" s="493"/>
    </row>
    <row r="37" spans="1:9" ht="15">
      <c r="A37" s="726">
        <v>11</v>
      </c>
      <c r="B37" s="736" t="s">
        <v>1157</v>
      </c>
      <c r="C37" s="726"/>
      <c r="D37" s="726"/>
      <c r="E37" s="735"/>
      <c r="F37" s="735"/>
      <c r="G37" s="735"/>
      <c r="H37" s="735"/>
      <c r="I37" s="493"/>
    </row>
    <row r="38" spans="1:9" ht="25.5" customHeight="1">
      <c r="A38" s="1491" t="s">
        <v>1158</v>
      </c>
      <c r="B38" s="1491"/>
      <c r="C38" s="738" t="s">
        <v>21</v>
      </c>
      <c r="D38" s="738" t="s">
        <v>22</v>
      </c>
      <c r="E38" s="735"/>
      <c r="F38" s="735"/>
      <c r="G38" s="735"/>
      <c r="H38" s="735"/>
      <c r="I38" s="493"/>
    </row>
    <row r="39" spans="1:9" ht="55.5" customHeight="1">
      <c r="A39" s="739">
        <v>1</v>
      </c>
      <c r="B39" s="156" t="s">
        <v>1159</v>
      </c>
      <c r="C39" s="740"/>
      <c r="D39" s="740"/>
      <c r="E39" s="223"/>
      <c r="F39" s="735"/>
      <c r="G39" s="735" t="s">
        <v>1160</v>
      </c>
      <c r="H39" s="735"/>
      <c r="I39" s="493"/>
    </row>
    <row r="40" spans="1:9" ht="25.5">
      <c r="A40" s="739">
        <v>2</v>
      </c>
      <c r="B40" s="156" t="s">
        <v>1161</v>
      </c>
      <c r="C40" s="740"/>
      <c r="D40" s="740"/>
      <c r="E40" s="223"/>
      <c r="F40" s="735"/>
      <c r="G40" s="735"/>
      <c r="H40" s="735"/>
      <c r="I40" s="493"/>
    </row>
    <row r="41" spans="1:9" ht="15.75" customHeight="1">
      <c r="A41" s="739">
        <v>3</v>
      </c>
      <c r="B41" s="156" t="s">
        <v>1162</v>
      </c>
      <c r="C41" s="740"/>
      <c r="D41" s="740"/>
      <c r="E41" s="223"/>
      <c r="F41" s="735"/>
      <c r="G41" s="735"/>
      <c r="H41" s="735"/>
      <c r="I41" s="493"/>
    </row>
    <row r="42" spans="1:9" ht="15.75" customHeight="1">
      <c r="A42" s="739">
        <v>4</v>
      </c>
      <c r="B42" s="156" t="s">
        <v>1163</v>
      </c>
      <c r="C42" s="740"/>
      <c r="D42" s="740"/>
      <c r="E42" s="223"/>
      <c r="F42" s="735"/>
      <c r="G42" s="735"/>
      <c r="H42" s="735"/>
      <c r="I42" s="493"/>
    </row>
    <row r="43" spans="1:9" ht="25.5" customHeight="1">
      <c r="A43" s="739">
        <v>5</v>
      </c>
      <c r="B43" s="156" t="s">
        <v>1164</v>
      </c>
      <c r="C43" s="740"/>
      <c r="D43" s="740"/>
      <c r="E43" s="223"/>
      <c r="F43" s="735"/>
      <c r="G43" s="735"/>
      <c r="H43" s="735"/>
      <c r="I43" s="493"/>
    </row>
    <row r="44" spans="1:9" ht="15.75" customHeight="1">
      <c r="A44" s="739">
        <v>6</v>
      </c>
      <c r="B44" s="156" t="s">
        <v>1165</v>
      </c>
      <c r="C44" s="740"/>
      <c r="D44" s="740"/>
      <c r="E44" s="223"/>
      <c r="F44" s="735"/>
      <c r="G44" s="735"/>
      <c r="H44" s="735"/>
      <c r="I44" s="493"/>
    </row>
    <row r="45" spans="1:9" ht="25.5" customHeight="1">
      <c r="A45" s="739">
        <v>7</v>
      </c>
      <c r="B45" s="156" t="s">
        <v>1166</v>
      </c>
      <c r="C45" s="740"/>
      <c r="D45" s="740"/>
      <c r="E45" s="223"/>
      <c r="F45" s="735"/>
      <c r="G45" s="735"/>
      <c r="H45" s="735"/>
      <c r="I45" s="493"/>
    </row>
    <row r="46" spans="1:9" ht="51">
      <c r="A46" s="739">
        <v>8</v>
      </c>
      <c r="B46" s="156" t="s">
        <v>1167</v>
      </c>
      <c r="C46" s="740"/>
      <c r="D46" s="740"/>
      <c r="E46" s="223"/>
      <c r="F46" s="735"/>
      <c r="G46" s="735"/>
      <c r="H46" s="735"/>
      <c r="I46" s="493"/>
    </row>
    <row r="47" spans="1:9" ht="89.25">
      <c r="A47" s="739"/>
      <c r="B47" s="156" t="s">
        <v>1168</v>
      </c>
      <c r="C47" s="740"/>
      <c r="D47" s="740"/>
      <c r="E47" s="223"/>
      <c r="F47" s="735"/>
      <c r="G47" s="735"/>
      <c r="H47" s="735"/>
      <c r="I47" s="493"/>
    </row>
    <row r="48" spans="1:9" ht="114.75">
      <c r="A48" s="739"/>
      <c r="B48" s="156" t="s">
        <v>1169</v>
      </c>
      <c r="C48" s="740"/>
      <c r="D48" s="740"/>
      <c r="E48" s="223"/>
      <c r="F48" s="735"/>
      <c r="G48" s="735"/>
      <c r="H48" s="735"/>
      <c r="I48" s="493"/>
    </row>
    <row r="49" spans="1:9" ht="15">
      <c r="A49" s="741"/>
      <c r="B49" s="742"/>
      <c r="C49" s="260"/>
      <c r="D49" s="260"/>
      <c r="E49" s="223"/>
      <c r="F49" s="735"/>
      <c r="G49" s="735"/>
      <c r="H49" s="735"/>
      <c r="I49" s="493"/>
    </row>
    <row r="50" spans="1:9" ht="27" customHeight="1">
      <c r="A50" s="741"/>
      <c r="B50" s="741" t="s">
        <v>1170</v>
      </c>
      <c r="C50" s="735"/>
      <c r="D50" s="735"/>
      <c r="E50" s="735"/>
      <c r="F50" s="1492" t="s">
        <v>60</v>
      </c>
      <c r="G50" s="1492"/>
      <c r="H50" s="1492"/>
      <c r="I50" s="1492"/>
    </row>
  </sheetData>
  <sheetProtection selectLockedCells="1" selectUnlockedCells="1"/>
  <mergeCells count="14">
    <mergeCell ref="G1:H1"/>
    <mergeCell ref="B2:F2"/>
    <mergeCell ref="G2:I2"/>
    <mergeCell ref="F3:I3"/>
    <mergeCell ref="B4:C4"/>
    <mergeCell ref="G4:H4"/>
    <mergeCell ref="A38:B38"/>
    <mergeCell ref="F50:I50"/>
    <mergeCell ref="A6:H6"/>
    <mergeCell ref="A9:H9"/>
    <mergeCell ref="A13:E13"/>
    <mergeCell ref="G13:H13"/>
    <mergeCell ref="A14:B14"/>
    <mergeCell ref="A26:B26"/>
  </mergeCells>
  <printOptions/>
  <pageMargins left="0.7000000000000001" right="0.7000000000000001" top="0.75" bottom="0.75" header="0.5118110236220472" footer="0.511811023622047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1">
      <selection activeCell="E8" sqref="E8"/>
    </sheetView>
  </sheetViews>
  <sheetFormatPr defaultColWidth="8.796875" defaultRowHeight="14.25"/>
  <cols>
    <col min="1" max="1" width="4.59765625" style="0" customWidth="1"/>
    <col min="2" max="2" width="33.3984375" style="0" customWidth="1"/>
    <col min="3" max="8" width="8.3984375" style="0" customWidth="1"/>
    <col min="9" max="9" width="8.59765625" style="0" customWidth="1"/>
  </cols>
  <sheetData>
    <row r="1" spans="1:8" ht="21.75" customHeight="1">
      <c r="A1" s="1340" t="s">
        <v>0</v>
      </c>
      <c r="B1" s="1340"/>
      <c r="C1" s="1340"/>
      <c r="D1" s="1340"/>
      <c r="E1" s="1340"/>
      <c r="F1" s="1357" t="s">
        <v>1</v>
      </c>
      <c r="G1" s="1357"/>
      <c r="H1" s="1357"/>
    </row>
    <row r="2" spans="1:8" ht="14.25">
      <c r="A2" s="4"/>
      <c r="B2" s="4"/>
      <c r="C2" s="4"/>
      <c r="D2" s="4"/>
      <c r="E2" s="1357"/>
      <c r="F2" s="1357"/>
      <c r="G2" s="1357"/>
      <c r="H2" s="1357"/>
    </row>
    <row r="3" spans="6:7" ht="14.25">
      <c r="F3" s="1347"/>
      <c r="G3" s="1347"/>
    </row>
    <row r="4" spans="2:10" ht="15">
      <c r="B4" s="6" t="s">
        <v>2</v>
      </c>
      <c r="J4" s="121"/>
    </row>
    <row r="5" spans="1:8" ht="26.25" customHeight="1">
      <c r="A5" s="1348" t="s">
        <v>103</v>
      </c>
      <c r="B5" s="1348"/>
      <c r="C5" s="1348"/>
      <c r="D5" s="1348"/>
      <c r="E5" s="1348"/>
      <c r="F5" s="1348"/>
      <c r="G5" s="1348"/>
      <c r="H5" s="1348"/>
    </row>
    <row r="6" spans="1:10" ht="40.5">
      <c r="A6" s="8" t="s">
        <v>4</v>
      </c>
      <c r="B6" s="8" t="s">
        <v>5</v>
      </c>
      <c r="C6" s="8" t="s">
        <v>6</v>
      </c>
      <c r="D6" s="8" t="s">
        <v>7</v>
      </c>
      <c r="E6" s="8" t="s">
        <v>8</v>
      </c>
      <c r="F6" s="8" t="s">
        <v>9</v>
      </c>
      <c r="G6" s="8" t="s">
        <v>10</v>
      </c>
      <c r="H6" s="8" t="s">
        <v>11</v>
      </c>
      <c r="I6" s="9" t="s">
        <v>12</v>
      </c>
      <c r="J6" s="38"/>
    </row>
    <row r="7" spans="1:9" ht="14.25">
      <c r="A7" s="11"/>
      <c r="B7" s="11" t="s">
        <v>13</v>
      </c>
      <c r="C7" s="11" t="s">
        <v>13</v>
      </c>
      <c r="D7" s="11" t="s">
        <v>13</v>
      </c>
      <c r="E7" s="11" t="s">
        <v>14</v>
      </c>
      <c r="F7" s="11" t="s">
        <v>14</v>
      </c>
      <c r="G7" s="11" t="s">
        <v>13</v>
      </c>
      <c r="H7" s="11" t="s">
        <v>13</v>
      </c>
      <c r="I7" s="11" t="s">
        <v>13</v>
      </c>
    </row>
    <row r="8" spans="1:11" ht="63.75">
      <c r="A8" s="110">
        <v>1</v>
      </c>
      <c r="B8" s="111" t="s">
        <v>104</v>
      </c>
      <c r="C8" s="13" t="s">
        <v>16</v>
      </c>
      <c r="D8" s="13">
        <v>30</v>
      </c>
      <c r="E8" s="40"/>
      <c r="F8" s="40">
        <f>D8*E8</f>
        <v>0</v>
      </c>
      <c r="G8" s="122"/>
      <c r="H8" s="13"/>
      <c r="I8" s="13"/>
      <c r="J8" s="123"/>
      <c r="K8" s="124"/>
    </row>
    <row r="9" spans="1:11" ht="51">
      <c r="A9" s="110">
        <v>2</v>
      </c>
      <c r="B9" s="111" t="s">
        <v>105</v>
      </c>
      <c r="C9" s="13" t="s">
        <v>16</v>
      </c>
      <c r="D9" s="13">
        <v>30</v>
      </c>
      <c r="E9" s="40"/>
      <c r="F9" s="40">
        <f>D9*E9</f>
        <v>0</v>
      </c>
      <c r="G9" s="122"/>
      <c r="H9" s="13"/>
      <c r="I9" s="13"/>
      <c r="J9" s="123"/>
      <c r="K9" s="124"/>
    </row>
    <row r="10" spans="1:11" ht="51">
      <c r="A10" s="110">
        <v>3</v>
      </c>
      <c r="B10" s="111" t="s">
        <v>106</v>
      </c>
      <c r="C10" s="13" t="s">
        <v>16</v>
      </c>
      <c r="D10" s="13">
        <v>30</v>
      </c>
      <c r="E10" s="40"/>
      <c r="F10" s="40">
        <f>D10*E10</f>
        <v>0</v>
      </c>
      <c r="G10" s="122"/>
      <c r="H10" s="13"/>
      <c r="I10" s="13"/>
      <c r="J10" s="123"/>
      <c r="K10" s="125"/>
    </row>
    <row r="11" spans="1:8" ht="15" customHeight="1">
      <c r="A11" s="1362" t="s">
        <v>33</v>
      </c>
      <c r="B11" s="1362"/>
      <c r="C11" s="1362"/>
      <c r="D11" s="1362"/>
      <c r="E11" s="1362"/>
      <c r="F11" s="113">
        <f>SUM(F8:F10)</f>
        <v>0</v>
      </c>
      <c r="G11" s="1345"/>
      <c r="H11" s="1345"/>
    </row>
    <row r="12" spans="1:8" ht="25.5" customHeight="1">
      <c r="A12" s="1337" t="s">
        <v>107</v>
      </c>
      <c r="B12" s="1337"/>
      <c r="C12" s="126" t="s">
        <v>21</v>
      </c>
      <c r="D12" s="26" t="s">
        <v>108</v>
      </c>
      <c r="E12" s="28"/>
      <c r="F12" s="28"/>
      <c r="G12" s="28"/>
      <c r="H12" s="28"/>
    </row>
    <row r="13" spans="1:8" ht="14.25">
      <c r="A13" s="127">
        <v>1</v>
      </c>
      <c r="B13" s="29" t="s">
        <v>23</v>
      </c>
      <c r="C13" s="13"/>
      <c r="D13" s="47"/>
      <c r="E13" s="28"/>
      <c r="F13" s="28"/>
      <c r="G13" s="28"/>
      <c r="H13" s="28"/>
    </row>
    <row r="14" spans="1:8" ht="14.25">
      <c r="A14" s="13">
        <v>2</v>
      </c>
      <c r="B14" s="32" t="s">
        <v>24</v>
      </c>
      <c r="C14" s="13"/>
      <c r="D14" s="47"/>
      <c r="E14" s="28"/>
      <c r="F14" s="28"/>
      <c r="G14" s="28"/>
      <c r="H14" s="28"/>
    </row>
    <row r="15" spans="1:8" ht="14.25">
      <c r="A15" s="13">
        <v>3</v>
      </c>
      <c r="B15" s="32" t="s">
        <v>25</v>
      </c>
      <c r="C15" s="13"/>
      <c r="D15" s="13"/>
      <c r="E15" s="28"/>
      <c r="F15" s="28"/>
      <c r="G15" s="28"/>
      <c r="H15" s="28"/>
    </row>
    <row r="16" spans="1:8" ht="14.25">
      <c r="A16" s="13">
        <v>4</v>
      </c>
      <c r="B16" s="32" t="s">
        <v>109</v>
      </c>
      <c r="C16" s="13"/>
      <c r="D16" s="13"/>
      <c r="E16" s="28"/>
      <c r="F16" s="28"/>
      <c r="G16" s="28"/>
      <c r="H16" s="28"/>
    </row>
    <row r="17" spans="1:8" ht="14.25">
      <c r="A17" s="13">
        <v>5</v>
      </c>
      <c r="B17" s="128" t="s">
        <v>110</v>
      </c>
      <c r="C17" s="13"/>
      <c r="D17" s="13"/>
      <c r="E17" s="28"/>
      <c r="F17" s="28"/>
      <c r="G17" s="28"/>
      <c r="H17" s="28"/>
    </row>
    <row r="18" spans="1:8" ht="14.25">
      <c r="A18" s="1361"/>
      <c r="B18" s="32" t="s">
        <v>111</v>
      </c>
      <c r="C18" s="13"/>
      <c r="D18" s="13"/>
      <c r="E18" s="28"/>
      <c r="F18" s="28"/>
      <c r="G18" s="28"/>
      <c r="H18" s="28"/>
    </row>
    <row r="19" spans="1:8" ht="42" customHeight="1">
      <c r="A19" s="1361"/>
      <c r="B19" s="119" t="s">
        <v>112</v>
      </c>
      <c r="C19" s="13"/>
      <c r="D19" s="13"/>
      <c r="E19" s="28"/>
      <c r="F19" s="28"/>
      <c r="G19" s="28"/>
      <c r="H19" s="28"/>
    </row>
    <row r="20" spans="1:8" ht="15.75" customHeight="1">
      <c r="A20" s="1361"/>
      <c r="B20" s="119" t="s">
        <v>113</v>
      </c>
      <c r="C20" s="13"/>
      <c r="D20" s="13"/>
      <c r="E20" s="28"/>
      <c r="F20" s="28"/>
      <c r="G20" s="28"/>
      <c r="H20" s="28"/>
    </row>
    <row r="21" spans="1:8" ht="15.75" customHeight="1">
      <c r="A21" s="1361"/>
      <c r="B21" s="119" t="s">
        <v>114</v>
      </c>
      <c r="C21" s="19"/>
      <c r="D21" s="13"/>
      <c r="E21" s="28"/>
      <c r="F21" s="28"/>
      <c r="G21" s="28"/>
      <c r="H21" s="28"/>
    </row>
    <row r="22" spans="1:8" ht="15.75" customHeight="1">
      <c r="A22" s="1361"/>
      <c r="B22" s="119" t="s">
        <v>115</v>
      </c>
      <c r="C22" s="19"/>
      <c r="D22" s="13"/>
      <c r="E22" s="28"/>
      <c r="F22" s="28"/>
      <c r="G22" s="28"/>
      <c r="H22" s="28"/>
    </row>
    <row r="23" spans="1:8" ht="15.75" customHeight="1">
      <c r="A23" s="1361"/>
      <c r="B23" s="119" t="s">
        <v>116</v>
      </c>
      <c r="C23" s="19"/>
      <c r="D23" s="13"/>
      <c r="E23" s="28"/>
      <c r="F23" s="28"/>
      <c r="G23" s="28"/>
      <c r="H23" s="28"/>
    </row>
    <row r="24" spans="1:8" ht="15.75" customHeight="1">
      <c r="A24" s="1361"/>
      <c r="B24" s="119" t="s">
        <v>117</v>
      </c>
      <c r="C24" s="19"/>
      <c r="D24" s="13"/>
      <c r="E24" s="28"/>
      <c r="F24" s="28"/>
      <c r="G24" s="28"/>
      <c r="H24" s="28"/>
    </row>
    <row r="25" spans="1:8" ht="25.5" customHeight="1">
      <c r="A25" s="1337" t="s">
        <v>118</v>
      </c>
      <c r="B25" s="1337"/>
      <c r="C25" s="126" t="s">
        <v>21</v>
      </c>
      <c r="D25" s="26" t="s">
        <v>108</v>
      </c>
      <c r="E25" s="28"/>
      <c r="F25" s="28"/>
      <c r="G25" s="28"/>
      <c r="H25" s="28"/>
    </row>
    <row r="26" spans="1:8" ht="14.25">
      <c r="A26" s="28">
        <v>1</v>
      </c>
      <c r="B26" s="129" t="s">
        <v>23</v>
      </c>
      <c r="C26" s="13"/>
      <c r="D26" s="47"/>
      <c r="E26" s="28"/>
      <c r="F26" s="28"/>
      <c r="G26" s="28"/>
      <c r="H26" s="28"/>
    </row>
    <row r="27" spans="1:8" ht="14.25">
      <c r="A27" s="13">
        <v>2</v>
      </c>
      <c r="B27" s="32" t="s">
        <v>24</v>
      </c>
      <c r="C27" s="13"/>
      <c r="D27" s="47"/>
      <c r="E27" s="28"/>
      <c r="F27" s="28"/>
      <c r="G27" s="28"/>
      <c r="H27" s="28"/>
    </row>
    <row r="28" spans="1:8" ht="14.25">
      <c r="A28" s="13">
        <v>3</v>
      </c>
      <c r="B28" s="32" t="s">
        <v>25</v>
      </c>
      <c r="C28" s="13"/>
      <c r="D28" s="13"/>
      <c r="E28" s="28"/>
      <c r="F28" s="28"/>
      <c r="G28" s="28"/>
      <c r="H28" s="28"/>
    </row>
    <row r="29" spans="1:8" ht="14.25">
      <c r="A29" s="13">
        <v>4</v>
      </c>
      <c r="B29" s="32" t="s">
        <v>109</v>
      </c>
      <c r="C29" s="13"/>
      <c r="D29" s="13"/>
      <c r="E29" s="28"/>
      <c r="F29" s="28"/>
      <c r="G29" s="28"/>
      <c r="H29" s="28"/>
    </row>
    <row r="30" spans="1:8" ht="14.25">
      <c r="A30" s="13">
        <v>5</v>
      </c>
      <c r="B30" s="128" t="s">
        <v>110</v>
      </c>
      <c r="C30" s="13"/>
      <c r="D30" s="13"/>
      <c r="E30" s="28"/>
      <c r="F30" s="28"/>
      <c r="G30" s="28"/>
      <c r="H30" s="28"/>
    </row>
    <row r="31" spans="1:8" ht="14.25">
      <c r="A31" s="1361"/>
      <c r="B31" s="119" t="s">
        <v>119</v>
      </c>
      <c r="C31" s="13"/>
      <c r="D31" s="13"/>
      <c r="E31" s="28"/>
      <c r="F31" s="28"/>
      <c r="G31" s="28"/>
      <c r="H31" s="28"/>
    </row>
    <row r="32" spans="1:8" ht="14.25">
      <c r="A32" s="1361"/>
      <c r="B32" s="46" t="s">
        <v>120</v>
      </c>
      <c r="C32" s="19"/>
      <c r="D32" s="13"/>
      <c r="E32" s="28"/>
      <c r="F32" s="28"/>
      <c r="G32" s="28"/>
      <c r="H32" s="28"/>
    </row>
    <row r="33" spans="1:8" ht="14.25">
      <c r="A33" s="1361"/>
      <c r="B33" s="46" t="s">
        <v>121</v>
      </c>
      <c r="C33" s="19"/>
      <c r="D33" s="13"/>
      <c r="E33" s="28"/>
      <c r="F33" s="28"/>
      <c r="G33" s="28"/>
      <c r="H33" s="28"/>
    </row>
    <row r="34" spans="1:8" ht="14.25">
      <c r="A34" s="1361"/>
      <c r="B34" s="46" t="s">
        <v>122</v>
      </c>
      <c r="C34" s="19"/>
      <c r="D34" s="13"/>
      <c r="E34" s="28"/>
      <c r="F34" s="28"/>
      <c r="G34" s="28"/>
      <c r="H34" s="28"/>
    </row>
    <row r="35" spans="1:8" ht="14.25">
      <c r="A35" s="1361"/>
      <c r="B35" s="46" t="s">
        <v>123</v>
      </c>
      <c r="C35" s="19"/>
      <c r="D35" s="13"/>
      <c r="E35" s="28"/>
      <c r="F35" s="28"/>
      <c r="G35" s="28"/>
      <c r="H35" s="28"/>
    </row>
    <row r="36" spans="1:8" ht="14.25">
      <c r="A36" s="1361"/>
      <c r="B36" s="46" t="s">
        <v>124</v>
      </c>
      <c r="C36" s="19"/>
      <c r="D36" s="13"/>
      <c r="E36" s="28"/>
      <c r="F36" s="28"/>
      <c r="G36" s="28"/>
      <c r="H36" s="28"/>
    </row>
    <row r="37" spans="1:8" ht="14.25">
      <c r="A37" s="1361"/>
      <c r="B37" s="46" t="s">
        <v>113</v>
      </c>
      <c r="C37" s="19"/>
      <c r="D37" s="13"/>
      <c r="E37" s="28"/>
      <c r="F37" s="28"/>
      <c r="G37" s="28"/>
      <c r="H37" s="28"/>
    </row>
    <row r="38" spans="1:8" ht="14.25">
      <c r="A38" s="1361"/>
      <c r="B38" s="130" t="s">
        <v>114</v>
      </c>
      <c r="C38" s="19"/>
      <c r="D38" s="13"/>
      <c r="E38" s="28"/>
      <c r="F38" s="28"/>
      <c r="G38" s="28"/>
      <c r="H38" s="28"/>
    </row>
    <row r="39" spans="1:8" ht="25.5">
      <c r="A39" s="1361"/>
      <c r="B39" s="130" t="s">
        <v>125</v>
      </c>
      <c r="C39" s="19"/>
      <c r="D39" s="13"/>
      <c r="E39" s="28"/>
      <c r="F39" s="28"/>
      <c r="G39" s="28"/>
      <c r="H39" s="28"/>
    </row>
    <row r="40" spans="1:8" ht="14.25">
      <c r="A40" s="1361"/>
      <c r="B40" s="46" t="s">
        <v>115</v>
      </c>
      <c r="C40" s="19"/>
      <c r="D40" s="13"/>
      <c r="E40" s="28"/>
      <c r="F40" s="28"/>
      <c r="G40" s="28"/>
      <c r="H40" s="28"/>
    </row>
    <row r="41" spans="1:8" ht="14.25">
      <c r="A41" s="1361"/>
      <c r="B41" s="46" t="s">
        <v>116</v>
      </c>
      <c r="C41" s="19"/>
      <c r="D41" s="13"/>
      <c r="E41" s="28"/>
      <c r="F41" s="28"/>
      <c r="G41" s="28"/>
      <c r="H41" s="28"/>
    </row>
    <row r="42" spans="1:8" ht="14.25">
      <c r="A42" s="1361"/>
      <c r="B42" s="46" t="s">
        <v>117</v>
      </c>
      <c r="C42" s="19"/>
      <c r="D42" s="13"/>
      <c r="E42" s="28"/>
      <c r="F42" s="28"/>
      <c r="G42" s="28"/>
      <c r="H42" s="28"/>
    </row>
    <row r="43" spans="1:8" ht="44.25" customHeight="1">
      <c r="A43" s="1359" t="s">
        <v>126</v>
      </c>
      <c r="B43" s="1359"/>
      <c r="C43" s="26" t="s">
        <v>21</v>
      </c>
      <c r="D43" s="26" t="s">
        <v>108</v>
      </c>
      <c r="E43" s="28"/>
      <c r="F43" s="28"/>
      <c r="G43" s="28"/>
      <c r="H43" s="28"/>
    </row>
    <row r="44" spans="1:8" ht="14.25">
      <c r="A44" s="13">
        <v>1</v>
      </c>
      <c r="B44" s="32" t="s">
        <v>23</v>
      </c>
      <c r="C44" s="13"/>
      <c r="D44" s="47"/>
      <c r="E44" s="28"/>
      <c r="F44" s="28"/>
      <c r="G44" s="28"/>
      <c r="H44" s="28"/>
    </row>
    <row r="45" spans="1:8" ht="14.25">
      <c r="A45" s="13">
        <v>2</v>
      </c>
      <c r="B45" s="32" t="s">
        <v>24</v>
      </c>
      <c r="C45" s="13"/>
      <c r="D45" s="47"/>
      <c r="E45" s="28"/>
      <c r="F45" s="28"/>
      <c r="G45" s="28"/>
      <c r="H45" s="28"/>
    </row>
    <row r="46" spans="1:8" ht="14.25">
      <c r="A46" s="13">
        <v>3</v>
      </c>
      <c r="B46" s="32" t="s">
        <v>25</v>
      </c>
      <c r="C46" s="13"/>
      <c r="D46" s="13"/>
      <c r="E46" s="28"/>
      <c r="F46" s="28"/>
      <c r="G46" s="28"/>
      <c r="H46" s="28"/>
    </row>
    <row r="47" spans="1:8" ht="14.25">
      <c r="A47" s="13">
        <v>4</v>
      </c>
      <c r="B47" s="32" t="s">
        <v>109</v>
      </c>
      <c r="C47" s="13"/>
      <c r="D47" s="13"/>
      <c r="E47" s="28"/>
      <c r="F47" s="28"/>
      <c r="G47" s="28"/>
      <c r="H47" s="28"/>
    </row>
    <row r="48" spans="1:8" ht="54.75" customHeight="1">
      <c r="A48" s="16">
        <v>5</v>
      </c>
      <c r="B48" s="131" t="s">
        <v>127</v>
      </c>
      <c r="C48" s="16"/>
      <c r="D48" s="16"/>
      <c r="E48" s="28"/>
      <c r="F48" s="28"/>
      <c r="G48" s="28"/>
      <c r="H48" s="28"/>
    </row>
    <row r="49" spans="1:8" ht="14.25">
      <c r="A49" s="13">
        <v>6</v>
      </c>
      <c r="B49" s="132" t="s">
        <v>128</v>
      </c>
      <c r="C49" s="133"/>
      <c r="D49" s="133"/>
      <c r="E49" s="1"/>
      <c r="F49" s="28"/>
      <c r="G49" s="28"/>
      <c r="H49" s="28"/>
    </row>
    <row r="50" spans="1:8" ht="14.25">
      <c r="A50" s="28"/>
      <c r="B50" s="1"/>
      <c r="C50" s="4"/>
      <c r="D50" s="4"/>
      <c r="E50" s="1"/>
      <c r="F50" s="28"/>
      <c r="G50" s="28"/>
      <c r="H50" s="28"/>
    </row>
    <row r="51" spans="1:8" ht="14.25">
      <c r="A51" s="28"/>
      <c r="B51" s="28"/>
      <c r="C51" s="28"/>
      <c r="D51" s="28"/>
      <c r="E51" s="28"/>
      <c r="F51" s="1"/>
      <c r="G51" s="1"/>
      <c r="H51" s="28"/>
    </row>
    <row r="52" spans="1:8" ht="13.5" customHeight="1">
      <c r="A52" s="28"/>
      <c r="B52" s="28"/>
      <c r="C52" s="28"/>
      <c r="D52" s="28"/>
      <c r="E52" s="28"/>
      <c r="F52" s="1338" t="s">
        <v>28</v>
      </c>
      <c r="G52" s="1338"/>
      <c r="H52" s="28"/>
    </row>
    <row r="53" spans="1:8" ht="13.5" customHeight="1">
      <c r="A53" s="28"/>
      <c r="B53" s="28"/>
      <c r="C53" s="28"/>
      <c r="D53" s="28"/>
      <c r="E53" s="1339" t="s">
        <v>29</v>
      </c>
      <c r="F53" s="1339"/>
      <c r="G53" s="1339"/>
      <c r="H53" s="1339"/>
    </row>
  </sheetData>
  <sheetProtection selectLockedCells="1" selectUnlockedCells="1"/>
  <mergeCells count="14">
    <mergeCell ref="A1:E1"/>
    <mergeCell ref="F1:H1"/>
    <mergeCell ref="E2:H2"/>
    <mergeCell ref="F3:G3"/>
    <mergeCell ref="A5:H5"/>
    <mergeCell ref="A11:E11"/>
    <mergeCell ref="G11:H11"/>
    <mergeCell ref="E53:H53"/>
    <mergeCell ref="A12:B12"/>
    <mergeCell ref="A18:A24"/>
    <mergeCell ref="A25:B25"/>
    <mergeCell ref="A31:A42"/>
    <mergeCell ref="A43:B43"/>
    <mergeCell ref="F52:G52"/>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80.xml><?xml version="1.0" encoding="utf-8"?>
<worksheet xmlns="http://schemas.openxmlformats.org/spreadsheetml/2006/main" xmlns:r="http://schemas.openxmlformats.org/officeDocument/2006/relationships">
  <dimension ref="A1:L53"/>
  <sheetViews>
    <sheetView zoomScalePageLayoutView="0" workbookViewId="0" topLeftCell="A1">
      <selection activeCell="E11" sqref="E11"/>
    </sheetView>
  </sheetViews>
  <sheetFormatPr defaultColWidth="10.3984375" defaultRowHeight="14.25"/>
  <cols>
    <col min="1" max="1" width="3.8984375" style="0" customWidth="1"/>
    <col min="2" max="2" width="48.3984375" style="0" customWidth="1"/>
    <col min="3" max="3" width="8.09765625" style="0" customWidth="1"/>
    <col min="4" max="4" width="6.59765625" style="0" customWidth="1"/>
    <col min="5" max="5" width="12.09765625" style="0" customWidth="1"/>
    <col min="6" max="6" width="12.8984375" style="0" customWidth="1"/>
    <col min="7" max="7" width="14.3984375" style="0" customWidth="1"/>
    <col min="8" max="8" width="10.3984375" style="0" customWidth="1"/>
    <col min="9" max="9" width="8.09765625" style="0" hidden="1" customWidth="1"/>
    <col min="10" max="254" width="8.09765625" style="0" customWidth="1"/>
  </cols>
  <sheetData>
    <row r="1" spans="1:9" ht="14.25">
      <c r="A1" s="1"/>
      <c r="B1" s="1"/>
      <c r="C1" s="1"/>
      <c r="D1" s="1"/>
      <c r="E1" s="1"/>
      <c r="F1" s="1"/>
      <c r="G1" s="1"/>
      <c r="H1" s="1"/>
      <c r="I1" s="1"/>
    </row>
    <row r="2" spans="1:9" ht="14.25">
      <c r="A2" s="1501"/>
      <c r="B2" s="1501"/>
      <c r="C2" s="1501"/>
      <c r="D2" s="1501"/>
      <c r="E2" s="1501"/>
      <c r="F2" s="1501"/>
      <c r="G2" s="1501"/>
      <c r="H2" s="1501"/>
      <c r="I2" s="1501"/>
    </row>
    <row r="3" spans="1:9" ht="14.25">
      <c r="A3" s="1342" t="s">
        <v>0</v>
      </c>
      <c r="B3" s="1342"/>
      <c r="C3" s="1342"/>
      <c r="D3" s="1342"/>
      <c r="E3" s="1342"/>
      <c r="F3" s="1357" t="s">
        <v>1</v>
      </c>
      <c r="G3" s="1357"/>
      <c r="H3" s="1357"/>
      <c r="I3" s="743"/>
    </row>
    <row r="4" spans="1:9" ht="14.25">
      <c r="A4" s="688"/>
      <c r="B4" s="576"/>
      <c r="C4" s="688"/>
      <c r="D4" s="688"/>
      <c r="E4" s="1357"/>
      <c r="F4" s="1357"/>
      <c r="G4" s="1357"/>
      <c r="H4" s="1357"/>
      <c r="I4" s="743"/>
    </row>
    <row r="5" spans="1:9" ht="14.25">
      <c r="A5" s="743"/>
      <c r="B5" s="743"/>
      <c r="C5" s="743"/>
      <c r="D5" s="743"/>
      <c r="E5" s="743"/>
      <c r="F5" s="743"/>
      <c r="G5" s="744"/>
      <c r="H5" s="743"/>
      <c r="I5" s="743"/>
    </row>
    <row r="6" spans="1:9" ht="14.25" customHeight="1">
      <c r="A6" s="743"/>
      <c r="B6" s="6" t="s">
        <v>2</v>
      </c>
      <c r="C6" s="743"/>
      <c r="D6" s="743"/>
      <c r="E6" s="743"/>
      <c r="F6" s="743"/>
      <c r="G6" s="1346"/>
      <c r="H6" s="1346"/>
      <c r="I6" s="743"/>
    </row>
    <row r="7" spans="1:9" ht="14.25">
      <c r="A7" s="1"/>
      <c r="B7" s="745"/>
      <c r="C7" s="1"/>
      <c r="D7" s="1"/>
      <c r="E7" s="1"/>
      <c r="F7" s="1"/>
      <c r="G7" s="1"/>
      <c r="H7" s="1"/>
      <c r="I7" s="1"/>
    </row>
    <row r="8" spans="1:9" ht="15.75" customHeight="1">
      <c r="A8" s="1502" t="s">
        <v>1171</v>
      </c>
      <c r="B8" s="1502"/>
      <c r="C8" s="1502"/>
      <c r="D8" s="1502"/>
      <c r="E8" s="1502"/>
      <c r="F8" s="1502"/>
      <c r="G8" s="1502"/>
      <c r="H8" s="1502"/>
      <c r="I8" s="1"/>
    </row>
    <row r="9" spans="1:10" ht="44.25" customHeight="1">
      <c r="A9" s="522" t="s">
        <v>1172</v>
      </c>
      <c r="B9" s="522" t="s">
        <v>1173</v>
      </c>
      <c r="C9" s="522" t="s">
        <v>1174</v>
      </c>
      <c r="D9" s="26" t="s">
        <v>7</v>
      </c>
      <c r="E9" s="746" t="s">
        <v>1175</v>
      </c>
      <c r="F9" s="746" t="s">
        <v>130</v>
      </c>
      <c r="G9" s="522" t="s">
        <v>302</v>
      </c>
      <c r="H9" s="522" t="s">
        <v>42</v>
      </c>
      <c r="I9" s="1"/>
      <c r="J9" s="26" t="s">
        <v>12</v>
      </c>
    </row>
    <row r="10" spans="1:10" ht="14.25">
      <c r="A10" s="438" t="s">
        <v>13</v>
      </c>
      <c r="B10" s="438" t="s">
        <v>13</v>
      </c>
      <c r="C10" s="438" t="s">
        <v>13</v>
      </c>
      <c r="D10" s="747" t="s">
        <v>13</v>
      </c>
      <c r="E10" s="748" t="s">
        <v>43</v>
      </c>
      <c r="F10" s="749" t="s">
        <v>43</v>
      </c>
      <c r="G10" s="438" t="s">
        <v>13</v>
      </c>
      <c r="H10" s="112" t="s">
        <v>13</v>
      </c>
      <c r="I10" s="1"/>
      <c r="J10" s="11" t="s">
        <v>13</v>
      </c>
    </row>
    <row r="11" spans="1:10" ht="38.25">
      <c r="A11" s="224">
        <v>1</v>
      </c>
      <c r="B11" s="750" t="s">
        <v>1176</v>
      </c>
      <c r="C11" s="751" t="s">
        <v>65</v>
      </c>
      <c r="D11" s="752">
        <v>4</v>
      </c>
      <c r="E11" s="753"/>
      <c r="F11" s="754">
        <f aca="true" t="shared" si="0" ref="F11:F44">D11*E11</f>
        <v>0</v>
      </c>
      <c r="G11" s="755"/>
      <c r="H11" s="356"/>
      <c r="I11" s="1"/>
      <c r="J11" s="13"/>
    </row>
    <row r="12" spans="1:10" ht="38.25">
      <c r="A12" s="224">
        <v>2</v>
      </c>
      <c r="B12" s="750" t="s">
        <v>1177</v>
      </c>
      <c r="C12" s="751" t="s">
        <v>65</v>
      </c>
      <c r="D12" s="752">
        <v>4</v>
      </c>
      <c r="E12" s="753"/>
      <c r="F12" s="754">
        <f t="shared" si="0"/>
        <v>0</v>
      </c>
      <c r="G12" s="755"/>
      <c r="H12" s="356"/>
      <c r="I12" s="1"/>
      <c r="J12" s="13"/>
    </row>
    <row r="13" spans="1:10" ht="60.75" customHeight="1">
      <c r="A13" s="224">
        <v>3</v>
      </c>
      <c r="B13" s="750" t="s">
        <v>1178</v>
      </c>
      <c r="C13" s="751" t="s">
        <v>65</v>
      </c>
      <c r="D13" s="752">
        <v>4</v>
      </c>
      <c r="E13" s="753"/>
      <c r="F13" s="754">
        <f t="shared" si="0"/>
        <v>0</v>
      </c>
      <c r="G13" s="755"/>
      <c r="H13" s="356"/>
      <c r="I13" s="1"/>
      <c r="J13" s="13"/>
    </row>
    <row r="14" spans="1:12" ht="39" customHeight="1">
      <c r="A14" s="224">
        <v>4</v>
      </c>
      <c r="B14" s="750" t="s">
        <v>1179</v>
      </c>
      <c r="C14" s="751" t="s">
        <v>65</v>
      </c>
      <c r="D14" s="752">
        <v>15</v>
      </c>
      <c r="E14" s="753"/>
      <c r="F14" s="754">
        <f t="shared" si="0"/>
        <v>0</v>
      </c>
      <c r="G14" s="755"/>
      <c r="H14" s="356"/>
      <c r="I14" s="1"/>
      <c r="J14" s="13"/>
      <c r="K14" s="237"/>
      <c r="L14" s="43"/>
    </row>
    <row r="15" spans="1:10" ht="51">
      <c r="A15" s="224">
        <v>5</v>
      </c>
      <c r="B15" s="756" t="s">
        <v>1180</v>
      </c>
      <c r="C15" s="751" t="s">
        <v>65</v>
      </c>
      <c r="D15" s="752">
        <v>2</v>
      </c>
      <c r="E15" s="753"/>
      <c r="F15" s="754">
        <f t="shared" si="0"/>
        <v>0</v>
      </c>
      <c r="G15" s="755"/>
      <c r="H15" s="356"/>
      <c r="I15" s="1"/>
      <c r="J15" s="13"/>
    </row>
    <row r="16" spans="1:12" ht="25.5">
      <c r="A16" s="224">
        <v>6</v>
      </c>
      <c r="B16" s="750" t="s">
        <v>1181</v>
      </c>
      <c r="C16" s="751" t="s">
        <v>65</v>
      </c>
      <c r="D16" s="752">
        <v>10</v>
      </c>
      <c r="E16" s="753"/>
      <c r="F16" s="754">
        <f t="shared" si="0"/>
        <v>0</v>
      </c>
      <c r="G16" s="755"/>
      <c r="H16" s="356"/>
      <c r="I16" s="1"/>
      <c r="J16" s="13"/>
      <c r="K16" s="237"/>
      <c r="L16" s="43"/>
    </row>
    <row r="17" spans="1:10" ht="38.25" customHeight="1">
      <c r="A17" s="224">
        <v>7</v>
      </c>
      <c r="B17" s="750" t="s">
        <v>1182</v>
      </c>
      <c r="C17" s="751" t="s">
        <v>65</v>
      </c>
      <c r="D17" s="751">
        <v>2</v>
      </c>
      <c r="E17" s="753"/>
      <c r="F17" s="754">
        <f t="shared" si="0"/>
        <v>0</v>
      </c>
      <c r="G17" s="755"/>
      <c r="H17" s="356"/>
      <c r="I17" s="1"/>
      <c r="J17" s="13"/>
    </row>
    <row r="18" spans="1:12" ht="19.5" customHeight="1">
      <c r="A18" s="224">
        <v>8</v>
      </c>
      <c r="B18" s="750" t="s">
        <v>1183</v>
      </c>
      <c r="C18" s="751" t="s">
        <v>1184</v>
      </c>
      <c r="D18" s="751">
        <v>4</v>
      </c>
      <c r="E18" s="753"/>
      <c r="F18" s="754">
        <f t="shared" si="0"/>
        <v>0</v>
      </c>
      <c r="G18" s="755"/>
      <c r="H18" s="356"/>
      <c r="I18" s="1"/>
      <c r="J18" s="13"/>
      <c r="K18" s="237"/>
      <c r="L18" s="43"/>
    </row>
    <row r="19" spans="1:10" ht="30.75" customHeight="1">
      <c r="A19" s="224">
        <v>9</v>
      </c>
      <c r="B19" s="750" t="s">
        <v>1185</v>
      </c>
      <c r="C19" s="751" t="s">
        <v>1184</v>
      </c>
      <c r="D19" s="751">
        <v>2</v>
      </c>
      <c r="E19" s="753"/>
      <c r="F19" s="754">
        <f t="shared" si="0"/>
        <v>0</v>
      </c>
      <c r="G19" s="755"/>
      <c r="H19" s="356"/>
      <c r="I19" s="1"/>
      <c r="J19" s="13"/>
    </row>
    <row r="20" spans="1:10" ht="25.5">
      <c r="A20" s="224">
        <v>10</v>
      </c>
      <c r="B20" s="750" t="s">
        <v>1186</v>
      </c>
      <c r="C20" s="751" t="s">
        <v>1184</v>
      </c>
      <c r="D20" s="751">
        <v>2</v>
      </c>
      <c r="E20" s="753"/>
      <c r="F20" s="754">
        <f t="shared" si="0"/>
        <v>0</v>
      </c>
      <c r="G20" s="755"/>
      <c r="H20" s="356"/>
      <c r="I20" s="1"/>
      <c r="J20" s="13"/>
    </row>
    <row r="21" spans="1:10" ht="14.25">
      <c r="A21" s="224">
        <v>11</v>
      </c>
      <c r="B21" s="750" t="s">
        <v>1187</v>
      </c>
      <c r="C21" s="751" t="s">
        <v>1184</v>
      </c>
      <c r="D21" s="751">
        <v>8</v>
      </c>
      <c r="E21" s="753"/>
      <c r="F21" s="754">
        <f t="shared" si="0"/>
        <v>0</v>
      </c>
      <c r="G21" s="755"/>
      <c r="H21" s="356"/>
      <c r="I21" s="1"/>
      <c r="J21" s="13"/>
    </row>
    <row r="22" spans="1:10" ht="25.5">
      <c r="A22" s="224">
        <v>12</v>
      </c>
      <c r="B22" s="750" t="s">
        <v>1188</v>
      </c>
      <c r="C22" s="751" t="s">
        <v>1184</v>
      </c>
      <c r="D22" s="751">
        <v>4</v>
      </c>
      <c r="E22" s="753"/>
      <c r="F22" s="754">
        <f t="shared" si="0"/>
        <v>0</v>
      </c>
      <c r="G22" s="755"/>
      <c r="H22" s="356"/>
      <c r="I22" s="1"/>
      <c r="J22" s="13"/>
    </row>
    <row r="23" spans="1:12" ht="43.5" customHeight="1">
      <c r="A23" s="224">
        <v>13</v>
      </c>
      <c r="B23" s="757" t="s">
        <v>1189</v>
      </c>
      <c r="C23" s="642" t="s">
        <v>65</v>
      </c>
      <c r="D23" s="752">
        <v>4</v>
      </c>
      <c r="E23" s="753"/>
      <c r="F23" s="754">
        <f t="shared" si="0"/>
        <v>0</v>
      </c>
      <c r="G23" s="755"/>
      <c r="H23" s="356"/>
      <c r="I23" s="1"/>
      <c r="J23" s="13"/>
      <c r="K23" s="237"/>
      <c r="L23" s="43"/>
    </row>
    <row r="24" spans="1:10" ht="34.5" customHeight="1">
      <c r="A24" s="224">
        <v>14</v>
      </c>
      <c r="B24" s="750" t="s">
        <v>1190</v>
      </c>
      <c r="C24" s="751" t="s">
        <v>1184</v>
      </c>
      <c r="D24" s="752">
        <v>2</v>
      </c>
      <c r="E24" s="753"/>
      <c r="F24" s="754">
        <f t="shared" si="0"/>
        <v>0</v>
      </c>
      <c r="G24" s="755"/>
      <c r="H24" s="356"/>
      <c r="I24" s="1"/>
      <c r="J24" s="13"/>
    </row>
    <row r="25" spans="1:12" ht="45.75" customHeight="1">
      <c r="A25" s="224">
        <v>15</v>
      </c>
      <c r="B25" s="750" t="s">
        <v>1191</v>
      </c>
      <c r="C25" s="642" t="s">
        <v>65</v>
      </c>
      <c r="D25" s="752">
        <v>60</v>
      </c>
      <c r="E25" s="753"/>
      <c r="F25" s="754">
        <f t="shared" si="0"/>
        <v>0</v>
      </c>
      <c r="G25" s="755"/>
      <c r="H25" s="356"/>
      <c r="I25" s="1"/>
      <c r="J25" s="13"/>
      <c r="K25" s="237"/>
      <c r="L25" s="43"/>
    </row>
    <row r="26" spans="1:12" ht="48.75" customHeight="1">
      <c r="A26" s="224">
        <v>16</v>
      </c>
      <c r="B26" s="750" t="s">
        <v>1192</v>
      </c>
      <c r="C26" s="642" t="s">
        <v>65</v>
      </c>
      <c r="D26" s="752">
        <v>60</v>
      </c>
      <c r="E26" s="753"/>
      <c r="F26" s="754">
        <f t="shared" si="0"/>
        <v>0</v>
      </c>
      <c r="G26" s="755"/>
      <c r="H26" s="356"/>
      <c r="I26" s="1"/>
      <c r="J26" s="13"/>
      <c r="K26" s="237"/>
      <c r="L26" s="43"/>
    </row>
    <row r="27" spans="1:10" ht="45" customHeight="1">
      <c r="A27" s="224">
        <v>17</v>
      </c>
      <c r="B27" s="750" t="s">
        <v>1193</v>
      </c>
      <c r="C27" s="642" t="s">
        <v>65</v>
      </c>
      <c r="D27" s="752">
        <v>60</v>
      </c>
      <c r="E27" s="753"/>
      <c r="F27" s="754">
        <f t="shared" si="0"/>
        <v>0</v>
      </c>
      <c r="G27" s="755"/>
      <c r="H27" s="356"/>
      <c r="I27" s="1"/>
      <c r="J27" s="13"/>
    </row>
    <row r="28" spans="1:12" ht="38.25">
      <c r="A28" s="224">
        <v>18</v>
      </c>
      <c r="B28" s="750" t="s">
        <v>1194</v>
      </c>
      <c r="C28" s="642" t="s">
        <v>65</v>
      </c>
      <c r="D28" s="752">
        <v>6</v>
      </c>
      <c r="E28" s="753"/>
      <c r="F28" s="754">
        <f t="shared" si="0"/>
        <v>0</v>
      </c>
      <c r="G28" s="755"/>
      <c r="H28" s="356"/>
      <c r="I28" s="1"/>
      <c r="J28" s="13"/>
      <c r="K28" s="237"/>
      <c r="L28" s="43"/>
    </row>
    <row r="29" spans="1:12" ht="45" customHeight="1">
      <c r="A29" s="224">
        <v>19</v>
      </c>
      <c r="B29" s="750" t="s">
        <v>1195</v>
      </c>
      <c r="C29" s="642" t="s">
        <v>65</v>
      </c>
      <c r="D29" s="752">
        <v>100</v>
      </c>
      <c r="E29" s="753"/>
      <c r="F29" s="754">
        <f t="shared" si="0"/>
        <v>0</v>
      </c>
      <c r="G29" s="755"/>
      <c r="H29" s="356"/>
      <c r="I29" s="1"/>
      <c r="J29" s="13"/>
      <c r="K29" s="237"/>
      <c r="L29" s="43"/>
    </row>
    <row r="30" spans="1:11" ht="38.25">
      <c r="A30" s="224">
        <v>20</v>
      </c>
      <c r="B30" s="758" t="s">
        <v>1196</v>
      </c>
      <c r="C30" s="642" t="s">
        <v>65</v>
      </c>
      <c r="D30" s="752">
        <v>20</v>
      </c>
      <c r="E30" s="753"/>
      <c r="F30" s="754">
        <f t="shared" si="0"/>
        <v>0</v>
      </c>
      <c r="G30" s="755"/>
      <c r="H30" s="356"/>
      <c r="I30" s="1"/>
      <c r="J30" s="13"/>
      <c r="K30" s="237"/>
    </row>
    <row r="31" spans="1:10" ht="38.25">
      <c r="A31" s="224">
        <v>21</v>
      </c>
      <c r="B31" s="750" t="s">
        <v>1197</v>
      </c>
      <c r="C31" s="642" t="s">
        <v>65</v>
      </c>
      <c r="D31" s="752">
        <v>5</v>
      </c>
      <c r="E31" s="753"/>
      <c r="F31" s="754">
        <f t="shared" si="0"/>
        <v>0</v>
      </c>
      <c r="G31" s="755"/>
      <c r="H31" s="356"/>
      <c r="I31" s="1"/>
      <c r="J31" s="13"/>
    </row>
    <row r="32" spans="1:10" ht="45" customHeight="1">
      <c r="A32" s="224">
        <v>22</v>
      </c>
      <c r="B32" s="750" t="s">
        <v>1198</v>
      </c>
      <c r="C32" s="642" t="s">
        <v>65</v>
      </c>
      <c r="D32" s="752">
        <v>10</v>
      </c>
      <c r="E32" s="753"/>
      <c r="F32" s="754">
        <f t="shared" si="0"/>
        <v>0</v>
      </c>
      <c r="G32" s="755"/>
      <c r="H32" s="356"/>
      <c r="I32" s="1"/>
      <c r="J32" s="13"/>
    </row>
    <row r="33" spans="1:12" ht="25.5">
      <c r="A33" s="224">
        <v>23</v>
      </c>
      <c r="B33" s="750" t="s">
        <v>1199</v>
      </c>
      <c r="C33" s="642" t="s">
        <v>65</v>
      </c>
      <c r="D33" s="752">
        <v>60</v>
      </c>
      <c r="E33" s="753"/>
      <c r="F33" s="754">
        <f t="shared" si="0"/>
        <v>0</v>
      </c>
      <c r="G33" s="755"/>
      <c r="H33" s="356"/>
      <c r="I33" s="1"/>
      <c r="J33" s="13"/>
      <c r="K33" s="237"/>
      <c r="L33" s="43"/>
    </row>
    <row r="34" spans="1:10" ht="25.5">
      <c r="A34" s="224">
        <v>24</v>
      </c>
      <c r="B34" s="750" t="s">
        <v>1200</v>
      </c>
      <c r="C34" s="642" t="s">
        <v>65</v>
      </c>
      <c r="D34" s="752">
        <v>10</v>
      </c>
      <c r="E34" s="753"/>
      <c r="F34" s="754">
        <f t="shared" si="0"/>
        <v>0</v>
      </c>
      <c r="G34" s="755"/>
      <c r="H34" s="356"/>
      <c r="I34" s="1"/>
      <c r="J34" s="13"/>
    </row>
    <row r="35" spans="1:10" ht="65.25" customHeight="1">
      <c r="A35" s="224">
        <v>25</v>
      </c>
      <c r="B35" s="758" t="s">
        <v>1201</v>
      </c>
      <c r="C35" s="751" t="s">
        <v>1184</v>
      </c>
      <c r="D35" s="752">
        <v>5</v>
      </c>
      <c r="E35" s="753"/>
      <c r="F35" s="754">
        <f t="shared" si="0"/>
        <v>0</v>
      </c>
      <c r="G35" s="755"/>
      <c r="H35" s="356"/>
      <c r="I35" s="1"/>
      <c r="J35" s="13"/>
    </row>
    <row r="36" spans="1:10" ht="39" customHeight="1">
      <c r="A36" s="224">
        <v>26</v>
      </c>
      <c r="B36" s="758" t="s">
        <v>1202</v>
      </c>
      <c r="C36" s="642" t="s">
        <v>65</v>
      </c>
      <c r="D36" s="752">
        <v>2</v>
      </c>
      <c r="E36" s="753"/>
      <c r="F36" s="754">
        <f t="shared" si="0"/>
        <v>0</v>
      </c>
      <c r="G36" s="755"/>
      <c r="H36" s="356"/>
      <c r="I36" s="1"/>
      <c r="J36" s="13"/>
    </row>
    <row r="37" spans="1:10" ht="32.25" customHeight="1">
      <c r="A37" s="224">
        <v>27</v>
      </c>
      <c r="B37" s="750" t="s">
        <v>1203</v>
      </c>
      <c r="C37" s="642" t="s">
        <v>65</v>
      </c>
      <c r="D37" s="752">
        <v>2</v>
      </c>
      <c r="E37" s="753"/>
      <c r="F37" s="754">
        <f t="shared" si="0"/>
        <v>0</v>
      </c>
      <c r="G37" s="755"/>
      <c r="H37" s="356"/>
      <c r="I37" s="1"/>
      <c r="J37" s="13"/>
    </row>
    <row r="38" spans="1:10" ht="87" customHeight="1">
      <c r="A38" s="224">
        <v>28</v>
      </c>
      <c r="B38" s="382" t="s">
        <v>1204</v>
      </c>
      <c r="C38" s="642" t="s">
        <v>65</v>
      </c>
      <c r="D38" s="752">
        <v>10</v>
      </c>
      <c r="E38" s="753"/>
      <c r="F38" s="754">
        <f t="shared" si="0"/>
        <v>0</v>
      </c>
      <c r="G38" s="755"/>
      <c r="H38" s="356"/>
      <c r="I38" s="1"/>
      <c r="J38" s="13"/>
    </row>
    <row r="39" spans="1:10" ht="43.5" customHeight="1">
      <c r="A39" s="224">
        <v>29</v>
      </c>
      <c r="B39" s="750" t="s">
        <v>1205</v>
      </c>
      <c r="C39" s="642" t="s">
        <v>65</v>
      </c>
      <c r="D39" s="752">
        <v>50</v>
      </c>
      <c r="E39" s="753"/>
      <c r="F39" s="754">
        <f t="shared" si="0"/>
        <v>0</v>
      </c>
      <c r="G39" s="755"/>
      <c r="H39" s="356"/>
      <c r="I39" s="1"/>
      <c r="J39" s="13"/>
    </row>
    <row r="40" spans="1:12" ht="38.25">
      <c r="A40" s="224">
        <v>30</v>
      </c>
      <c r="B40" s="758" t="s">
        <v>1206</v>
      </c>
      <c r="C40" s="642" t="s">
        <v>65</v>
      </c>
      <c r="D40" s="752">
        <v>200</v>
      </c>
      <c r="E40" s="753"/>
      <c r="F40" s="754">
        <f t="shared" si="0"/>
        <v>0</v>
      </c>
      <c r="G40" s="755"/>
      <c r="H40" s="356"/>
      <c r="I40" s="1"/>
      <c r="J40" s="13"/>
      <c r="K40" s="237"/>
      <c r="L40" s="43"/>
    </row>
    <row r="41" spans="1:10" ht="38.25">
      <c r="A41" s="224">
        <v>31</v>
      </c>
      <c r="B41" s="758" t="s">
        <v>1207</v>
      </c>
      <c r="C41" s="642" t="s">
        <v>65</v>
      </c>
      <c r="D41" s="752">
        <v>20</v>
      </c>
      <c r="E41" s="753"/>
      <c r="F41" s="754">
        <f t="shared" si="0"/>
        <v>0</v>
      </c>
      <c r="G41" s="755"/>
      <c r="H41" s="356"/>
      <c r="I41" s="1"/>
      <c r="J41" s="13"/>
    </row>
    <row r="42" spans="1:10" ht="25.5">
      <c r="A42" s="224">
        <v>32</v>
      </c>
      <c r="B42" s="382" t="s">
        <v>1208</v>
      </c>
      <c r="C42" s="419" t="s">
        <v>1209</v>
      </c>
      <c r="D42" s="752">
        <v>1</v>
      </c>
      <c r="E42" s="753"/>
      <c r="F42" s="754">
        <f t="shared" si="0"/>
        <v>0</v>
      </c>
      <c r="G42" s="755"/>
      <c r="H42" s="356"/>
      <c r="I42" s="1"/>
      <c r="J42" s="13"/>
    </row>
    <row r="43" spans="1:10" ht="14.25">
      <c r="A43" s="224">
        <v>33</v>
      </c>
      <c r="B43" s="759" t="s">
        <v>1210</v>
      </c>
      <c r="C43" s="419" t="s">
        <v>1209</v>
      </c>
      <c r="D43" s="752">
        <v>1</v>
      </c>
      <c r="E43" s="753"/>
      <c r="F43" s="754">
        <f t="shared" si="0"/>
        <v>0</v>
      </c>
      <c r="G43" s="755"/>
      <c r="H43" s="356"/>
      <c r="I43" s="1"/>
      <c r="J43" s="13"/>
    </row>
    <row r="44" spans="1:10" ht="48">
      <c r="A44" s="224">
        <v>34</v>
      </c>
      <c r="B44" s="760" t="s">
        <v>1211</v>
      </c>
      <c r="C44" s="419" t="s">
        <v>65</v>
      </c>
      <c r="D44" s="752">
        <v>3</v>
      </c>
      <c r="E44" s="753"/>
      <c r="F44" s="754">
        <f t="shared" si="0"/>
        <v>0</v>
      </c>
      <c r="G44" s="755"/>
      <c r="H44" s="356"/>
      <c r="I44" s="1"/>
      <c r="J44" s="13"/>
    </row>
    <row r="45" spans="1:9" ht="15.75" customHeight="1">
      <c r="A45" s="1499" t="s">
        <v>1212</v>
      </c>
      <c r="B45" s="1499"/>
      <c r="C45" s="1499"/>
      <c r="D45" s="1499"/>
      <c r="E45" s="1499"/>
      <c r="F45" s="761">
        <f>SUM(F11:F44)</f>
        <v>0</v>
      </c>
      <c r="G45" s="1416"/>
      <c r="H45" s="1416"/>
      <c r="I45" s="1"/>
    </row>
    <row r="46" spans="1:9" ht="14.25">
      <c r="A46" s="762"/>
      <c r="B46" s="1"/>
      <c r="C46" s="1"/>
      <c r="D46" s="1"/>
      <c r="E46" s="1"/>
      <c r="F46" s="1"/>
      <c r="G46" s="346"/>
      <c r="H46" s="1"/>
      <c r="I46" s="1"/>
    </row>
    <row r="47" spans="1:9" ht="12.75" customHeight="1">
      <c r="A47" s="762"/>
      <c r="B47" s="1500"/>
      <c r="C47" s="1500"/>
      <c r="D47" s="1500"/>
      <c r="E47" s="1500"/>
      <c r="F47" s="1500"/>
      <c r="G47" s="764"/>
      <c r="H47" s="1"/>
      <c r="I47" s="1"/>
    </row>
    <row r="48" spans="1:9" ht="12.75" customHeight="1">
      <c r="A48" s="762"/>
      <c r="C48" s="763"/>
      <c r="D48" s="763"/>
      <c r="E48" s="763"/>
      <c r="F48" s="763"/>
      <c r="G48" s="764"/>
      <c r="H48" s="1"/>
      <c r="I48" s="1"/>
    </row>
    <row r="49" spans="1:9" ht="12.75" customHeight="1">
      <c r="A49" s="762"/>
      <c r="B49" s="763"/>
      <c r="C49" s="763"/>
      <c r="D49" s="763"/>
      <c r="E49" s="763"/>
      <c r="F49" s="763"/>
      <c r="G49" s="764"/>
      <c r="H49" s="1"/>
      <c r="I49" s="1"/>
    </row>
    <row r="50" spans="1:9" ht="14.25">
      <c r="A50" s="762"/>
      <c r="B50" s="762"/>
      <c r="C50" s="762"/>
      <c r="D50" s="346"/>
      <c r="E50" s="346"/>
      <c r="F50" s="346"/>
      <c r="G50" s="765"/>
      <c r="H50" s="1"/>
      <c r="I50" s="1"/>
    </row>
    <row r="51" spans="1:9" ht="14.25">
      <c r="A51" s="1"/>
      <c r="B51" s="1"/>
      <c r="C51" s="1"/>
      <c r="D51" s="1"/>
      <c r="E51" s="1"/>
      <c r="F51" s="1"/>
      <c r="G51" s="48" t="s">
        <v>1213</v>
      </c>
      <c r="H51" s="1"/>
      <c r="I51" s="1"/>
    </row>
    <row r="52" spans="1:9" ht="12.75" customHeight="1">
      <c r="A52" s="1"/>
      <c r="B52" s="1"/>
      <c r="C52" s="1"/>
      <c r="D52" s="1"/>
      <c r="E52" s="766"/>
      <c r="F52" s="766"/>
      <c r="G52" s="767" t="s">
        <v>1214</v>
      </c>
      <c r="H52" s="1"/>
      <c r="I52" s="1"/>
    </row>
    <row r="53" spans="5:6" ht="14.25">
      <c r="E53" s="766"/>
      <c r="F53" s="766"/>
    </row>
    <row r="60" ht="12.75" customHeight="1"/>
    <row r="83" ht="12.75" customHeight="1"/>
    <row r="100" ht="12.75" customHeight="1"/>
    <row r="104" ht="12.75" customHeight="1"/>
  </sheetData>
  <sheetProtection selectLockedCells="1" selectUnlockedCells="1"/>
  <mergeCells count="9">
    <mergeCell ref="A45:E45"/>
    <mergeCell ref="G45:H45"/>
    <mergeCell ref="B47:F47"/>
    <mergeCell ref="A2:I2"/>
    <mergeCell ref="A3:E3"/>
    <mergeCell ref="F3:H3"/>
    <mergeCell ref="E4:H4"/>
    <mergeCell ref="G6:H6"/>
    <mergeCell ref="A8:H8"/>
  </mergeCells>
  <printOptions/>
  <pageMargins left="0.7000000000000001" right="0.7000000000000001" top="0.75" bottom="0.75" header="0.5118110236220472" footer="0.5118110236220472"/>
  <pageSetup horizontalDpi="300" verticalDpi="300" orientation="landscape" paperSize="9"/>
</worksheet>
</file>

<file path=xl/worksheets/sheet81.xml><?xml version="1.0" encoding="utf-8"?>
<worksheet xmlns="http://schemas.openxmlformats.org/spreadsheetml/2006/main" xmlns:r="http://schemas.openxmlformats.org/officeDocument/2006/relationships">
  <dimension ref="A1:K19"/>
  <sheetViews>
    <sheetView zoomScalePageLayoutView="0" workbookViewId="0" topLeftCell="A1">
      <selection activeCell="B14" sqref="B14"/>
    </sheetView>
  </sheetViews>
  <sheetFormatPr defaultColWidth="8.59765625" defaultRowHeight="14.25"/>
  <cols>
    <col min="1" max="1" width="3.8984375" style="768" customWidth="1"/>
    <col min="2" max="2" width="55.3984375" style="768" customWidth="1"/>
    <col min="3" max="3" width="8.59765625" style="768" customWidth="1"/>
    <col min="4" max="4" width="7.09765625" style="768" customWidth="1"/>
    <col min="5" max="5" width="12.59765625" style="768" customWidth="1"/>
    <col min="6" max="6" width="15.8984375" style="768" customWidth="1"/>
    <col min="7" max="7" width="14.8984375" style="768" customWidth="1"/>
    <col min="8" max="8" width="13.59765625" style="768" customWidth="1"/>
    <col min="9" max="16384" width="8.59765625" style="768" customWidth="1"/>
  </cols>
  <sheetData>
    <row r="1" spans="1:8" ht="12.75">
      <c r="A1" s="1431" t="s">
        <v>0</v>
      </c>
      <c r="B1" s="1431"/>
      <c r="C1" s="1431"/>
      <c r="D1" s="1431"/>
      <c r="E1" s="1431"/>
      <c r="F1" s="1431"/>
      <c r="G1" s="1431"/>
      <c r="H1" s="1431"/>
    </row>
    <row r="2" spans="1:8" ht="12.75">
      <c r="A2" s="445"/>
      <c r="B2" s="446"/>
      <c r="C2" s="445"/>
      <c r="D2" s="445"/>
      <c r="E2" s="445"/>
      <c r="F2" s="445"/>
      <c r="G2" s="1432" t="s">
        <v>1</v>
      </c>
      <c r="H2" s="1432"/>
    </row>
    <row r="3" spans="1:8" ht="12.75">
      <c r="A3" s="357"/>
      <c r="B3" s="6" t="s">
        <v>2</v>
      </c>
      <c r="C3" s="357"/>
      <c r="D3" s="357"/>
      <c r="E3" s="357"/>
      <c r="F3" s="357"/>
      <c r="G3" s="357"/>
      <c r="H3" s="357"/>
    </row>
    <row r="4" spans="1:8" ht="12.75">
      <c r="A4" s="357"/>
      <c r="B4" s="357"/>
      <c r="C4" s="357"/>
      <c r="D4" s="357"/>
      <c r="E4" s="357"/>
      <c r="F4" s="357"/>
      <c r="G4" s="357"/>
      <c r="H4" s="357"/>
    </row>
    <row r="5" spans="1:8" ht="20.25" customHeight="1">
      <c r="A5" s="1503" t="s">
        <v>1215</v>
      </c>
      <c r="B5" s="1503"/>
      <c r="C5" s="1503"/>
      <c r="D5" s="1503"/>
      <c r="E5" s="1503"/>
      <c r="F5" s="1503"/>
      <c r="G5" s="1503"/>
      <c r="H5" s="1503"/>
    </row>
    <row r="6" spans="1:9" ht="27">
      <c r="A6" s="451" t="s">
        <v>301</v>
      </c>
      <c r="B6" s="451" t="s">
        <v>5</v>
      </c>
      <c r="C6" s="451" t="s">
        <v>6</v>
      </c>
      <c r="D6" s="451" t="s">
        <v>805</v>
      </c>
      <c r="E6" s="451" t="s">
        <v>8</v>
      </c>
      <c r="F6" s="451" t="s">
        <v>9</v>
      </c>
      <c r="G6" s="451" t="s">
        <v>302</v>
      </c>
      <c r="H6" s="451" t="s">
        <v>11</v>
      </c>
      <c r="I6" s="26" t="s">
        <v>12</v>
      </c>
    </row>
    <row r="7" spans="1:9" ht="13.5">
      <c r="A7" s="452" t="s">
        <v>13</v>
      </c>
      <c r="B7" s="452" t="s">
        <v>13</v>
      </c>
      <c r="C7" s="453" t="s">
        <v>13</v>
      </c>
      <c r="D7" s="454" t="s">
        <v>13</v>
      </c>
      <c r="E7" s="454" t="s">
        <v>43</v>
      </c>
      <c r="F7" s="452" t="s">
        <v>43</v>
      </c>
      <c r="G7" s="452" t="s">
        <v>43</v>
      </c>
      <c r="H7" s="452" t="s">
        <v>13</v>
      </c>
      <c r="I7" s="11" t="s">
        <v>13</v>
      </c>
    </row>
    <row r="8" spans="1:11" ht="45.75" customHeight="1">
      <c r="A8" s="769">
        <v>1</v>
      </c>
      <c r="B8" s="770" t="s">
        <v>1216</v>
      </c>
      <c r="C8" s="769" t="s">
        <v>16</v>
      </c>
      <c r="D8" s="771">
        <v>1200</v>
      </c>
      <c r="E8" s="772"/>
      <c r="F8" s="773">
        <f>D8*E8</f>
        <v>0</v>
      </c>
      <c r="G8" s="774"/>
      <c r="H8" s="452"/>
      <c r="I8" s="13"/>
      <c r="J8" s="775"/>
      <c r="K8" s="43"/>
    </row>
    <row r="9" spans="1:8" ht="25.5">
      <c r="A9" s="463"/>
      <c r="B9" s="464" t="s">
        <v>808</v>
      </c>
      <c r="C9" s="464" t="s">
        <v>180</v>
      </c>
      <c r="D9" s="776" t="s">
        <v>49</v>
      </c>
      <c r="E9" s="463"/>
      <c r="F9" s="463"/>
      <c r="G9" s="463"/>
      <c r="H9" s="463"/>
    </row>
    <row r="10" spans="1:8" ht="15">
      <c r="A10" s="463"/>
      <c r="B10" s="777" t="s">
        <v>1099</v>
      </c>
      <c r="C10" s="778" t="s">
        <v>181</v>
      </c>
      <c r="D10" s="452"/>
      <c r="E10" s="463"/>
      <c r="F10" s="463"/>
      <c r="G10" s="463"/>
      <c r="H10" s="463"/>
    </row>
    <row r="11" spans="1:8" ht="15">
      <c r="A11" s="463"/>
      <c r="B11" s="777" t="s">
        <v>24</v>
      </c>
      <c r="C11" s="778" t="s">
        <v>181</v>
      </c>
      <c r="D11" s="452"/>
      <c r="E11" s="463"/>
      <c r="F11" s="463"/>
      <c r="G11" s="463"/>
      <c r="H11" s="463"/>
    </row>
    <row r="12" spans="1:8" ht="15">
      <c r="A12" s="463"/>
      <c r="B12" s="779" t="s">
        <v>1217</v>
      </c>
      <c r="C12" s="778" t="s">
        <v>181</v>
      </c>
      <c r="D12" s="452"/>
      <c r="E12" s="463"/>
      <c r="F12" s="463"/>
      <c r="G12" s="463"/>
      <c r="H12" s="463"/>
    </row>
    <row r="13" spans="1:8" ht="15">
      <c r="A13" s="463"/>
      <c r="B13" s="779" t="s">
        <v>1218</v>
      </c>
      <c r="C13" s="778" t="s">
        <v>181</v>
      </c>
      <c r="D13" s="452"/>
      <c r="E13" s="463"/>
      <c r="F13" s="463"/>
      <c r="G13" s="463"/>
      <c r="H13" s="463"/>
    </row>
    <row r="14" spans="1:8" ht="73.5" customHeight="1">
      <c r="A14" s="463"/>
      <c r="B14" s="465" t="s">
        <v>1219</v>
      </c>
      <c r="C14" s="778" t="s">
        <v>181</v>
      </c>
      <c r="D14" s="452"/>
      <c r="E14" s="463"/>
      <c r="F14" s="780"/>
      <c r="G14" s="463"/>
      <c r="H14" s="463"/>
    </row>
    <row r="15" spans="1:8" ht="15">
      <c r="A15" s="463"/>
      <c r="B15" s="779" t="s">
        <v>1220</v>
      </c>
      <c r="C15" s="778" t="s">
        <v>181</v>
      </c>
      <c r="D15" s="452"/>
      <c r="E15" s="463"/>
      <c r="F15" s="463"/>
      <c r="G15" s="463"/>
      <c r="H15" s="463"/>
    </row>
    <row r="16" spans="1:8" ht="15">
      <c r="A16" s="463"/>
      <c r="B16" s="779" t="s">
        <v>1221</v>
      </c>
      <c r="C16" s="778" t="s">
        <v>181</v>
      </c>
      <c r="D16" s="452"/>
      <c r="E16" s="463"/>
      <c r="F16" s="463"/>
      <c r="G16" s="463"/>
      <c r="H16" s="463"/>
    </row>
    <row r="17" spans="1:8" ht="34.5" customHeight="1">
      <c r="A17" s="463"/>
      <c r="B17" s="465" t="s">
        <v>1222</v>
      </c>
      <c r="C17" s="778" t="s">
        <v>181</v>
      </c>
      <c r="D17" s="452"/>
      <c r="E17" s="463"/>
      <c r="F17" s="463" t="s">
        <v>1223</v>
      </c>
      <c r="G17" s="463"/>
      <c r="H17" s="463"/>
    </row>
    <row r="18" spans="1:8" ht="12.75" customHeight="1">
      <c r="A18" s="357"/>
      <c r="B18" s="357"/>
      <c r="C18" s="357"/>
      <c r="D18" s="357"/>
      <c r="E18" s="357"/>
      <c r="F18" s="1504" t="s">
        <v>60</v>
      </c>
      <c r="G18" s="1504"/>
      <c r="H18" s="1504"/>
    </row>
    <row r="19" spans="7:8" ht="12.75">
      <c r="G19" s="1505"/>
      <c r="H19" s="1505"/>
    </row>
  </sheetData>
  <sheetProtection selectLockedCells="1" selectUnlockedCells="1"/>
  <mergeCells count="5">
    <mergeCell ref="A1:H1"/>
    <mergeCell ref="G2:H2"/>
    <mergeCell ref="A5:H5"/>
    <mergeCell ref="F18:H18"/>
    <mergeCell ref="G19:H19"/>
  </mergeCells>
  <printOptions/>
  <pageMargins left="0.1701388888888889" right="0.1701388888888889" top="0.42986111111111114" bottom="0.2701388888888889" header="0.5118110236220472" footer="0.5118110236220472"/>
  <pageSetup horizontalDpi="300" verticalDpi="300" orientation="landscape" paperSize="9"/>
</worksheet>
</file>

<file path=xl/worksheets/sheet82.xml><?xml version="1.0" encoding="utf-8"?>
<worksheet xmlns="http://schemas.openxmlformats.org/spreadsheetml/2006/main" xmlns:r="http://schemas.openxmlformats.org/officeDocument/2006/relationships">
  <sheetPr>
    <tabColor indexed="10"/>
  </sheetPr>
  <dimension ref="A1:L69"/>
  <sheetViews>
    <sheetView zoomScalePageLayoutView="0" workbookViewId="0" topLeftCell="A1">
      <selection activeCell="K27" sqref="K27"/>
    </sheetView>
  </sheetViews>
  <sheetFormatPr defaultColWidth="8.8984375" defaultRowHeight="14.25"/>
  <cols>
    <col min="1" max="1" width="3.8984375" style="51" customWidth="1"/>
    <col min="2" max="2" width="42.59765625" style="51" customWidth="1"/>
    <col min="3" max="3" width="9.59765625" style="51" customWidth="1"/>
    <col min="4" max="4" width="7.09765625" style="51" customWidth="1"/>
    <col min="5" max="5" width="13.09765625" style="51" customWidth="1"/>
    <col min="6" max="6" width="16.59765625" style="51" customWidth="1"/>
    <col min="7" max="7" width="14.59765625" style="51" customWidth="1"/>
    <col min="8" max="8" width="11.8984375" style="51" customWidth="1"/>
    <col min="9" max="9" width="8.8984375" style="52" hidden="1" customWidth="1"/>
    <col min="10" max="16384" width="8.8984375" style="52" customWidth="1"/>
  </cols>
  <sheetData>
    <row r="1" spans="1:10" ht="15">
      <c r="A1" s="89"/>
      <c r="B1" s="1342" t="s">
        <v>0</v>
      </c>
      <c r="C1" s="1342"/>
      <c r="D1" s="1342"/>
      <c r="E1" s="1342"/>
      <c r="F1" s="1342"/>
      <c r="G1" s="1357" t="s">
        <v>1</v>
      </c>
      <c r="H1" s="1357"/>
      <c r="I1" s="1357"/>
      <c r="J1" s="51"/>
    </row>
    <row r="2" spans="1:10" ht="15">
      <c r="A2" s="89"/>
      <c r="B2" s="688"/>
      <c r="C2" s="576"/>
      <c r="D2" s="688"/>
      <c r="E2" s="688"/>
      <c r="F2" s="1357"/>
      <c r="G2" s="1357"/>
      <c r="H2" s="1357"/>
      <c r="I2" s="1357"/>
      <c r="J2" s="51"/>
    </row>
    <row r="3" spans="1:10" ht="15">
      <c r="A3" s="89"/>
      <c r="B3" s="6"/>
      <c r="C3" s="424"/>
      <c r="D3" s="424"/>
      <c r="E3" s="424"/>
      <c r="F3" s="424"/>
      <c r="G3" s="424"/>
      <c r="H3" s="781"/>
      <c r="I3" s="50"/>
      <c r="J3" s="51"/>
    </row>
    <row r="4" spans="1:10" ht="15">
      <c r="A4" s="89"/>
      <c r="B4" s="6" t="s">
        <v>2</v>
      </c>
      <c r="C4" s="424"/>
      <c r="D4" s="424"/>
      <c r="E4" s="424"/>
      <c r="F4" s="424"/>
      <c r="G4" s="424"/>
      <c r="H4" s="782"/>
      <c r="I4" s="50"/>
      <c r="J4" s="51"/>
    </row>
    <row r="5" spans="1:11" ht="15.75" customHeight="1">
      <c r="A5" s="89"/>
      <c r="B5" s="424"/>
      <c r="C5" s="424"/>
      <c r="D5" s="1507"/>
      <c r="E5" s="1507"/>
      <c r="F5" s="424"/>
      <c r="G5" s="1346" t="s">
        <v>1224</v>
      </c>
      <c r="H5" s="1346"/>
      <c r="I5" s="50"/>
      <c r="J5" s="51"/>
      <c r="K5" s="784"/>
    </row>
    <row r="6" spans="1:10" ht="15.75" customHeight="1">
      <c r="A6" s="1509" t="s">
        <v>1225</v>
      </c>
      <c r="B6" s="1509"/>
      <c r="C6" s="1509"/>
      <c r="D6" s="1509"/>
      <c r="E6" s="1509"/>
      <c r="F6" s="1509"/>
      <c r="G6" s="1509"/>
      <c r="H6" s="1509"/>
      <c r="I6" s="50"/>
      <c r="J6" s="51"/>
    </row>
    <row r="7" spans="1:10" s="51" customFormat="1" ht="27">
      <c r="A7" s="53" t="s">
        <v>4</v>
      </c>
      <c r="B7" s="53" t="s">
        <v>39</v>
      </c>
      <c r="C7" s="53" t="s">
        <v>6</v>
      </c>
      <c r="D7" s="9" t="s">
        <v>7</v>
      </c>
      <c r="E7" s="785" t="s">
        <v>8</v>
      </c>
      <c r="F7" s="53" t="s">
        <v>40</v>
      </c>
      <c r="G7" s="53" t="s">
        <v>41</v>
      </c>
      <c r="H7" s="53" t="s">
        <v>42</v>
      </c>
      <c r="I7" s="50"/>
      <c r="J7" s="26" t="s">
        <v>12</v>
      </c>
    </row>
    <row r="8" spans="1:10" s="51" customFormat="1" ht="15">
      <c r="A8" s="56" t="s">
        <v>13</v>
      </c>
      <c r="B8" s="56" t="s">
        <v>13</v>
      </c>
      <c r="C8" s="57" t="s">
        <v>13</v>
      </c>
      <c r="D8" s="59" t="s">
        <v>13</v>
      </c>
      <c r="E8" s="59" t="s">
        <v>43</v>
      </c>
      <c r="F8" s="216" t="s">
        <v>43</v>
      </c>
      <c r="G8" s="56" t="s">
        <v>43</v>
      </c>
      <c r="H8" s="56" t="s">
        <v>13</v>
      </c>
      <c r="I8" s="50"/>
      <c r="J8" s="11" t="s">
        <v>13</v>
      </c>
    </row>
    <row r="9" spans="1:12" ht="15">
      <c r="A9" s="65">
        <v>1</v>
      </c>
      <c r="B9" s="66" t="s">
        <v>1226</v>
      </c>
      <c r="C9" s="67" t="s">
        <v>45</v>
      </c>
      <c r="D9" s="67">
        <v>15000</v>
      </c>
      <c r="E9" s="786"/>
      <c r="F9" s="787">
        <f>D9*E9</f>
        <v>0</v>
      </c>
      <c r="G9" s="79"/>
      <c r="H9" s="788"/>
      <c r="I9" s="50"/>
      <c r="J9" s="13"/>
      <c r="K9" s="789"/>
      <c r="L9" s="72"/>
    </row>
    <row r="10" spans="1:9" s="793" customFormat="1" ht="12.75">
      <c r="A10" s="783"/>
      <c r="B10" s="783"/>
      <c r="C10" s="783"/>
      <c r="D10" s="783"/>
      <c r="E10" s="790"/>
      <c r="F10" s="791"/>
      <c r="G10" s="790"/>
      <c r="H10" s="783"/>
      <c r="I10" s="792"/>
    </row>
    <row r="11" spans="1:10" ht="25.5" customHeight="1">
      <c r="A11" s="81" t="s">
        <v>47</v>
      </c>
      <c r="B11" s="81" t="s">
        <v>1227</v>
      </c>
      <c r="C11" s="81" t="s">
        <v>21</v>
      </c>
      <c r="D11" s="1354" t="s">
        <v>49</v>
      </c>
      <c r="E11" s="1354"/>
      <c r="F11" s="82"/>
      <c r="G11" s="83"/>
      <c r="H11" s="83"/>
      <c r="I11" s="50"/>
      <c r="J11" s="51"/>
    </row>
    <row r="12" spans="1:10" ht="15" customHeight="1">
      <c r="A12" s="84">
        <v>1</v>
      </c>
      <c r="B12" s="85" t="s">
        <v>841</v>
      </c>
      <c r="C12" s="84"/>
      <c r="D12" s="1355"/>
      <c r="E12" s="1355"/>
      <c r="F12" s="82"/>
      <c r="G12" s="83"/>
      <c r="H12" s="83"/>
      <c r="I12" s="50"/>
      <c r="J12" s="51"/>
    </row>
    <row r="13" spans="1:10" ht="28.5" customHeight="1">
      <c r="A13" s="84">
        <v>2</v>
      </c>
      <c r="B13" s="85" t="s">
        <v>1228</v>
      </c>
      <c r="C13" s="84"/>
      <c r="D13" s="1355"/>
      <c r="E13" s="1355"/>
      <c r="F13" s="82"/>
      <c r="G13" s="83"/>
      <c r="H13" s="83"/>
      <c r="I13" s="50"/>
      <c r="J13" s="51"/>
    </row>
    <row r="14" spans="1:10" ht="38.25" customHeight="1">
      <c r="A14" s="84">
        <v>3</v>
      </c>
      <c r="B14" s="85" t="s">
        <v>1229</v>
      </c>
      <c r="C14" s="84"/>
      <c r="D14" s="1355"/>
      <c r="E14" s="1355"/>
      <c r="F14" s="82"/>
      <c r="G14" s="83"/>
      <c r="H14" s="83"/>
      <c r="I14" s="50"/>
      <c r="J14" s="51"/>
    </row>
    <row r="15" spans="1:10" ht="25.5" customHeight="1">
      <c r="A15" s="84">
        <v>4</v>
      </c>
      <c r="B15" s="794" t="s">
        <v>1230</v>
      </c>
      <c r="C15" s="84"/>
      <c r="D15" s="1350"/>
      <c r="E15" s="1350"/>
      <c r="F15" s="50"/>
      <c r="G15" s="50"/>
      <c r="H15" s="89"/>
      <c r="I15" s="50"/>
      <c r="J15" s="51"/>
    </row>
    <row r="16" spans="1:10" ht="15" customHeight="1">
      <c r="A16" s="87">
        <v>5</v>
      </c>
      <c r="B16" s="795" t="s">
        <v>1231</v>
      </c>
      <c r="C16" s="87"/>
      <c r="D16" s="1351"/>
      <c r="E16" s="1351"/>
      <c r="F16" s="50"/>
      <c r="G16" s="50"/>
      <c r="H16" s="89"/>
      <c r="I16" s="50"/>
      <c r="J16" s="51"/>
    </row>
    <row r="17" spans="1:10" ht="38.25" customHeight="1">
      <c r="A17" s="84">
        <v>6</v>
      </c>
      <c r="B17" s="796" t="s">
        <v>1232</v>
      </c>
      <c r="C17" s="84"/>
      <c r="D17" s="1506"/>
      <c r="E17" s="1506"/>
      <c r="F17" s="50"/>
      <c r="G17" s="50"/>
      <c r="H17" s="89"/>
      <c r="I17" s="50"/>
      <c r="J17" s="51"/>
    </row>
    <row r="18" spans="1:10" ht="15" customHeight="1">
      <c r="A18" s="84">
        <v>7</v>
      </c>
      <c r="B18" s="796" t="s">
        <v>1233</v>
      </c>
      <c r="C18" s="84"/>
      <c r="D18" s="1506"/>
      <c r="E18" s="1506"/>
      <c r="F18" s="1507" t="s">
        <v>28</v>
      </c>
      <c r="G18" s="1507"/>
      <c r="H18" s="89"/>
      <c r="I18" s="50"/>
      <c r="J18" s="51"/>
    </row>
    <row r="19" spans="1:10" ht="15" customHeight="1">
      <c r="A19" s="50"/>
      <c r="B19" s="50"/>
      <c r="C19" s="50"/>
      <c r="D19" s="50"/>
      <c r="E19" s="50"/>
      <c r="F19" s="1508" t="s">
        <v>1036</v>
      </c>
      <c r="G19" s="1508"/>
      <c r="H19" s="50"/>
      <c r="I19" s="50"/>
      <c r="J19" s="51"/>
    </row>
    <row r="20" spans="2:10" ht="15">
      <c r="B20" s="797"/>
      <c r="I20" s="51"/>
      <c r="J20" s="51"/>
    </row>
    <row r="21" spans="9:10" ht="14.25">
      <c r="I21" s="51"/>
      <c r="J21" s="51"/>
    </row>
    <row r="22" spans="9:10" ht="14.25">
      <c r="I22" s="51"/>
      <c r="J22" s="51"/>
    </row>
    <row r="23" spans="9:10" ht="14.25">
      <c r="I23" s="51"/>
      <c r="J23" s="51"/>
    </row>
    <row r="24" spans="9:10" ht="14.25">
      <c r="I24" s="51"/>
      <c r="J24" s="51"/>
    </row>
    <row r="25" spans="9:10" ht="14.25">
      <c r="I25" s="51"/>
      <c r="J25" s="51"/>
    </row>
    <row r="26" spans="9:10" ht="14.25">
      <c r="I26" s="51"/>
      <c r="J26" s="51"/>
    </row>
    <row r="27" spans="9:10" ht="14.25">
      <c r="I27" s="51"/>
      <c r="J27" s="51"/>
    </row>
    <row r="28" spans="9:10" ht="14.25">
      <c r="I28" s="51"/>
      <c r="J28" s="51"/>
    </row>
    <row r="29" spans="9:10" ht="14.25">
      <c r="I29" s="51"/>
      <c r="J29" s="51"/>
    </row>
    <row r="30" spans="9:10" ht="14.25">
      <c r="I30" s="51"/>
      <c r="J30" s="51"/>
    </row>
    <row r="31" spans="9:10" ht="14.25">
      <c r="I31" s="51"/>
      <c r="J31" s="51"/>
    </row>
    <row r="32" spans="9:10" ht="14.25">
      <c r="I32" s="51"/>
      <c r="J32" s="51"/>
    </row>
    <row r="33" spans="9:10" ht="14.25">
      <c r="I33" s="51"/>
      <c r="J33" s="51"/>
    </row>
    <row r="34" spans="9:10" ht="14.25">
      <c r="I34" s="51"/>
      <c r="J34" s="51"/>
    </row>
    <row r="35" spans="9:10" ht="14.25">
      <c r="I35" s="51"/>
      <c r="J35" s="51"/>
    </row>
    <row r="36" spans="9:10" ht="14.25">
      <c r="I36" s="51"/>
      <c r="J36" s="51"/>
    </row>
    <row r="37" spans="9:10" ht="14.25">
      <c r="I37" s="51"/>
      <c r="J37" s="51"/>
    </row>
    <row r="38" spans="9:10" ht="14.25">
      <c r="I38" s="51"/>
      <c r="J38" s="51"/>
    </row>
    <row r="39" spans="9:10" ht="14.25">
      <c r="I39" s="51"/>
      <c r="J39" s="51"/>
    </row>
    <row r="40" spans="9:10" ht="14.25">
      <c r="I40" s="51"/>
      <c r="J40" s="51"/>
    </row>
    <row r="41" spans="9:10" ht="14.25">
      <c r="I41" s="51"/>
      <c r="J41" s="51"/>
    </row>
    <row r="42" spans="9:10" ht="14.25">
      <c r="I42" s="51"/>
      <c r="J42" s="51"/>
    </row>
    <row r="43" spans="9:10" ht="14.25">
      <c r="I43" s="51"/>
      <c r="J43" s="51"/>
    </row>
    <row r="44" spans="9:10" ht="14.25">
      <c r="I44" s="51"/>
      <c r="J44" s="51"/>
    </row>
    <row r="45" spans="9:10" ht="14.25">
      <c r="I45" s="51"/>
      <c r="J45" s="51"/>
    </row>
    <row r="46" spans="9:10" ht="14.25">
      <c r="I46" s="51"/>
      <c r="J46" s="51"/>
    </row>
    <row r="47" spans="9:10" ht="14.25">
      <c r="I47" s="51"/>
      <c r="J47" s="51"/>
    </row>
    <row r="48" spans="9:10" ht="14.25">
      <c r="I48" s="51"/>
      <c r="J48" s="51"/>
    </row>
    <row r="49" spans="9:10" ht="14.25">
      <c r="I49" s="51"/>
      <c r="J49" s="51"/>
    </row>
    <row r="50" spans="9:10" ht="14.25">
      <c r="I50" s="51"/>
      <c r="J50" s="51"/>
    </row>
    <row r="51" spans="9:10" ht="14.25">
      <c r="I51" s="51"/>
      <c r="J51" s="51"/>
    </row>
    <row r="52" spans="9:10" ht="14.25">
      <c r="I52" s="51"/>
      <c r="J52" s="51"/>
    </row>
    <row r="53" spans="9:10" ht="14.25">
      <c r="I53" s="51"/>
      <c r="J53" s="51"/>
    </row>
    <row r="54" spans="9:10" ht="14.25">
      <c r="I54" s="51"/>
      <c r="J54" s="51"/>
    </row>
    <row r="55" spans="9:10" ht="14.25">
      <c r="I55" s="51"/>
      <c r="J55" s="51"/>
    </row>
    <row r="56" spans="9:10" ht="14.25">
      <c r="I56" s="51"/>
      <c r="J56" s="51"/>
    </row>
    <row r="57" spans="9:10" ht="14.25">
      <c r="I57" s="51"/>
      <c r="J57" s="51"/>
    </row>
    <row r="58" spans="9:10" ht="14.25">
      <c r="I58" s="51"/>
      <c r="J58" s="51"/>
    </row>
    <row r="59" spans="9:10" ht="14.25">
      <c r="I59" s="51"/>
      <c r="J59" s="51"/>
    </row>
    <row r="60" spans="9:10" ht="14.25">
      <c r="I60" s="51"/>
      <c r="J60" s="51"/>
    </row>
    <row r="61" spans="9:10" ht="14.25">
      <c r="I61" s="51"/>
      <c r="J61" s="51"/>
    </row>
    <row r="62" spans="9:10" ht="14.25">
      <c r="I62" s="51"/>
      <c r="J62" s="51"/>
    </row>
    <row r="63" spans="9:10" ht="14.25">
      <c r="I63" s="51"/>
      <c r="J63" s="51"/>
    </row>
    <row r="64" spans="9:10" ht="14.25">
      <c r="I64" s="51"/>
      <c r="J64" s="51"/>
    </row>
    <row r="65" spans="9:10" ht="14.25">
      <c r="I65" s="51"/>
      <c r="J65" s="51"/>
    </row>
    <row r="66" spans="9:10" ht="14.25">
      <c r="I66" s="51"/>
      <c r="J66" s="51"/>
    </row>
    <row r="67" spans="9:10" ht="14.25">
      <c r="I67" s="51"/>
      <c r="J67" s="51"/>
    </row>
    <row r="68" spans="9:10" ht="14.25">
      <c r="I68" s="51"/>
      <c r="J68" s="51"/>
    </row>
    <row r="69" spans="9:10" ht="14.25">
      <c r="I69" s="51"/>
      <c r="J69" s="51"/>
    </row>
  </sheetData>
  <sheetProtection selectLockedCells="1" selectUnlockedCells="1"/>
  <mergeCells count="16">
    <mergeCell ref="B1:F1"/>
    <mergeCell ref="G1:I1"/>
    <mergeCell ref="F2:I2"/>
    <mergeCell ref="D5:E5"/>
    <mergeCell ref="G5:H5"/>
    <mergeCell ref="A6:H6"/>
    <mergeCell ref="D17:E17"/>
    <mergeCell ref="D18:E18"/>
    <mergeCell ref="F18:G18"/>
    <mergeCell ref="F19:G19"/>
    <mergeCell ref="D11:E11"/>
    <mergeCell ref="D12:E12"/>
    <mergeCell ref="D13:E13"/>
    <mergeCell ref="D14:E14"/>
    <mergeCell ref="D15:E15"/>
    <mergeCell ref="D16:E16"/>
  </mergeCells>
  <printOptions/>
  <pageMargins left="0.7000000000000001" right="0.7000000000000001" top="0.75" bottom="0.75" header="0.5118110236220472" footer="0.5118110236220472"/>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1:J17"/>
  <sheetViews>
    <sheetView zoomScalePageLayoutView="0" workbookViewId="0" topLeftCell="A1">
      <selection activeCell="E9" sqref="E9"/>
    </sheetView>
  </sheetViews>
  <sheetFormatPr defaultColWidth="8.09765625" defaultRowHeight="14.25"/>
  <cols>
    <col min="1" max="1" width="3.8984375" style="0" customWidth="1"/>
    <col min="2" max="2" width="40.09765625" style="0" customWidth="1"/>
    <col min="3" max="3" width="9.59765625" style="0" customWidth="1"/>
    <col min="4" max="4" width="7.09765625" style="0" customWidth="1"/>
    <col min="5" max="5" width="13.59765625" style="0" customWidth="1"/>
    <col min="6" max="6" width="15.09765625" style="0" customWidth="1"/>
    <col min="7" max="7" width="15.8984375" style="0" customWidth="1"/>
    <col min="8" max="8" width="11.09765625" style="0" customWidth="1"/>
  </cols>
  <sheetData>
    <row r="1" spans="1:8" ht="14.25">
      <c r="A1" s="1"/>
      <c r="B1" s="1"/>
      <c r="C1" s="1"/>
      <c r="D1" s="1"/>
      <c r="E1" s="1"/>
      <c r="F1" s="1"/>
      <c r="G1" s="1"/>
      <c r="H1" s="1"/>
    </row>
    <row r="2" spans="1:8" ht="14.25">
      <c r="A2" s="1342" t="s">
        <v>0</v>
      </c>
      <c r="B2" s="1342"/>
      <c r="C2" s="1342"/>
      <c r="D2" s="1342"/>
      <c r="E2" s="1342"/>
      <c r="F2" s="1357" t="s">
        <v>1</v>
      </c>
      <c r="G2" s="1357"/>
      <c r="H2" s="1357"/>
    </row>
    <row r="3" spans="1:8" ht="14.25">
      <c r="A3" s="688"/>
      <c r="B3" s="576"/>
      <c r="C3" s="688"/>
      <c r="D3" s="688"/>
      <c r="E3" s="1357"/>
      <c r="F3" s="1357"/>
      <c r="G3" s="1357"/>
      <c r="H3" s="1357"/>
    </row>
    <row r="4" spans="1:8" ht="14.25">
      <c r="A4" s="1"/>
      <c r="B4" s="6" t="s">
        <v>2</v>
      </c>
      <c r="C4" s="1"/>
      <c r="D4" s="1"/>
      <c r="E4" s="1"/>
      <c r="F4" s="1"/>
      <c r="G4" s="424"/>
      <c r="H4" s="1"/>
    </row>
    <row r="5" spans="1:10" ht="14.25">
      <c r="A5" s="1"/>
      <c r="B5" s="1"/>
      <c r="C5" s="1"/>
      <c r="D5" s="1"/>
      <c r="E5" s="1"/>
      <c r="F5" s="1"/>
      <c r="G5" s="1"/>
      <c r="H5" s="1"/>
      <c r="J5" s="37"/>
    </row>
    <row r="6" spans="1:8" ht="30" customHeight="1">
      <c r="A6" s="1343" t="s">
        <v>1234</v>
      </c>
      <c r="B6" s="1343"/>
      <c r="C6" s="1343"/>
      <c r="D6" s="1343"/>
      <c r="E6" s="1343"/>
      <c r="F6" s="1343"/>
      <c r="G6" s="1343"/>
      <c r="H6" s="1343"/>
    </row>
    <row r="7" spans="1:9" ht="27">
      <c r="A7" s="680" t="s">
        <v>301</v>
      </c>
      <c r="B7" s="680" t="s">
        <v>5</v>
      </c>
      <c r="C7" s="680" t="s">
        <v>6</v>
      </c>
      <c r="D7" s="9" t="s">
        <v>7</v>
      </c>
      <c r="E7" s="680" t="s">
        <v>8</v>
      </c>
      <c r="F7" s="680" t="s">
        <v>130</v>
      </c>
      <c r="G7" s="680" t="s">
        <v>302</v>
      </c>
      <c r="H7" s="680" t="s">
        <v>11</v>
      </c>
      <c r="I7" s="26" t="s">
        <v>12</v>
      </c>
    </row>
    <row r="8" spans="1:9" ht="14.25">
      <c r="A8" s="56" t="s">
        <v>13</v>
      </c>
      <c r="B8" s="56" t="s">
        <v>13</v>
      </c>
      <c r="C8" s="57" t="s">
        <v>13</v>
      </c>
      <c r="D8" s="59" t="s">
        <v>13</v>
      </c>
      <c r="E8" s="59" t="s">
        <v>43</v>
      </c>
      <c r="F8" s="56" t="s">
        <v>43</v>
      </c>
      <c r="G8" s="56" t="s">
        <v>43</v>
      </c>
      <c r="H8" s="56" t="s">
        <v>13</v>
      </c>
      <c r="I8" s="11" t="s">
        <v>13</v>
      </c>
    </row>
    <row r="9" spans="1:9" ht="89.25">
      <c r="A9" s="91">
        <v>1</v>
      </c>
      <c r="B9" s="515" t="s">
        <v>1235</v>
      </c>
      <c r="C9" s="91" t="s">
        <v>45</v>
      </c>
      <c r="D9" s="425">
        <v>200</v>
      </c>
      <c r="E9" s="427"/>
      <c r="F9" s="427">
        <f>D9*E9</f>
        <v>0</v>
      </c>
      <c r="G9" s="67"/>
      <c r="H9" s="67"/>
      <c r="I9" s="13"/>
    </row>
    <row r="10" spans="1:9" ht="63.75">
      <c r="A10" s="91">
        <v>2</v>
      </c>
      <c r="B10" s="61" t="s">
        <v>1236</v>
      </c>
      <c r="C10" s="91" t="s">
        <v>45</v>
      </c>
      <c r="D10" s="425">
        <v>200</v>
      </c>
      <c r="E10" s="427"/>
      <c r="F10" s="427">
        <f>D10*E10</f>
        <v>0</v>
      </c>
      <c r="G10" s="67"/>
      <c r="H10" s="67"/>
      <c r="I10" s="13"/>
    </row>
    <row r="11" spans="1:8" ht="15" customHeight="1">
      <c r="A11" s="1510" t="s">
        <v>33</v>
      </c>
      <c r="B11" s="1510"/>
      <c r="C11" s="1510"/>
      <c r="D11" s="1510"/>
      <c r="E11" s="1510"/>
      <c r="F11" s="798">
        <f>SUM(F9:F10)</f>
        <v>0</v>
      </c>
      <c r="G11" s="1511"/>
      <c r="H11" s="1511"/>
    </row>
    <row r="12" spans="1:8" ht="25.5" customHeight="1">
      <c r="A12" s="1371" t="s">
        <v>732</v>
      </c>
      <c r="B12" s="1371"/>
      <c r="C12" s="162" t="s">
        <v>602</v>
      </c>
      <c r="D12" s="417" t="s">
        <v>22</v>
      </c>
      <c r="E12" s="223"/>
      <c r="F12" s="223"/>
      <c r="G12" s="223"/>
      <c r="H12" s="223"/>
    </row>
    <row r="13" spans="1:8" ht="14.25">
      <c r="A13" s="430">
        <v>1</v>
      </c>
      <c r="B13" s="431" t="s">
        <v>50</v>
      </c>
      <c r="C13" s="13"/>
      <c r="D13" s="67"/>
      <c r="E13" s="223"/>
      <c r="F13" s="223"/>
      <c r="G13" s="223"/>
      <c r="H13" s="223"/>
    </row>
    <row r="14" spans="1:8" ht="14.25">
      <c r="A14" s="430">
        <v>2</v>
      </c>
      <c r="B14" s="431" t="s">
        <v>24</v>
      </c>
      <c r="C14" s="13"/>
      <c r="D14" s="67"/>
      <c r="E14" s="223"/>
      <c r="F14" s="223"/>
      <c r="G14" s="223"/>
      <c r="H14" s="223"/>
    </row>
    <row r="15" spans="1:8" ht="14.25">
      <c r="A15" s="430">
        <v>3</v>
      </c>
      <c r="B15" s="32" t="s">
        <v>25</v>
      </c>
      <c r="C15" s="13"/>
      <c r="D15" s="67"/>
      <c r="E15" s="223"/>
      <c r="F15" s="223"/>
      <c r="G15" s="223"/>
      <c r="H15" s="223"/>
    </row>
    <row r="16" spans="1:8" ht="14.25">
      <c r="A16" s="1"/>
      <c r="B16" s="1"/>
      <c r="C16" s="1"/>
      <c r="D16" s="1"/>
      <c r="E16" s="1"/>
      <c r="F16" s="1"/>
      <c r="G16" s="1" t="s">
        <v>824</v>
      </c>
      <c r="H16" s="1"/>
    </row>
    <row r="17" spans="1:8" ht="14.25" customHeight="1">
      <c r="A17" s="1"/>
      <c r="B17" s="1"/>
      <c r="C17" s="1"/>
      <c r="D17" s="1"/>
      <c r="E17" s="1"/>
      <c r="F17" s="1423" t="s">
        <v>60</v>
      </c>
      <c r="G17" s="1423"/>
      <c r="H17" s="1423"/>
    </row>
  </sheetData>
  <sheetProtection selectLockedCells="1" selectUnlockedCells="1"/>
  <mergeCells count="8">
    <mergeCell ref="A12:B12"/>
    <mergeCell ref="F17:H17"/>
    <mergeCell ref="A2:E2"/>
    <mergeCell ref="F2:H2"/>
    <mergeCell ref="E3:H3"/>
    <mergeCell ref="A6:H6"/>
    <mergeCell ref="A11:E11"/>
    <mergeCell ref="G11:H11"/>
  </mergeCells>
  <printOptions/>
  <pageMargins left="0.7000000000000001" right="0.7000000000000001" top="0.75" bottom="0.75" header="0.5118110236220472" footer="0.5118110236220472"/>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1:L70"/>
  <sheetViews>
    <sheetView zoomScalePageLayoutView="0" workbookViewId="0" topLeftCell="A1">
      <selection activeCell="B15" sqref="B15"/>
    </sheetView>
  </sheetViews>
  <sheetFormatPr defaultColWidth="8.8984375" defaultRowHeight="14.25"/>
  <cols>
    <col min="1" max="1" width="3.8984375" style="51" customWidth="1"/>
    <col min="2" max="2" width="42.59765625" style="51" customWidth="1"/>
    <col min="3" max="3" width="9.59765625" style="51" customWidth="1"/>
    <col min="4" max="4" width="7.09765625" style="51" customWidth="1"/>
    <col min="5" max="5" width="13.09765625" style="51" customWidth="1"/>
    <col min="6" max="6" width="16.59765625" style="51" customWidth="1"/>
    <col min="7" max="7" width="14.59765625" style="51" customWidth="1"/>
    <col min="8" max="8" width="11.8984375" style="51" customWidth="1"/>
    <col min="9" max="9" width="8.8984375" style="52" hidden="1" customWidth="1"/>
    <col min="10" max="16384" width="8.8984375" style="52" customWidth="1"/>
  </cols>
  <sheetData>
    <row r="1" spans="1:10" ht="15">
      <c r="A1" s="89"/>
      <c r="B1" s="1342" t="s">
        <v>0</v>
      </c>
      <c r="C1" s="1342"/>
      <c r="D1" s="1342"/>
      <c r="E1" s="1342"/>
      <c r="F1" s="1342"/>
      <c r="G1" s="1357" t="s">
        <v>1</v>
      </c>
      <c r="H1" s="1357"/>
      <c r="I1" s="1357"/>
      <c r="J1" s="51"/>
    </row>
    <row r="2" spans="1:10" ht="15">
      <c r="A2" s="89"/>
      <c r="B2" s="688"/>
      <c r="C2" s="576"/>
      <c r="D2" s="688"/>
      <c r="E2" s="688"/>
      <c r="F2" s="1357"/>
      <c r="G2" s="1357"/>
      <c r="H2" s="1357"/>
      <c r="I2" s="1357"/>
      <c r="J2" s="51"/>
    </row>
    <row r="3" spans="1:10" ht="15">
      <c r="A3" s="89"/>
      <c r="B3" s="6"/>
      <c r="C3" s="424"/>
      <c r="D3" s="424"/>
      <c r="E3" s="424"/>
      <c r="F3" s="424"/>
      <c r="G3" s="424"/>
      <c r="H3" s="89"/>
      <c r="I3" s="50"/>
      <c r="J3" s="51"/>
    </row>
    <row r="4" spans="1:10" ht="15">
      <c r="A4" s="89"/>
      <c r="B4" s="6" t="s">
        <v>2</v>
      </c>
      <c r="C4" s="424"/>
      <c r="D4" s="424"/>
      <c r="E4" s="424"/>
      <c r="F4" s="424"/>
      <c r="G4" s="424"/>
      <c r="H4" s="782"/>
      <c r="I4" s="50"/>
      <c r="J4" s="51"/>
    </row>
    <row r="5" spans="1:11" ht="15.75" customHeight="1">
      <c r="A5" s="89"/>
      <c r="B5" s="424"/>
      <c r="C5" s="424"/>
      <c r="D5" s="1507"/>
      <c r="E5" s="1507"/>
      <c r="F5" s="424"/>
      <c r="G5" s="1346"/>
      <c r="H5" s="1346"/>
      <c r="I5" s="50"/>
      <c r="J5" s="51"/>
      <c r="K5" s="784"/>
    </row>
    <row r="6" spans="1:10" ht="15.75" customHeight="1">
      <c r="A6" s="1509" t="s">
        <v>1237</v>
      </c>
      <c r="B6" s="1509"/>
      <c r="C6" s="1509"/>
      <c r="D6" s="1509"/>
      <c r="E6" s="1509"/>
      <c r="F6" s="1509"/>
      <c r="G6" s="1509"/>
      <c r="H6" s="1509"/>
      <c r="I6" s="50"/>
      <c r="J6" s="51"/>
    </row>
    <row r="7" spans="1:10" s="51" customFormat="1" ht="27">
      <c r="A7" s="53" t="s">
        <v>4</v>
      </c>
      <c r="B7" s="53" t="s">
        <v>39</v>
      </c>
      <c r="C7" s="53" t="s">
        <v>6</v>
      </c>
      <c r="D7" s="9" t="s">
        <v>7</v>
      </c>
      <c r="E7" s="785" t="s">
        <v>8</v>
      </c>
      <c r="F7" s="53" t="s">
        <v>40</v>
      </c>
      <c r="G7" s="53" t="s">
        <v>41</v>
      </c>
      <c r="H7" s="53" t="s">
        <v>42</v>
      </c>
      <c r="I7" s="50"/>
      <c r="J7" s="26" t="s">
        <v>12</v>
      </c>
    </row>
    <row r="8" spans="1:10" s="51" customFormat="1" ht="15">
      <c r="A8" s="56" t="s">
        <v>13</v>
      </c>
      <c r="B8" s="56" t="s">
        <v>13</v>
      </c>
      <c r="C8" s="57" t="s">
        <v>13</v>
      </c>
      <c r="D8" s="59" t="s">
        <v>13</v>
      </c>
      <c r="E8" s="59" t="s">
        <v>43</v>
      </c>
      <c r="F8" s="216" t="s">
        <v>43</v>
      </c>
      <c r="G8" s="56" t="s">
        <v>43</v>
      </c>
      <c r="H8" s="56" t="s">
        <v>13</v>
      </c>
      <c r="I8" s="50"/>
      <c r="J8" s="11" t="s">
        <v>13</v>
      </c>
    </row>
    <row r="9" spans="1:12" ht="15">
      <c r="A9" s="65">
        <v>1</v>
      </c>
      <c r="B9" s="66" t="s">
        <v>1238</v>
      </c>
      <c r="C9" s="67" t="s">
        <v>45</v>
      </c>
      <c r="D9" s="67">
        <v>1000</v>
      </c>
      <c r="E9" s="786"/>
      <c r="F9" s="787">
        <f>D9*E9</f>
        <v>0</v>
      </c>
      <c r="G9" s="799"/>
      <c r="H9" s="800"/>
      <c r="I9" s="50"/>
      <c r="J9" s="13"/>
      <c r="K9" s="71"/>
      <c r="L9" s="102"/>
    </row>
    <row r="10" spans="1:9" s="793" customFormat="1" ht="12.75">
      <c r="A10" s="783"/>
      <c r="B10" s="783"/>
      <c r="C10" s="783"/>
      <c r="D10" s="783"/>
      <c r="E10" s="790"/>
      <c r="F10" s="791"/>
      <c r="G10" s="790"/>
      <c r="H10" s="783"/>
      <c r="I10" s="792"/>
    </row>
    <row r="11" spans="1:10" ht="25.5" customHeight="1">
      <c r="A11" s="81" t="s">
        <v>47</v>
      </c>
      <c r="B11" s="81" t="s">
        <v>1227</v>
      </c>
      <c r="C11" s="81" t="s">
        <v>21</v>
      </c>
      <c r="D11" s="1354" t="s">
        <v>49</v>
      </c>
      <c r="E11" s="1354"/>
      <c r="F11" s="82"/>
      <c r="G11" s="83"/>
      <c r="H11" s="83"/>
      <c r="I11" s="50"/>
      <c r="J11" s="51"/>
    </row>
    <row r="12" spans="1:10" ht="15" customHeight="1">
      <c r="A12" s="84">
        <v>1</v>
      </c>
      <c r="B12" s="85" t="s">
        <v>50</v>
      </c>
      <c r="C12" s="84"/>
      <c r="D12" s="1355"/>
      <c r="E12" s="1355"/>
      <c r="F12" s="82"/>
      <c r="G12" s="83"/>
      <c r="H12" s="83"/>
      <c r="I12" s="50"/>
      <c r="J12" s="51"/>
    </row>
    <row r="13" spans="1:10" ht="15" customHeight="1">
      <c r="A13" s="84">
        <v>2</v>
      </c>
      <c r="B13" s="85" t="s">
        <v>25</v>
      </c>
      <c r="C13" s="84"/>
      <c r="D13" s="1355"/>
      <c r="E13" s="1355"/>
      <c r="F13" s="82"/>
      <c r="G13" s="83"/>
      <c r="H13" s="83"/>
      <c r="I13" s="50"/>
      <c r="J13" s="51"/>
    </row>
    <row r="14" spans="1:10" ht="15" customHeight="1">
      <c r="A14" s="84">
        <v>3</v>
      </c>
      <c r="B14" s="85" t="s">
        <v>1239</v>
      </c>
      <c r="C14" s="84"/>
      <c r="D14" s="1355"/>
      <c r="E14" s="1355"/>
      <c r="F14" s="82"/>
      <c r="G14" s="83"/>
      <c r="H14" s="83"/>
      <c r="I14" s="50"/>
      <c r="J14" s="51"/>
    </row>
    <row r="15" spans="1:10" ht="25.5" customHeight="1">
      <c r="A15" s="84">
        <v>4</v>
      </c>
      <c r="B15" s="796" t="s">
        <v>1240</v>
      </c>
      <c r="C15" s="84"/>
      <c r="D15" s="1355"/>
      <c r="E15" s="1355"/>
      <c r="F15" s="82"/>
      <c r="G15" s="83"/>
      <c r="H15" s="83"/>
      <c r="I15" s="50"/>
      <c r="J15" s="51"/>
    </row>
    <row r="16" spans="1:10" ht="15" customHeight="1">
      <c r="A16" s="84">
        <v>5</v>
      </c>
      <c r="B16" s="794" t="s">
        <v>1241</v>
      </c>
      <c r="C16" s="84"/>
      <c r="D16" s="1350"/>
      <c r="E16" s="1350"/>
      <c r="F16" s="50"/>
      <c r="G16" s="50"/>
      <c r="H16" s="89"/>
      <c r="I16" s="50"/>
      <c r="J16" s="51"/>
    </row>
    <row r="17" spans="1:10" ht="25.5" customHeight="1">
      <c r="A17" s="87">
        <v>6</v>
      </c>
      <c r="B17" s="801" t="s">
        <v>1242</v>
      </c>
      <c r="C17" s="87"/>
      <c r="D17" s="1351"/>
      <c r="E17" s="1351"/>
      <c r="F17" s="50"/>
      <c r="G17" s="50"/>
      <c r="H17" s="89"/>
      <c r="I17" s="50"/>
      <c r="J17" s="51"/>
    </row>
    <row r="18" spans="1:10" ht="15">
      <c r="A18" s="84">
        <v>7</v>
      </c>
      <c r="B18" s="85" t="s">
        <v>1243</v>
      </c>
      <c r="C18" s="84"/>
      <c r="D18" s="1506"/>
      <c r="E18" s="1506"/>
      <c r="F18" s="50"/>
      <c r="G18" s="50"/>
      <c r="H18" s="89"/>
      <c r="I18" s="50"/>
      <c r="J18" s="51"/>
    </row>
    <row r="19" spans="1:10" ht="15" customHeight="1">
      <c r="A19" s="84">
        <v>8</v>
      </c>
      <c r="B19" s="85" t="s">
        <v>1244</v>
      </c>
      <c r="C19" s="84"/>
      <c r="D19" s="1506"/>
      <c r="E19" s="1506"/>
      <c r="F19" s="1507" t="s">
        <v>28</v>
      </c>
      <c r="G19" s="1507"/>
      <c r="H19" s="89"/>
      <c r="I19" s="50"/>
      <c r="J19" s="51"/>
    </row>
    <row r="20" spans="1:10" ht="15" customHeight="1">
      <c r="A20" s="50"/>
      <c r="B20" s="50"/>
      <c r="C20" s="50"/>
      <c r="D20" s="50"/>
      <c r="E20" s="50"/>
      <c r="F20" s="1508" t="s">
        <v>1036</v>
      </c>
      <c r="G20" s="1508"/>
      <c r="H20" s="50"/>
      <c r="I20" s="50"/>
      <c r="J20" s="51"/>
    </row>
    <row r="21" spans="2:10" ht="14.25">
      <c r="B21" s="238"/>
      <c r="I21" s="51"/>
      <c r="J21" s="51"/>
    </row>
    <row r="22" spans="9:10" ht="14.25">
      <c r="I22" s="51"/>
      <c r="J22" s="51"/>
    </row>
    <row r="23" spans="9:10" ht="14.25">
      <c r="I23" s="51"/>
      <c r="J23" s="51"/>
    </row>
    <row r="24" spans="9:10" ht="14.25">
      <c r="I24" s="51"/>
      <c r="J24" s="51"/>
    </row>
    <row r="25" spans="9:10" ht="14.25">
      <c r="I25" s="51"/>
      <c r="J25" s="51"/>
    </row>
    <row r="26" spans="9:10" ht="14.25">
      <c r="I26" s="51"/>
      <c r="J26" s="51"/>
    </row>
    <row r="27" spans="9:10" ht="14.25">
      <c r="I27" s="51"/>
      <c r="J27" s="51"/>
    </row>
    <row r="28" spans="9:10" ht="14.25">
      <c r="I28" s="51"/>
      <c r="J28" s="51"/>
    </row>
    <row r="29" spans="9:10" ht="14.25">
      <c r="I29" s="51"/>
      <c r="J29" s="51"/>
    </row>
    <row r="30" spans="9:10" ht="14.25">
      <c r="I30" s="51"/>
      <c r="J30" s="51"/>
    </row>
    <row r="31" spans="9:10" ht="14.25">
      <c r="I31" s="51"/>
      <c r="J31" s="51"/>
    </row>
    <row r="32" spans="9:10" ht="14.25">
      <c r="I32" s="51"/>
      <c r="J32" s="51"/>
    </row>
    <row r="33" spans="9:10" ht="14.25">
      <c r="I33" s="51"/>
      <c r="J33" s="51"/>
    </row>
    <row r="34" spans="9:10" ht="14.25">
      <c r="I34" s="51"/>
      <c r="J34" s="51"/>
    </row>
    <row r="35" spans="9:10" ht="14.25">
      <c r="I35" s="51"/>
      <c r="J35" s="51"/>
    </row>
    <row r="36" spans="9:10" ht="14.25">
      <c r="I36" s="51"/>
      <c r="J36" s="51"/>
    </row>
    <row r="37" spans="9:10" ht="14.25">
      <c r="I37" s="51"/>
      <c r="J37" s="51"/>
    </row>
    <row r="38" spans="9:10" ht="14.25">
      <c r="I38" s="51"/>
      <c r="J38" s="51"/>
    </row>
    <row r="39" spans="9:10" ht="14.25">
      <c r="I39" s="51"/>
      <c r="J39" s="51"/>
    </row>
    <row r="40" spans="9:10" ht="14.25">
      <c r="I40" s="51"/>
      <c r="J40" s="51"/>
    </row>
    <row r="41" spans="9:10" ht="14.25">
      <c r="I41" s="51"/>
      <c r="J41" s="51"/>
    </row>
    <row r="42" spans="9:10" ht="14.25">
      <c r="I42" s="51"/>
      <c r="J42" s="51"/>
    </row>
    <row r="43" spans="9:10" ht="14.25">
      <c r="I43" s="51"/>
      <c r="J43" s="51"/>
    </row>
    <row r="44" spans="9:10" ht="14.25">
      <c r="I44" s="51"/>
      <c r="J44" s="51"/>
    </row>
    <row r="45" spans="9:10" ht="14.25">
      <c r="I45" s="51"/>
      <c r="J45" s="51"/>
    </row>
    <row r="46" spans="9:10" ht="14.25">
      <c r="I46" s="51"/>
      <c r="J46" s="51"/>
    </row>
    <row r="47" spans="9:10" ht="14.25">
      <c r="I47" s="51"/>
      <c r="J47" s="51"/>
    </row>
    <row r="48" spans="9:10" ht="14.25">
      <c r="I48" s="51"/>
      <c r="J48" s="51"/>
    </row>
    <row r="49" spans="9:10" ht="14.25">
      <c r="I49" s="51"/>
      <c r="J49" s="51"/>
    </row>
    <row r="50" spans="9:10" ht="14.25">
      <c r="I50" s="51"/>
      <c r="J50" s="51"/>
    </row>
    <row r="51" spans="9:10" ht="14.25">
      <c r="I51" s="51"/>
      <c r="J51" s="51"/>
    </row>
    <row r="52" spans="9:10" ht="14.25">
      <c r="I52" s="51"/>
      <c r="J52" s="51"/>
    </row>
    <row r="53" spans="9:10" ht="14.25">
      <c r="I53" s="51"/>
      <c r="J53" s="51"/>
    </row>
    <row r="54" spans="9:10" ht="14.25">
      <c r="I54" s="51"/>
      <c r="J54" s="51"/>
    </row>
    <row r="55" spans="9:10" ht="14.25">
      <c r="I55" s="51"/>
      <c r="J55" s="51"/>
    </row>
    <row r="56" spans="9:10" ht="14.25">
      <c r="I56" s="51"/>
      <c r="J56" s="51"/>
    </row>
    <row r="57" spans="9:10" ht="14.25">
      <c r="I57" s="51"/>
      <c r="J57" s="51"/>
    </row>
    <row r="58" spans="9:10" ht="14.25">
      <c r="I58" s="51"/>
      <c r="J58" s="51"/>
    </row>
    <row r="59" spans="9:10" ht="14.25">
      <c r="I59" s="51"/>
      <c r="J59" s="51"/>
    </row>
    <row r="60" spans="9:10" ht="14.25">
      <c r="I60" s="51"/>
      <c r="J60" s="51"/>
    </row>
    <row r="61" spans="9:10" ht="14.25">
      <c r="I61" s="51"/>
      <c r="J61" s="51"/>
    </row>
    <row r="62" spans="9:10" ht="14.25">
      <c r="I62" s="51"/>
      <c r="J62" s="51"/>
    </row>
    <row r="63" spans="9:10" ht="14.25">
      <c r="I63" s="51"/>
      <c r="J63" s="51"/>
    </row>
    <row r="64" spans="9:10" ht="14.25">
      <c r="I64" s="51"/>
      <c r="J64" s="51"/>
    </row>
    <row r="65" spans="9:10" ht="14.25">
      <c r="I65" s="51"/>
      <c r="J65" s="51"/>
    </row>
    <row r="66" spans="9:10" ht="14.25">
      <c r="I66" s="51"/>
      <c r="J66" s="51"/>
    </row>
    <row r="67" spans="9:10" ht="14.25">
      <c r="I67" s="51"/>
      <c r="J67" s="51"/>
    </row>
    <row r="68" spans="9:10" ht="14.25">
      <c r="I68" s="51"/>
      <c r="J68" s="51"/>
    </row>
    <row r="69" spans="9:10" ht="14.25">
      <c r="I69" s="51"/>
      <c r="J69" s="51"/>
    </row>
    <row r="70" spans="9:10" ht="14.25">
      <c r="I70" s="51"/>
      <c r="J70" s="51"/>
    </row>
  </sheetData>
  <sheetProtection selectLockedCells="1" selectUnlockedCells="1"/>
  <mergeCells count="17">
    <mergeCell ref="D16:E16"/>
    <mergeCell ref="B1:F1"/>
    <mergeCell ref="G1:I1"/>
    <mergeCell ref="F2:I2"/>
    <mergeCell ref="D5:E5"/>
    <mergeCell ref="G5:H5"/>
    <mergeCell ref="A6:H6"/>
    <mergeCell ref="D17:E17"/>
    <mergeCell ref="D18:E18"/>
    <mergeCell ref="D19:E19"/>
    <mergeCell ref="F19:G19"/>
    <mergeCell ref="F20:G20"/>
    <mergeCell ref="D11:E11"/>
    <mergeCell ref="D12:E12"/>
    <mergeCell ref="D13:E13"/>
    <mergeCell ref="D14:E14"/>
    <mergeCell ref="D15:E15"/>
  </mergeCells>
  <printOptions/>
  <pageMargins left="0.7000000000000001" right="0.7000000000000001" top="0.75" bottom="0.75" header="0.5118110236220472" footer="0.5118110236220472"/>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1:I26"/>
  <sheetViews>
    <sheetView zoomScalePageLayoutView="0" workbookViewId="0" topLeftCell="A1">
      <selection activeCell="E9" sqref="E9"/>
    </sheetView>
  </sheetViews>
  <sheetFormatPr defaultColWidth="7.59765625" defaultRowHeight="14.25"/>
  <cols>
    <col min="1" max="1" width="4.09765625" style="802" customWidth="1"/>
    <col min="2" max="2" width="33.59765625" style="802" customWidth="1"/>
    <col min="3" max="4" width="7.59765625" style="802" customWidth="1"/>
    <col min="5" max="5" width="12.59765625" style="802" customWidth="1"/>
    <col min="6" max="6" width="16.3984375" style="802" customWidth="1"/>
    <col min="7" max="7" width="15.59765625" style="802" customWidth="1"/>
    <col min="8" max="8" width="18.3984375" style="802" customWidth="1"/>
    <col min="9" max="16384" width="7.59765625" style="802" customWidth="1"/>
  </cols>
  <sheetData>
    <row r="1" spans="1:8" ht="12.75">
      <c r="A1" s="1432" t="s">
        <v>0</v>
      </c>
      <c r="B1" s="1432"/>
      <c r="C1" s="1432"/>
      <c r="D1" s="1432"/>
      <c r="E1" s="1432"/>
      <c r="F1" s="1432"/>
      <c r="G1" s="1432"/>
      <c r="H1" s="1432"/>
    </row>
    <row r="2" spans="1:8" ht="12.75">
      <c r="A2" s="447"/>
      <c r="B2" s="447"/>
      <c r="C2" s="447"/>
      <c r="D2" s="447"/>
      <c r="E2" s="447"/>
      <c r="F2" s="447"/>
      <c r="G2" s="447"/>
      <c r="H2" s="447"/>
    </row>
    <row r="3" spans="1:8" ht="12.75">
      <c r="A3" s="447"/>
      <c r="B3" s="447"/>
      <c r="C3" s="447"/>
      <c r="D3" s="447"/>
      <c r="E3" s="447"/>
      <c r="F3" s="447"/>
      <c r="G3" s="447"/>
      <c r="H3" s="447"/>
    </row>
    <row r="4" spans="1:8" ht="12.75">
      <c r="A4" s="444"/>
      <c r="B4" s="6" t="s">
        <v>2</v>
      </c>
      <c r="C4" s="803"/>
      <c r="D4" s="444"/>
      <c r="E4" s="444"/>
      <c r="F4" s="444"/>
      <c r="G4" s="444"/>
      <c r="H4" s="447" t="s">
        <v>1</v>
      </c>
    </row>
    <row r="5" spans="1:8" ht="13.5" customHeight="1">
      <c r="A5" s="444"/>
      <c r="B5" s="444"/>
      <c r="C5" s="803"/>
      <c r="D5" s="444"/>
      <c r="E5" s="444"/>
      <c r="F5" s="444"/>
      <c r="G5" s="1432"/>
      <c r="H5" s="1432"/>
    </row>
    <row r="6" spans="1:8" ht="13.5" customHeight="1">
      <c r="A6" s="1512" t="s">
        <v>1245</v>
      </c>
      <c r="B6" s="1512"/>
      <c r="C6" s="804"/>
      <c r="D6" s="449"/>
      <c r="E6" s="449"/>
      <c r="F6" s="449"/>
      <c r="G6" s="449"/>
      <c r="H6" s="450"/>
    </row>
    <row r="7" spans="1:9" ht="25.5">
      <c r="A7" s="805" t="s">
        <v>301</v>
      </c>
      <c r="B7" s="805" t="s">
        <v>5</v>
      </c>
      <c r="C7" s="805" t="s">
        <v>6</v>
      </c>
      <c r="D7" s="805" t="s">
        <v>7</v>
      </c>
      <c r="E7" s="805" t="s">
        <v>8</v>
      </c>
      <c r="F7" s="805" t="s">
        <v>9</v>
      </c>
      <c r="G7" s="805" t="s">
        <v>302</v>
      </c>
      <c r="H7" s="805" t="s">
        <v>11</v>
      </c>
      <c r="I7" s="26" t="s">
        <v>12</v>
      </c>
    </row>
    <row r="8" spans="1:9" ht="13.5">
      <c r="A8" s="469"/>
      <c r="B8" s="469" t="s">
        <v>13</v>
      </c>
      <c r="C8" s="469" t="s">
        <v>13</v>
      </c>
      <c r="D8" s="469" t="s">
        <v>13</v>
      </c>
      <c r="E8" s="469" t="s">
        <v>14</v>
      </c>
      <c r="F8" s="469" t="s">
        <v>14</v>
      </c>
      <c r="G8" s="469" t="s">
        <v>13</v>
      </c>
      <c r="H8" s="469" t="s">
        <v>13</v>
      </c>
      <c r="I8" s="11" t="s">
        <v>13</v>
      </c>
    </row>
    <row r="9" spans="1:9" ht="47.25" customHeight="1">
      <c r="A9" s="452">
        <v>1</v>
      </c>
      <c r="B9" s="660" t="s">
        <v>1246</v>
      </c>
      <c r="C9" s="452" t="s">
        <v>65</v>
      </c>
      <c r="D9" s="456">
        <v>10</v>
      </c>
      <c r="E9" s="806"/>
      <c r="F9" s="661">
        <f>D9*E9</f>
        <v>0</v>
      </c>
      <c r="G9" s="454"/>
      <c r="H9" s="452"/>
      <c r="I9" s="13"/>
    </row>
    <row r="10" spans="1:8" ht="12.75">
      <c r="A10" s="807"/>
      <c r="B10" s="807"/>
      <c r="C10" s="807"/>
      <c r="D10" s="807"/>
      <c r="E10" s="807"/>
      <c r="F10" s="463"/>
      <c r="G10" s="463"/>
      <c r="H10" s="463"/>
    </row>
    <row r="11" spans="1:8" ht="12.75">
      <c r="A11" s="807"/>
      <c r="B11" s="807"/>
      <c r="C11" s="807"/>
      <c r="D11" s="807"/>
      <c r="E11" s="807"/>
      <c r="F11" s="808"/>
      <c r="G11" s="808"/>
      <c r="H11" s="808"/>
    </row>
    <row r="12" spans="1:8" ht="12.75" customHeight="1">
      <c r="A12" s="807"/>
      <c r="B12" s="807"/>
      <c r="C12" s="807"/>
      <c r="D12" s="807"/>
      <c r="E12" s="807"/>
      <c r="F12" s="463"/>
      <c r="G12" s="463"/>
      <c r="H12" s="463"/>
    </row>
    <row r="13" spans="1:8" ht="12.75" customHeight="1">
      <c r="A13" s="463"/>
      <c r="B13" s="463"/>
      <c r="C13" s="463"/>
      <c r="D13" s="463"/>
      <c r="E13" s="463"/>
      <c r="F13" s="463"/>
      <c r="G13" s="463"/>
      <c r="H13" s="463"/>
    </row>
    <row r="14" spans="1:8" ht="12.75">
      <c r="A14" s="463"/>
      <c r="B14" s="463"/>
      <c r="C14" s="463"/>
      <c r="D14" s="463"/>
      <c r="E14" s="463"/>
      <c r="F14" s="463"/>
      <c r="G14" s="463"/>
      <c r="H14" s="463"/>
    </row>
    <row r="15" spans="1:8" ht="12.75" customHeight="1">
      <c r="A15" s="463"/>
      <c r="B15" s="463"/>
      <c r="C15" s="463"/>
      <c r="D15" s="463"/>
      <c r="E15" s="463"/>
      <c r="F15" s="1507" t="s">
        <v>1247</v>
      </c>
      <c r="G15" s="1507"/>
      <c r="H15" s="1507"/>
    </row>
    <row r="16" spans="1:8" ht="12.75" customHeight="1">
      <c r="A16" s="463"/>
      <c r="B16" s="463"/>
      <c r="C16" s="463"/>
      <c r="D16" s="463"/>
      <c r="E16" s="463"/>
      <c r="F16" s="1508" t="s">
        <v>1036</v>
      </c>
      <c r="G16" s="1508"/>
      <c r="H16" s="1508"/>
    </row>
    <row r="26" ht="12.75">
      <c r="H26" s="809"/>
    </row>
  </sheetData>
  <sheetProtection selectLockedCells="1" selectUnlockedCells="1"/>
  <mergeCells count="5">
    <mergeCell ref="A1:H1"/>
    <mergeCell ref="G5:H5"/>
    <mergeCell ref="A6:B6"/>
    <mergeCell ref="F15:H15"/>
    <mergeCell ref="F16:H16"/>
  </mergeCells>
  <printOptions/>
  <pageMargins left="0.1701388888888889" right="0.1701388888888889" top="0.37986111111111115" bottom="0.3" header="0.5118110236220472" footer="0.5118110236220472"/>
  <pageSetup horizontalDpi="300" verticalDpi="300" orientation="landscape" paperSize="9"/>
</worksheet>
</file>

<file path=xl/worksheets/sheet86.xml><?xml version="1.0" encoding="utf-8"?>
<worksheet xmlns="http://schemas.openxmlformats.org/spreadsheetml/2006/main" xmlns:r="http://schemas.openxmlformats.org/officeDocument/2006/relationships">
  <dimension ref="A1:K66"/>
  <sheetViews>
    <sheetView zoomScalePageLayoutView="0" workbookViewId="0" topLeftCell="A1">
      <selection activeCell="E41" sqref="E41"/>
    </sheetView>
  </sheetViews>
  <sheetFormatPr defaultColWidth="8.796875" defaultRowHeight="14.25"/>
  <cols>
    <col min="2" max="2" width="31.09765625" style="0" customWidth="1"/>
    <col min="6" max="6" width="13.3984375" style="0" customWidth="1"/>
    <col min="8" max="8" width="17.59765625" style="0" customWidth="1"/>
  </cols>
  <sheetData>
    <row r="1" spans="1:8" ht="21" customHeight="1">
      <c r="A1" s="1342" t="s">
        <v>0</v>
      </c>
      <c r="B1" s="1342"/>
      <c r="C1" s="1342"/>
      <c r="D1" s="1342"/>
      <c r="E1" s="1342"/>
      <c r="F1" s="1342"/>
      <c r="G1" s="1342"/>
      <c r="H1" s="810" t="s">
        <v>1</v>
      </c>
    </row>
    <row r="2" spans="1:8" ht="25.5" customHeight="1">
      <c r="A2" s="688"/>
      <c r="B2" s="576"/>
      <c r="C2" s="688"/>
      <c r="D2" s="688"/>
      <c r="F2" s="3"/>
      <c r="G2" s="1357"/>
      <c r="H2" s="1357"/>
    </row>
    <row r="3" spans="1:10" ht="25.5" customHeight="1">
      <c r="A3" s="1"/>
      <c r="B3" s="6" t="s">
        <v>2</v>
      </c>
      <c r="C3" s="1"/>
      <c r="D3" s="1"/>
      <c r="E3" s="1"/>
      <c r="F3" s="1"/>
      <c r="G3" s="424"/>
      <c r="H3" s="1"/>
      <c r="J3" s="37"/>
    </row>
    <row r="4" spans="1:8" ht="20.25" customHeight="1">
      <c r="A4" s="1"/>
      <c r="B4" s="1"/>
      <c r="C4" s="1"/>
      <c r="D4" s="1"/>
      <c r="E4" s="1"/>
      <c r="F4" s="1"/>
      <c r="G4" s="1"/>
      <c r="H4" s="1"/>
    </row>
    <row r="5" spans="1:8" ht="33.75" customHeight="1">
      <c r="A5" s="1343" t="s">
        <v>1248</v>
      </c>
      <c r="B5" s="1343"/>
      <c r="C5" s="1343"/>
      <c r="D5" s="1343"/>
      <c r="E5" s="1343"/>
      <c r="F5" s="1343"/>
      <c r="G5" s="1343"/>
      <c r="H5" s="1343"/>
    </row>
    <row r="6" spans="1:9" ht="56.25" customHeight="1">
      <c r="A6" s="151" t="s">
        <v>301</v>
      </c>
      <c r="B6" s="151" t="s">
        <v>5</v>
      </c>
      <c r="C6" s="151" t="s">
        <v>6</v>
      </c>
      <c r="D6" s="151" t="s">
        <v>953</v>
      </c>
      <c r="E6" s="151" t="s">
        <v>8</v>
      </c>
      <c r="F6" s="151" t="s">
        <v>130</v>
      </c>
      <c r="G6" s="151" t="s">
        <v>302</v>
      </c>
      <c r="H6" s="151" t="s">
        <v>11</v>
      </c>
      <c r="I6" s="26" t="s">
        <v>12</v>
      </c>
    </row>
    <row r="7" spans="1:9" ht="45" customHeight="1">
      <c r="A7" s="681" t="s">
        <v>13</v>
      </c>
      <c r="B7" s="681" t="s">
        <v>13</v>
      </c>
      <c r="C7" s="682" t="s">
        <v>13</v>
      </c>
      <c r="D7" s="683" t="s">
        <v>13</v>
      </c>
      <c r="E7" s="683" t="s">
        <v>43</v>
      </c>
      <c r="F7" s="684" t="s">
        <v>43</v>
      </c>
      <c r="G7" s="681" t="s">
        <v>43</v>
      </c>
      <c r="H7" s="681" t="s">
        <v>13</v>
      </c>
      <c r="I7" s="11" t="s">
        <v>13</v>
      </c>
    </row>
    <row r="8" spans="1:9" ht="48.75" customHeight="1">
      <c r="A8" s="91">
        <v>1</v>
      </c>
      <c r="B8" s="515" t="s">
        <v>1249</v>
      </c>
      <c r="C8" s="91" t="s">
        <v>16</v>
      </c>
      <c r="D8" s="425">
        <v>75</v>
      </c>
      <c r="E8" s="412"/>
      <c r="F8" s="427">
        <f aca="true" t="shared" si="0" ref="F8:F39">D8*E8</f>
        <v>0</v>
      </c>
      <c r="G8" s="691"/>
      <c r="H8" s="67"/>
      <c r="I8" s="13"/>
    </row>
    <row r="9" spans="1:9" ht="56.25" customHeight="1">
      <c r="A9" s="91">
        <v>2</v>
      </c>
      <c r="B9" s="515" t="s">
        <v>1250</v>
      </c>
      <c r="C9" s="91" t="s">
        <v>16</v>
      </c>
      <c r="D9" s="425">
        <v>30</v>
      </c>
      <c r="E9" s="412"/>
      <c r="F9" s="427">
        <f t="shared" si="0"/>
        <v>0</v>
      </c>
      <c r="G9" s="691"/>
      <c r="H9" s="67"/>
      <c r="I9" s="13"/>
    </row>
    <row r="10" spans="1:9" ht="56.25" customHeight="1">
      <c r="A10" s="91">
        <v>3</v>
      </c>
      <c r="B10" s="515" t="s">
        <v>1251</v>
      </c>
      <c r="C10" s="91" t="s">
        <v>16</v>
      </c>
      <c r="D10" s="425">
        <v>75</v>
      </c>
      <c r="E10" s="412"/>
      <c r="F10" s="427">
        <f t="shared" si="0"/>
        <v>0</v>
      </c>
      <c r="G10" s="691"/>
      <c r="H10" s="67"/>
      <c r="I10" s="13"/>
    </row>
    <row r="11" spans="1:9" ht="56.25" customHeight="1">
      <c r="A11" s="91">
        <v>4</v>
      </c>
      <c r="B11" s="515" t="s">
        <v>1252</v>
      </c>
      <c r="C11" s="91" t="s">
        <v>16</v>
      </c>
      <c r="D11" s="425">
        <v>75</v>
      </c>
      <c r="E11" s="412"/>
      <c r="F11" s="427">
        <f t="shared" si="0"/>
        <v>0</v>
      </c>
      <c r="G11" s="691"/>
      <c r="H11" s="67"/>
      <c r="I11" s="13"/>
    </row>
    <row r="12" spans="1:9" ht="56.25" customHeight="1">
      <c r="A12" s="91">
        <v>5</v>
      </c>
      <c r="B12" s="515" t="s">
        <v>1251</v>
      </c>
      <c r="C12" s="91" t="s">
        <v>16</v>
      </c>
      <c r="D12" s="425">
        <v>50</v>
      </c>
      <c r="E12" s="412"/>
      <c r="F12" s="427">
        <f t="shared" si="0"/>
        <v>0</v>
      </c>
      <c r="G12" s="691"/>
      <c r="H12" s="67"/>
      <c r="I12" s="13"/>
    </row>
    <row r="13" spans="1:9" ht="56.25" customHeight="1">
      <c r="A13" s="91">
        <v>6</v>
      </c>
      <c r="B13" s="515" t="s">
        <v>1253</v>
      </c>
      <c r="C13" s="91" t="s">
        <v>16</v>
      </c>
      <c r="D13" s="425">
        <v>50</v>
      </c>
      <c r="E13" s="412"/>
      <c r="F13" s="427">
        <f t="shared" si="0"/>
        <v>0</v>
      </c>
      <c r="G13" s="691"/>
      <c r="H13" s="67"/>
      <c r="I13" s="13"/>
    </row>
    <row r="14" spans="1:9" ht="56.25" customHeight="1">
      <c r="A14" s="91">
        <v>7</v>
      </c>
      <c r="B14" s="515" t="s">
        <v>1254</v>
      </c>
      <c r="C14" s="91" t="s">
        <v>16</v>
      </c>
      <c r="D14" s="425">
        <v>60</v>
      </c>
      <c r="E14" s="412"/>
      <c r="F14" s="427">
        <f t="shared" si="0"/>
        <v>0</v>
      </c>
      <c r="G14" s="691"/>
      <c r="H14" s="67"/>
      <c r="I14" s="13"/>
    </row>
    <row r="15" spans="1:11" ht="56.25" customHeight="1">
      <c r="A15" s="91">
        <v>8</v>
      </c>
      <c r="B15" s="515" t="s">
        <v>1255</v>
      </c>
      <c r="C15" s="91" t="s">
        <v>16</v>
      </c>
      <c r="D15" s="425">
        <v>75</v>
      </c>
      <c r="E15" s="412"/>
      <c r="F15" s="427">
        <f t="shared" si="0"/>
        <v>0</v>
      </c>
      <c r="G15" s="691"/>
      <c r="H15" s="67"/>
      <c r="I15" s="13"/>
      <c r="J15" s="237"/>
      <c r="K15" s="43"/>
    </row>
    <row r="16" spans="1:10" ht="56.25" customHeight="1">
      <c r="A16" s="91">
        <v>9</v>
      </c>
      <c r="B16" s="515" t="s">
        <v>1256</v>
      </c>
      <c r="C16" s="91" t="s">
        <v>16</v>
      </c>
      <c r="D16" s="425">
        <v>75</v>
      </c>
      <c r="E16" s="412"/>
      <c r="F16" s="427">
        <f t="shared" si="0"/>
        <v>0</v>
      </c>
      <c r="G16" s="691"/>
      <c r="H16" s="67"/>
      <c r="I16" s="13"/>
      <c r="J16" s="237"/>
    </row>
    <row r="17" spans="1:10" ht="56.25" customHeight="1">
      <c r="A17" s="91">
        <v>10</v>
      </c>
      <c r="B17" s="515" t="s">
        <v>1256</v>
      </c>
      <c r="C17" s="91" t="s">
        <v>16</v>
      </c>
      <c r="D17" s="425">
        <v>150</v>
      </c>
      <c r="E17" s="412"/>
      <c r="F17" s="427">
        <f t="shared" si="0"/>
        <v>0</v>
      </c>
      <c r="G17" s="691"/>
      <c r="H17" s="67"/>
      <c r="I17" s="13"/>
      <c r="J17" s="237"/>
    </row>
    <row r="18" spans="1:11" ht="56.25" customHeight="1">
      <c r="A18" s="91">
        <v>11</v>
      </c>
      <c r="B18" s="515" t="s">
        <v>1257</v>
      </c>
      <c r="C18" s="91" t="s">
        <v>16</v>
      </c>
      <c r="D18" s="425">
        <v>150</v>
      </c>
      <c r="E18" s="412"/>
      <c r="F18" s="427">
        <f t="shared" si="0"/>
        <v>0</v>
      </c>
      <c r="G18" s="691"/>
      <c r="H18" s="67"/>
      <c r="I18" s="13"/>
      <c r="J18" s="237"/>
      <c r="K18" s="43"/>
    </row>
    <row r="19" spans="1:10" ht="56.25" customHeight="1">
      <c r="A19" s="91">
        <v>12</v>
      </c>
      <c r="B19" s="811" t="s">
        <v>1258</v>
      </c>
      <c r="C19" s="91" t="s">
        <v>16</v>
      </c>
      <c r="D19" s="425">
        <v>15</v>
      </c>
      <c r="E19" s="412"/>
      <c r="F19" s="427">
        <f t="shared" si="0"/>
        <v>0</v>
      </c>
      <c r="G19" s="691"/>
      <c r="H19" s="67"/>
      <c r="I19" s="13"/>
      <c r="J19" s="237"/>
    </row>
    <row r="20" spans="1:11" ht="56.25" customHeight="1">
      <c r="A20" s="812">
        <v>13</v>
      </c>
      <c r="B20" s="336" t="s">
        <v>1259</v>
      </c>
      <c r="C20" s="813" t="s">
        <v>16</v>
      </c>
      <c r="D20" s="425">
        <v>60</v>
      </c>
      <c r="E20" s="412"/>
      <c r="F20" s="427">
        <f t="shared" si="0"/>
        <v>0</v>
      </c>
      <c r="G20" s="691"/>
      <c r="H20" s="67"/>
      <c r="I20" s="13"/>
      <c r="J20" s="237"/>
      <c r="K20" s="43"/>
    </row>
    <row r="21" spans="1:11" ht="56.25" customHeight="1">
      <c r="A21" s="91">
        <v>14</v>
      </c>
      <c r="B21" s="814" t="s">
        <v>1260</v>
      </c>
      <c r="C21" s="91" t="s">
        <v>16</v>
      </c>
      <c r="D21" s="425">
        <v>50</v>
      </c>
      <c r="E21" s="412"/>
      <c r="F21" s="427">
        <f t="shared" si="0"/>
        <v>0</v>
      </c>
      <c r="G21" s="691"/>
      <c r="H21" s="67"/>
      <c r="I21" s="13"/>
      <c r="J21" s="237"/>
      <c r="K21" s="43"/>
    </row>
    <row r="22" spans="1:11" ht="56.25" customHeight="1">
      <c r="A22" s="91">
        <v>15</v>
      </c>
      <c r="B22" s="90" t="s">
        <v>1261</v>
      </c>
      <c r="C22" s="91" t="s">
        <v>16</v>
      </c>
      <c r="D22" s="425">
        <v>20</v>
      </c>
      <c r="E22" s="412"/>
      <c r="F22" s="427">
        <f t="shared" si="0"/>
        <v>0</v>
      </c>
      <c r="G22" s="691"/>
      <c r="H22" s="67"/>
      <c r="I22" s="13"/>
      <c r="J22" s="237"/>
      <c r="K22" s="43"/>
    </row>
    <row r="23" spans="1:11" ht="45.75" customHeight="1">
      <c r="A23" s="812">
        <v>16</v>
      </c>
      <c r="B23" s="90" t="s">
        <v>1262</v>
      </c>
      <c r="C23" s="813" t="s">
        <v>16</v>
      </c>
      <c r="D23" s="425">
        <v>50</v>
      </c>
      <c r="E23" s="412"/>
      <c r="F23" s="427">
        <f t="shared" si="0"/>
        <v>0</v>
      </c>
      <c r="G23" s="691"/>
      <c r="H23" s="67"/>
      <c r="I23" s="13"/>
      <c r="J23" s="237"/>
      <c r="K23" s="43"/>
    </row>
    <row r="24" spans="1:10" ht="56.25" customHeight="1">
      <c r="A24" s="812">
        <v>17</v>
      </c>
      <c r="B24" s="336" t="s">
        <v>1263</v>
      </c>
      <c r="C24" s="813" t="s">
        <v>16</v>
      </c>
      <c r="D24" s="425">
        <v>30</v>
      </c>
      <c r="E24" s="412"/>
      <c r="F24" s="427">
        <f t="shared" si="0"/>
        <v>0</v>
      </c>
      <c r="G24" s="691"/>
      <c r="H24" s="67"/>
      <c r="I24" s="13"/>
      <c r="J24" s="237"/>
    </row>
    <row r="25" spans="1:11" ht="56.25" customHeight="1">
      <c r="A25" s="812">
        <v>18</v>
      </c>
      <c r="B25" s="815" t="s">
        <v>1264</v>
      </c>
      <c r="C25" s="813" t="s">
        <v>16</v>
      </c>
      <c r="D25" s="425">
        <v>75</v>
      </c>
      <c r="E25" s="412"/>
      <c r="F25" s="427">
        <f t="shared" si="0"/>
        <v>0</v>
      </c>
      <c r="G25" s="691"/>
      <c r="H25" s="67"/>
      <c r="I25" s="13"/>
      <c r="J25" s="237"/>
      <c r="K25" s="43"/>
    </row>
    <row r="26" spans="1:10" ht="56.25" customHeight="1">
      <c r="A26" s="812">
        <v>19</v>
      </c>
      <c r="B26" s="336" t="s">
        <v>1265</v>
      </c>
      <c r="C26" s="813" t="s">
        <v>16</v>
      </c>
      <c r="D26" s="425">
        <v>10</v>
      </c>
      <c r="E26" s="412"/>
      <c r="F26" s="427">
        <f t="shared" si="0"/>
        <v>0</v>
      </c>
      <c r="G26" s="691"/>
      <c r="H26" s="67"/>
      <c r="I26" s="13"/>
      <c r="J26" s="237"/>
    </row>
    <row r="27" spans="1:10" ht="56.25" customHeight="1">
      <c r="A27" s="91">
        <v>20</v>
      </c>
      <c r="B27" s="90" t="s">
        <v>1266</v>
      </c>
      <c r="C27" s="91" t="s">
        <v>16</v>
      </c>
      <c r="D27" s="425">
        <v>6</v>
      </c>
      <c r="E27" s="412"/>
      <c r="F27" s="427">
        <f t="shared" si="0"/>
        <v>0</v>
      </c>
      <c r="G27" s="691"/>
      <c r="H27" s="67"/>
      <c r="I27" s="13"/>
      <c r="J27" s="237"/>
    </row>
    <row r="28" spans="1:10" ht="48" customHeight="1">
      <c r="A28" s="91">
        <v>21</v>
      </c>
      <c r="B28" s="90" t="s">
        <v>1267</v>
      </c>
      <c r="C28" s="813" t="s">
        <v>16</v>
      </c>
      <c r="D28" s="425">
        <v>4</v>
      </c>
      <c r="E28" s="412"/>
      <c r="F28" s="427">
        <f t="shared" si="0"/>
        <v>0</v>
      </c>
      <c r="G28" s="691"/>
      <c r="H28" s="67"/>
      <c r="I28" s="13"/>
      <c r="J28" s="237"/>
    </row>
    <row r="29" spans="1:10" ht="39" customHeight="1">
      <c r="A29" s="91">
        <v>22</v>
      </c>
      <c r="B29" s="90" t="s">
        <v>1268</v>
      </c>
      <c r="C29" s="813" t="s">
        <v>16</v>
      </c>
      <c r="D29" s="425">
        <v>15</v>
      </c>
      <c r="E29" s="412"/>
      <c r="F29" s="427">
        <f t="shared" si="0"/>
        <v>0</v>
      </c>
      <c r="G29" s="691"/>
      <c r="H29" s="67"/>
      <c r="I29" s="13"/>
      <c r="J29" s="237"/>
    </row>
    <row r="30" spans="1:10" ht="56.25" customHeight="1">
      <c r="A30" s="91">
        <v>23</v>
      </c>
      <c r="B30" s="90" t="s">
        <v>1269</v>
      </c>
      <c r="C30" s="91" t="s">
        <v>16</v>
      </c>
      <c r="D30" s="425">
        <v>3</v>
      </c>
      <c r="E30" s="412"/>
      <c r="F30" s="427">
        <f t="shared" si="0"/>
        <v>0</v>
      </c>
      <c r="G30" s="691"/>
      <c r="H30" s="67"/>
      <c r="I30" s="13"/>
      <c r="J30" s="237"/>
    </row>
    <row r="31" spans="1:10" ht="56.25" customHeight="1">
      <c r="A31" s="91">
        <v>24</v>
      </c>
      <c r="B31" s="90" t="s">
        <v>1270</v>
      </c>
      <c r="C31" s="91" t="s">
        <v>16</v>
      </c>
      <c r="D31" s="425">
        <v>15</v>
      </c>
      <c r="E31" s="412"/>
      <c r="F31" s="427">
        <f t="shared" si="0"/>
        <v>0</v>
      </c>
      <c r="G31" s="691"/>
      <c r="H31" s="67"/>
      <c r="I31" s="13"/>
      <c r="J31" s="237"/>
    </row>
    <row r="32" spans="1:10" ht="56.25" customHeight="1">
      <c r="A32" s="91">
        <v>25</v>
      </c>
      <c r="B32" s="90" t="s">
        <v>1271</v>
      </c>
      <c r="C32" s="91" t="s">
        <v>16</v>
      </c>
      <c r="D32" s="425">
        <v>15</v>
      </c>
      <c r="E32" s="412"/>
      <c r="F32" s="427">
        <f t="shared" si="0"/>
        <v>0</v>
      </c>
      <c r="G32" s="691"/>
      <c r="H32" s="67"/>
      <c r="I32" s="13"/>
      <c r="J32" s="237"/>
    </row>
    <row r="33" spans="1:10" ht="56.25" customHeight="1">
      <c r="A33" s="91">
        <v>26</v>
      </c>
      <c r="B33" s="90" t="s">
        <v>1272</v>
      </c>
      <c r="C33" s="91" t="s">
        <v>16</v>
      </c>
      <c r="D33" s="425">
        <v>9</v>
      </c>
      <c r="E33" s="412"/>
      <c r="F33" s="427">
        <f t="shared" si="0"/>
        <v>0</v>
      </c>
      <c r="G33" s="691"/>
      <c r="H33" s="67"/>
      <c r="I33" s="13"/>
      <c r="J33" s="237"/>
    </row>
    <row r="34" spans="1:10" ht="56.25" customHeight="1">
      <c r="A34" s="91">
        <v>27</v>
      </c>
      <c r="B34" s="90" t="s">
        <v>1273</v>
      </c>
      <c r="C34" s="91" t="s">
        <v>16</v>
      </c>
      <c r="D34" s="425">
        <v>7</v>
      </c>
      <c r="E34" s="412"/>
      <c r="F34" s="427">
        <f t="shared" si="0"/>
        <v>0</v>
      </c>
      <c r="G34" s="691"/>
      <c r="H34" s="67"/>
      <c r="I34" s="13"/>
      <c r="J34" s="237"/>
    </row>
    <row r="35" spans="1:10" ht="56.25" customHeight="1">
      <c r="A35" s="91">
        <v>28</v>
      </c>
      <c r="B35" s="90" t="s">
        <v>1274</v>
      </c>
      <c r="C35" s="91" t="s">
        <v>16</v>
      </c>
      <c r="D35" s="425">
        <v>7</v>
      </c>
      <c r="E35" s="412"/>
      <c r="F35" s="427">
        <f t="shared" si="0"/>
        <v>0</v>
      </c>
      <c r="G35" s="691"/>
      <c r="H35" s="67"/>
      <c r="I35" s="13"/>
      <c r="J35" s="237"/>
    </row>
    <row r="36" spans="1:10" ht="56.25" customHeight="1">
      <c r="A36" s="91">
        <v>29</v>
      </c>
      <c r="B36" s="90" t="s">
        <v>1275</v>
      </c>
      <c r="C36" s="91" t="s">
        <v>16</v>
      </c>
      <c r="D36" s="425">
        <v>7</v>
      </c>
      <c r="E36" s="412"/>
      <c r="F36" s="427">
        <f t="shared" si="0"/>
        <v>0</v>
      </c>
      <c r="G36" s="691"/>
      <c r="H36" s="67"/>
      <c r="I36" s="13"/>
      <c r="J36" s="237"/>
    </row>
    <row r="37" spans="1:10" ht="53.25" customHeight="1">
      <c r="A37" s="91">
        <v>30</v>
      </c>
      <c r="B37" s="811" t="s">
        <v>1276</v>
      </c>
      <c r="C37" s="91" t="s">
        <v>16</v>
      </c>
      <c r="D37" s="425">
        <v>45</v>
      </c>
      <c r="E37" s="412"/>
      <c r="F37" s="427">
        <f t="shared" si="0"/>
        <v>0</v>
      </c>
      <c r="G37" s="691"/>
      <c r="H37" s="67"/>
      <c r="I37" s="13"/>
      <c r="J37" s="237"/>
    </row>
    <row r="38" spans="1:10" ht="75" customHeight="1">
      <c r="A38" s="816">
        <v>31</v>
      </c>
      <c r="B38" s="817" t="s">
        <v>1277</v>
      </c>
      <c r="C38" s="818" t="s">
        <v>16</v>
      </c>
      <c r="D38" s="819">
        <v>10</v>
      </c>
      <c r="E38" s="412"/>
      <c r="F38" s="427">
        <f t="shared" si="0"/>
        <v>0</v>
      </c>
      <c r="G38" s="715"/>
      <c r="H38" s="706"/>
      <c r="I38" s="13"/>
      <c r="J38" s="237"/>
    </row>
    <row r="39" spans="1:11" ht="75.75" customHeight="1">
      <c r="A39" s="91">
        <v>32</v>
      </c>
      <c r="B39" s="820" t="s">
        <v>1278</v>
      </c>
      <c r="C39" s="91" t="s">
        <v>45</v>
      </c>
      <c r="D39" s="425">
        <v>300</v>
      </c>
      <c r="E39" s="427"/>
      <c r="F39" s="427">
        <f t="shared" si="0"/>
        <v>0</v>
      </c>
      <c r="G39" s="67"/>
      <c r="H39" s="67"/>
      <c r="I39" s="403"/>
      <c r="J39" s="237"/>
      <c r="K39" s="43"/>
    </row>
    <row r="40" spans="1:11" ht="39" customHeight="1">
      <c r="A40" s="1350" t="s">
        <v>1279</v>
      </c>
      <c r="B40" s="1350"/>
      <c r="C40" s="1350"/>
      <c r="D40" s="1350"/>
      <c r="E40" s="1350"/>
      <c r="F40" s="1350"/>
      <c r="G40" s="1350"/>
      <c r="H40" s="1350"/>
      <c r="I40" s="1350"/>
      <c r="J40" s="237"/>
      <c r="K40" s="43"/>
    </row>
    <row r="41" spans="1:11" ht="36.75" customHeight="1">
      <c r="A41" s="91">
        <v>33</v>
      </c>
      <c r="B41" s="820" t="s">
        <v>1280</v>
      </c>
      <c r="C41" s="91" t="s">
        <v>45</v>
      </c>
      <c r="D41" s="425">
        <v>20</v>
      </c>
      <c r="E41" s="427"/>
      <c r="F41" s="427">
        <f aca="true" t="shared" si="1" ref="F41:F59">D41*E41</f>
        <v>0</v>
      </c>
      <c r="G41" s="67"/>
      <c r="H41" s="67"/>
      <c r="I41" s="403"/>
      <c r="J41" s="237"/>
      <c r="K41" s="43"/>
    </row>
    <row r="42" spans="1:11" ht="36.75" customHeight="1">
      <c r="A42" s="91">
        <v>34</v>
      </c>
      <c r="B42" s="820" t="s">
        <v>1281</v>
      </c>
      <c r="C42" s="91" t="s">
        <v>45</v>
      </c>
      <c r="D42" s="425">
        <v>20</v>
      </c>
      <c r="E42" s="427"/>
      <c r="F42" s="427">
        <f t="shared" si="1"/>
        <v>0</v>
      </c>
      <c r="G42" s="67"/>
      <c r="H42" s="67"/>
      <c r="I42" s="403"/>
      <c r="J42" s="237"/>
      <c r="K42" s="43"/>
    </row>
    <row r="43" spans="1:11" ht="36.75" customHeight="1">
      <c r="A43" s="91">
        <v>35</v>
      </c>
      <c r="B43" s="820" t="s">
        <v>1282</v>
      </c>
      <c r="C43" s="91" t="s">
        <v>45</v>
      </c>
      <c r="D43" s="425">
        <v>20</v>
      </c>
      <c r="E43" s="427"/>
      <c r="F43" s="427">
        <f t="shared" si="1"/>
        <v>0</v>
      </c>
      <c r="G43" s="67"/>
      <c r="H43" s="67"/>
      <c r="I43" s="403"/>
      <c r="J43" s="237"/>
      <c r="K43" s="43"/>
    </row>
    <row r="44" spans="1:11" ht="36.75" customHeight="1">
      <c r="A44" s="91">
        <v>36</v>
      </c>
      <c r="B44" s="820" t="s">
        <v>1283</v>
      </c>
      <c r="C44" s="91" t="s">
        <v>45</v>
      </c>
      <c r="D44" s="425">
        <v>20</v>
      </c>
      <c r="E44" s="427"/>
      <c r="F44" s="427">
        <f t="shared" si="1"/>
        <v>0</v>
      </c>
      <c r="G44" s="67"/>
      <c r="H44" s="67"/>
      <c r="I44" s="403"/>
      <c r="J44" s="237"/>
      <c r="K44" s="43"/>
    </row>
    <row r="45" spans="1:11" ht="36.75" customHeight="1">
      <c r="A45" s="91">
        <v>37</v>
      </c>
      <c r="B45" s="820" t="s">
        <v>1284</v>
      </c>
      <c r="C45" s="91" t="s">
        <v>45</v>
      </c>
      <c r="D45" s="425">
        <v>20</v>
      </c>
      <c r="E45" s="427"/>
      <c r="F45" s="427">
        <f t="shared" si="1"/>
        <v>0</v>
      </c>
      <c r="G45" s="67"/>
      <c r="H45" s="67"/>
      <c r="I45" s="403"/>
      <c r="J45" s="237"/>
      <c r="K45" s="43"/>
    </row>
    <row r="46" spans="1:11" ht="36.75" customHeight="1">
      <c r="A46" s="91">
        <v>38</v>
      </c>
      <c r="B46" s="820" t="s">
        <v>1285</v>
      </c>
      <c r="C46" s="91" t="s">
        <v>45</v>
      </c>
      <c r="D46" s="425">
        <v>20</v>
      </c>
      <c r="E46" s="427"/>
      <c r="F46" s="427">
        <f t="shared" si="1"/>
        <v>0</v>
      </c>
      <c r="G46" s="67"/>
      <c r="H46" s="67"/>
      <c r="I46" s="403"/>
      <c r="J46" s="237"/>
      <c r="K46" s="43"/>
    </row>
    <row r="47" spans="1:11" ht="36.75" customHeight="1">
      <c r="A47" s="91">
        <v>39</v>
      </c>
      <c r="B47" s="820" t="s">
        <v>1286</v>
      </c>
      <c r="C47" s="91" t="s">
        <v>45</v>
      </c>
      <c r="D47" s="425">
        <v>20</v>
      </c>
      <c r="E47" s="427"/>
      <c r="F47" s="427">
        <f t="shared" si="1"/>
        <v>0</v>
      </c>
      <c r="G47" s="67"/>
      <c r="H47" s="67"/>
      <c r="I47" s="403"/>
      <c r="J47" s="237"/>
      <c r="K47" s="43"/>
    </row>
    <row r="48" spans="1:11" ht="36.75" customHeight="1">
      <c r="A48" s="91">
        <v>40</v>
      </c>
      <c r="B48" s="820" t="s">
        <v>1287</v>
      </c>
      <c r="C48" s="91" t="s">
        <v>45</v>
      </c>
      <c r="D48" s="425">
        <v>20</v>
      </c>
      <c r="E48" s="427"/>
      <c r="F48" s="427">
        <f t="shared" si="1"/>
        <v>0</v>
      </c>
      <c r="G48" s="67"/>
      <c r="H48" s="67"/>
      <c r="I48" s="403"/>
      <c r="J48" s="237"/>
      <c r="K48" s="43"/>
    </row>
    <row r="49" spans="1:11" ht="36.75" customHeight="1">
      <c r="A49" s="91">
        <v>41</v>
      </c>
      <c r="B49" s="820" t="s">
        <v>1288</v>
      </c>
      <c r="C49" s="91" t="s">
        <v>45</v>
      </c>
      <c r="D49" s="425">
        <v>20</v>
      </c>
      <c r="E49" s="427"/>
      <c r="F49" s="427">
        <f t="shared" si="1"/>
        <v>0</v>
      </c>
      <c r="G49" s="67"/>
      <c r="H49" s="67"/>
      <c r="I49" s="403"/>
      <c r="J49" s="237"/>
      <c r="K49" s="43"/>
    </row>
    <row r="50" spans="1:11" ht="36.75" customHeight="1">
      <c r="A50" s="91">
        <v>42</v>
      </c>
      <c r="B50" s="820" t="s">
        <v>1289</v>
      </c>
      <c r="C50" s="91" t="s">
        <v>45</v>
      </c>
      <c r="D50" s="425">
        <v>20</v>
      </c>
      <c r="E50" s="427"/>
      <c r="F50" s="427">
        <f t="shared" si="1"/>
        <v>0</v>
      </c>
      <c r="G50" s="67"/>
      <c r="H50" s="67"/>
      <c r="I50" s="403"/>
      <c r="J50" s="237"/>
      <c r="K50" s="43"/>
    </row>
    <row r="51" spans="1:11" ht="36.75" customHeight="1">
      <c r="A51" s="91">
        <v>43</v>
      </c>
      <c r="B51" s="820" t="s">
        <v>1290</v>
      </c>
      <c r="C51" s="91" t="s">
        <v>45</v>
      </c>
      <c r="D51" s="425">
        <v>20</v>
      </c>
      <c r="E51" s="427"/>
      <c r="F51" s="427">
        <f t="shared" si="1"/>
        <v>0</v>
      </c>
      <c r="G51" s="67"/>
      <c r="H51" s="67"/>
      <c r="I51" s="403"/>
      <c r="J51" s="237"/>
      <c r="K51" s="43"/>
    </row>
    <row r="52" spans="1:11" ht="36.75" customHeight="1">
      <c r="A52" s="91">
        <v>44</v>
      </c>
      <c r="B52" s="820" t="s">
        <v>1291</v>
      </c>
      <c r="C52" s="91" t="s">
        <v>45</v>
      </c>
      <c r="D52" s="425">
        <v>20</v>
      </c>
      <c r="E52" s="427"/>
      <c r="F52" s="427">
        <f t="shared" si="1"/>
        <v>0</v>
      </c>
      <c r="G52" s="67"/>
      <c r="H52" s="67"/>
      <c r="I52" s="403"/>
      <c r="J52" s="237"/>
      <c r="K52" s="43"/>
    </row>
    <row r="53" spans="1:11" ht="36.75" customHeight="1">
      <c r="A53" s="91">
        <v>45</v>
      </c>
      <c r="B53" s="820" t="s">
        <v>1292</v>
      </c>
      <c r="C53" s="91" t="s">
        <v>65</v>
      </c>
      <c r="D53" s="425">
        <v>4</v>
      </c>
      <c r="E53" s="427"/>
      <c r="F53" s="427">
        <f t="shared" si="1"/>
        <v>0</v>
      </c>
      <c r="G53" s="67"/>
      <c r="H53" s="67"/>
      <c r="I53" s="403"/>
      <c r="J53" s="237"/>
      <c r="K53" s="43"/>
    </row>
    <row r="54" spans="1:11" ht="36.75" customHeight="1">
      <c r="A54" s="91">
        <v>46</v>
      </c>
      <c r="B54" s="820" t="s">
        <v>1293</v>
      </c>
      <c r="C54" s="91" t="s">
        <v>65</v>
      </c>
      <c r="D54" s="425">
        <v>4</v>
      </c>
      <c r="E54" s="427"/>
      <c r="F54" s="427">
        <f t="shared" si="1"/>
        <v>0</v>
      </c>
      <c r="G54" s="67"/>
      <c r="H54" s="67"/>
      <c r="I54" s="403"/>
      <c r="J54" s="237"/>
      <c r="K54" s="43"/>
    </row>
    <row r="55" spans="1:11" ht="36.75" customHeight="1">
      <c r="A55" s="91">
        <v>47</v>
      </c>
      <c r="B55" s="820" t="s">
        <v>1294</v>
      </c>
      <c r="C55" s="91" t="s">
        <v>65</v>
      </c>
      <c r="D55" s="425">
        <v>4</v>
      </c>
      <c r="E55" s="427"/>
      <c r="F55" s="427">
        <f t="shared" si="1"/>
        <v>0</v>
      </c>
      <c r="G55" s="67"/>
      <c r="H55" s="67"/>
      <c r="I55" s="403"/>
      <c r="J55" s="237"/>
      <c r="K55" s="43"/>
    </row>
    <row r="56" spans="1:11" ht="31.5" customHeight="1">
      <c r="A56" s="91">
        <v>48</v>
      </c>
      <c r="B56" s="820" t="s">
        <v>1295</v>
      </c>
      <c r="C56" s="91" t="s">
        <v>65</v>
      </c>
      <c r="D56" s="425">
        <v>4</v>
      </c>
      <c r="E56" s="427"/>
      <c r="F56" s="427">
        <f t="shared" si="1"/>
        <v>0</v>
      </c>
      <c r="G56" s="67"/>
      <c r="H56" s="67"/>
      <c r="I56" s="403"/>
      <c r="J56" s="237"/>
      <c r="K56" s="43"/>
    </row>
    <row r="57" spans="1:11" ht="31.5" customHeight="1">
      <c r="A57" s="91">
        <v>49</v>
      </c>
      <c r="B57" s="820" t="s">
        <v>1296</v>
      </c>
      <c r="C57" s="91" t="s">
        <v>45</v>
      </c>
      <c r="D57" s="425">
        <v>20</v>
      </c>
      <c r="E57" s="427"/>
      <c r="F57" s="427">
        <f t="shared" si="1"/>
        <v>0</v>
      </c>
      <c r="G57" s="67"/>
      <c r="H57" s="67"/>
      <c r="I57" s="403"/>
      <c r="J57" s="237"/>
      <c r="K57" s="43"/>
    </row>
    <row r="58" spans="1:11" ht="31.5" customHeight="1">
      <c r="A58" s="91">
        <v>50</v>
      </c>
      <c r="B58" s="820" t="s">
        <v>1297</v>
      </c>
      <c r="C58" s="91" t="s">
        <v>45</v>
      </c>
      <c r="D58" s="425">
        <v>20</v>
      </c>
      <c r="E58" s="427"/>
      <c r="F58" s="427">
        <f t="shared" si="1"/>
        <v>0</v>
      </c>
      <c r="G58" s="67"/>
      <c r="H58" s="67"/>
      <c r="I58" s="403"/>
      <c r="J58" s="237"/>
      <c r="K58" s="43"/>
    </row>
    <row r="59" spans="1:11" ht="31.5" customHeight="1">
      <c r="A59" s="91">
        <v>51</v>
      </c>
      <c r="B59" s="820" t="s">
        <v>1298</v>
      </c>
      <c r="C59" s="91" t="s">
        <v>45</v>
      </c>
      <c r="D59" s="425">
        <v>20</v>
      </c>
      <c r="E59" s="427"/>
      <c r="F59" s="427">
        <f t="shared" si="1"/>
        <v>0</v>
      </c>
      <c r="G59" s="67"/>
      <c r="H59" s="67"/>
      <c r="I59" s="403"/>
      <c r="J59" s="237"/>
      <c r="K59" s="43"/>
    </row>
    <row r="60" spans="1:8" ht="36.75" customHeight="1">
      <c r="A60" s="1510"/>
      <c r="B60" s="1510"/>
      <c r="C60" s="1510"/>
      <c r="D60" s="1510"/>
      <c r="E60" s="1510"/>
      <c r="F60" s="798">
        <f>SUM(F8:F59)</f>
        <v>0</v>
      </c>
      <c r="G60" s="1513"/>
      <c r="H60" s="1513"/>
    </row>
    <row r="61" spans="1:8" ht="39" customHeight="1">
      <c r="A61" s="1371" t="s">
        <v>1299</v>
      </c>
      <c r="B61" s="1371"/>
      <c r="C61" s="162" t="s">
        <v>21</v>
      </c>
      <c r="D61" s="417" t="s">
        <v>22</v>
      </c>
      <c r="E61" s="223"/>
      <c r="F61" s="223"/>
      <c r="G61" s="223"/>
      <c r="H61" s="223"/>
    </row>
    <row r="62" spans="1:8" ht="36" customHeight="1">
      <c r="A62" s="821">
        <v>1</v>
      </c>
      <c r="B62" s="431" t="s">
        <v>50</v>
      </c>
      <c r="C62" s="13"/>
      <c r="D62" s="67"/>
      <c r="E62" s="223"/>
      <c r="F62" s="223"/>
      <c r="G62" s="223"/>
      <c r="H62" s="223"/>
    </row>
    <row r="63" spans="1:8" ht="33" customHeight="1">
      <c r="A63" s="821">
        <v>2</v>
      </c>
      <c r="B63" s="431" t="s">
        <v>24</v>
      </c>
      <c r="C63" s="13"/>
      <c r="D63" s="67"/>
      <c r="E63" s="223"/>
      <c r="F63" s="223"/>
      <c r="G63" s="223"/>
      <c r="H63" s="223"/>
    </row>
    <row r="64" spans="1:8" ht="27" customHeight="1">
      <c r="A64" s="821">
        <v>3</v>
      </c>
      <c r="B64" s="32" t="s">
        <v>25</v>
      </c>
      <c r="C64" s="13"/>
      <c r="D64" s="67"/>
      <c r="E64" s="223"/>
      <c r="F64" s="223"/>
      <c r="G64" s="223"/>
      <c r="H64" s="223" t="s">
        <v>641</v>
      </c>
    </row>
    <row r="65" spans="1:8" ht="21.75" customHeight="1">
      <c r="A65" s="1"/>
      <c r="B65" s="1"/>
      <c r="C65" s="1"/>
      <c r="D65" s="1"/>
      <c r="E65" s="1"/>
      <c r="F65" s="1"/>
      <c r="G65" s="1"/>
      <c r="H65" s="1" t="s">
        <v>1036</v>
      </c>
    </row>
    <row r="66" spans="1:8" ht="56.25" customHeight="1">
      <c r="A66" s="1"/>
      <c r="B66" s="1"/>
      <c r="C66" s="1"/>
      <c r="D66" s="1"/>
      <c r="E66" s="1"/>
      <c r="F66" s="1340"/>
      <c r="G66" s="1340"/>
      <c r="H66" s="1340"/>
    </row>
    <row r="67" ht="56.25" customHeight="1"/>
  </sheetData>
  <sheetProtection selectLockedCells="1" selectUnlockedCells="1"/>
  <mergeCells count="8">
    <mergeCell ref="A61:B61"/>
    <mergeCell ref="F66:H66"/>
    <mergeCell ref="A1:G1"/>
    <mergeCell ref="G2:H2"/>
    <mergeCell ref="A5:H5"/>
    <mergeCell ref="A40:I40"/>
    <mergeCell ref="A60:E60"/>
    <mergeCell ref="G60:H60"/>
  </mergeCells>
  <printOptions/>
  <pageMargins left="0.7000000000000001" right="0.7000000000000001" top="0.75" bottom="0.75" header="0.5118110236220472" footer="0.5118110236220472"/>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1:K67"/>
  <sheetViews>
    <sheetView zoomScalePageLayoutView="0" workbookViewId="0" topLeftCell="A4">
      <selection activeCell="B9" sqref="B9"/>
    </sheetView>
  </sheetViews>
  <sheetFormatPr defaultColWidth="8.8984375" defaultRowHeight="14.25"/>
  <cols>
    <col min="1" max="1" width="3.8984375" style="51" customWidth="1"/>
    <col min="2" max="2" width="45.59765625" style="51" customWidth="1"/>
    <col min="3" max="3" width="9.59765625" style="51" customWidth="1"/>
    <col min="4" max="4" width="7.09765625" style="51" customWidth="1"/>
    <col min="5" max="5" width="10.59765625" style="51" customWidth="1"/>
    <col min="6" max="6" width="12.59765625" style="51" customWidth="1"/>
    <col min="7" max="7" width="14.59765625" style="51" customWidth="1"/>
    <col min="8" max="8" width="11.8984375" style="51" customWidth="1"/>
    <col min="9" max="9" width="8.8984375" style="52" hidden="1" customWidth="1"/>
    <col min="10" max="16384" width="8.8984375" style="52" customWidth="1"/>
  </cols>
  <sheetData>
    <row r="1" spans="1:10" ht="14.25">
      <c r="A1" s="1342" t="s">
        <v>0</v>
      </c>
      <c r="B1" s="1342"/>
      <c r="C1" s="1342"/>
      <c r="D1" s="1342"/>
      <c r="E1" s="1342"/>
      <c r="F1" s="1342"/>
      <c r="G1" s="1357" t="s">
        <v>1</v>
      </c>
      <c r="H1" s="1357"/>
      <c r="I1" s="1357"/>
      <c r="J1" s="51"/>
    </row>
    <row r="2" spans="1:10" ht="14.25">
      <c r="A2" s="688"/>
      <c r="B2" s="576"/>
      <c r="C2" s="688"/>
      <c r="D2" s="688"/>
      <c r="E2"/>
      <c r="F2" s="3"/>
      <c r="G2" s="1357"/>
      <c r="H2" s="1357"/>
      <c r="I2" s="1357"/>
      <c r="J2" s="51"/>
    </row>
    <row r="3" spans="1:10" ht="15">
      <c r="A3" s="89"/>
      <c r="B3" s="6"/>
      <c r="C3" s="424"/>
      <c r="D3" s="424"/>
      <c r="E3" s="424"/>
      <c r="F3" s="424"/>
      <c r="G3" s="424"/>
      <c r="H3" s="781"/>
      <c r="I3" s="50"/>
      <c r="J3" s="51"/>
    </row>
    <row r="4" spans="1:10" ht="15">
      <c r="A4" s="89"/>
      <c r="B4" s="6" t="s">
        <v>2</v>
      </c>
      <c r="C4" s="424"/>
      <c r="D4" s="424"/>
      <c r="E4" s="424"/>
      <c r="F4" s="424"/>
      <c r="G4" s="424"/>
      <c r="H4" s="782"/>
      <c r="I4" s="50"/>
      <c r="J4" s="51"/>
    </row>
    <row r="5" spans="1:11" ht="15.75" customHeight="1">
      <c r="A5" s="89"/>
      <c r="B5" s="424"/>
      <c r="C5" s="424"/>
      <c r="D5" s="1507"/>
      <c r="E5" s="1507"/>
      <c r="F5" s="424"/>
      <c r="G5" s="1346"/>
      <c r="H5" s="1346"/>
      <c r="I5" s="50"/>
      <c r="J5" s="51"/>
      <c r="K5" s="784"/>
    </row>
    <row r="6" spans="1:10" ht="15.75" customHeight="1">
      <c r="A6" s="1509" t="s">
        <v>1300</v>
      </c>
      <c r="B6" s="1509"/>
      <c r="C6" s="1509"/>
      <c r="D6" s="1509"/>
      <c r="E6" s="1509"/>
      <c r="F6" s="1509"/>
      <c r="G6" s="1509"/>
      <c r="H6" s="1509"/>
      <c r="I6" s="50"/>
      <c r="J6" s="51"/>
    </row>
    <row r="7" spans="1:10" s="51" customFormat="1" ht="27">
      <c r="A7" s="53" t="s">
        <v>4</v>
      </c>
      <c r="B7" s="53" t="s">
        <v>39</v>
      </c>
      <c r="C7" s="53" t="s">
        <v>6</v>
      </c>
      <c r="D7" s="53" t="s">
        <v>7</v>
      </c>
      <c r="E7" s="785" t="s">
        <v>8</v>
      </c>
      <c r="F7" s="53" t="s">
        <v>40</v>
      </c>
      <c r="G7" s="53" t="s">
        <v>41</v>
      </c>
      <c r="H7" s="53" t="s">
        <v>42</v>
      </c>
      <c r="I7" s="50"/>
      <c r="J7" s="26" t="s">
        <v>12</v>
      </c>
    </row>
    <row r="8" spans="1:10" s="51" customFormat="1" ht="15">
      <c r="A8" s="56" t="s">
        <v>13</v>
      </c>
      <c r="B8" s="56" t="s">
        <v>13</v>
      </c>
      <c r="C8" s="57" t="s">
        <v>13</v>
      </c>
      <c r="D8" s="59" t="s">
        <v>13</v>
      </c>
      <c r="E8" s="59" t="s">
        <v>43</v>
      </c>
      <c r="F8" s="216" t="s">
        <v>43</v>
      </c>
      <c r="G8" s="56" t="s">
        <v>43</v>
      </c>
      <c r="H8" s="56" t="s">
        <v>13</v>
      </c>
      <c r="I8" s="50"/>
      <c r="J8" s="11" t="s">
        <v>13</v>
      </c>
    </row>
    <row r="9" spans="1:11" s="51" customFormat="1" ht="216.75">
      <c r="A9" s="56">
        <v>1</v>
      </c>
      <c r="B9" s="61" t="s">
        <v>1301</v>
      </c>
      <c r="C9" s="57" t="s">
        <v>45</v>
      </c>
      <c r="D9" s="690">
        <v>200</v>
      </c>
      <c r="E9" s="58"/>
      <c r="F9" s="56">
        <f>D9*E9</f>
        <v>0</v>
      </c>
      <c r="G9" s="56"/>
      <c r="H9" s="63"/>
      <c r="I9" s="822"/>
      <c r="J9" s="13"/>
      <c r="K9" s="64"/>
    </row>
    <row r="10" spans="1:11" ht="153">
      <c r="A10" s="823">
        <v>2</v>
      </c>
      <c r="B10" s="824" t="s">
        <v>1302</v>
      </c>
      <c r="C10" s="706" t="s">
        <v>45</v>
      </c>
      <c r="D10" s="706">
        <v>24</v>
      </c>
      <c r="E10" s="825"/>
      <c r="F10" s="56">
        <f>D10*E10</f>
        <v>0</v>
      </c>
      <c r="G10" s="66"/>
      <c r="H10" s="63"/>
      <c r="I10" s="822"/>
      <c r="J10" s="13"/>
      <c r="K10" s="71"/>
    </row>
    <row r="11" spans="1:9" s="793" customFormat="1" ht="14.25" customHeight="1">
      <c r="A11" s="1515" t="s">
        <v>33</v>
      </c>
      <c r="B11" s="1515"/>
      <c r="C11" s="1515"/>
      <c r="D11" s="1515"/>
      <c r="E11" s="1515"/>
      <c r="F11" s="826">
        <f>SUM(F9:F10)</f>
        <v>0</v>
      </c>
      <c r="G11" s="827"/>
      <c r="H11" s="828"/>
      <c r="I11" s="792"/>
    </row>
    <row r="12" spans="1:10" ht="25.5" customHeight="1">
      <c r="A12" s="805" t="s">
        <v>47</v>
      </c>
      <c r="B12" s="805" t="s">
        <v>48</v>
      </c>
      <c r="C12" s="805" t="s">
        <v>21</v>
      </c>
      <c r="D12" s="1516" t="s">
        <v>49</v>
      </c>
      <c r="E12" s="1516"/>
      <c r="F12" s="82"/>
      <c r="G12" s="83"/>
      <c r="H12" s="83"/>
      <c r="I12" s="50"/>
      <c r="J12" s="51"/>
    </row>
    <row r="13" spans="1:10" ht="15" customHeight="1">
      <c r="A13" s="84">
        <v>1</v>
      </c>
      <c r="B13" s="85" t="s">
        <v>50</v>
      </c>
      <c r="C13" s="84"/>
      <c r="D13" s="1355"/>
      <c r="E13" s="1355"/>
      <c r="F13" s="82"/>
      <c r="G13" s="83"/>
      <c r="H13" s="83"/>
      <c r="I13" s="50"/>
      <c r="J13" s="51"/>
    </row>
    <row r="14" spans="1:10" ht="15" customHeight="1">
      <c r="A14" s="84">
        <v>2</v>
      </c>
      <c r="B14" s="85" t="s">
        <v>25</v>
      </c>
      <c r="C14" s="84"/>
      <c r="D14" s="1355"/>
      <c r="E14" s="1355"/>
      <c r="F14" s="82"/>
      <c r="G14" s="83"/>
      <c r="H14" s="83"/>
      <c r="I14" s="50"/>
      <c r="J14" s="51"/>
    </row>
    <row r="15" spans="1:10" ht="15" customHeight="1">
      <c r="A15" s="84">
        <v>3</v>
      </c>
      <c r="B15" s="85" t="s">
        <v>1303</v>
      </c>
      <c r="C15" s="84"/>
      <c r="D15" s="1355"/>
      <c r="E15" s="1355"/>
      <c r="F15" s="82"/>
      <c r="G15" s="83"/>
      <c r="H15" s="83"/>
      <c r="I15" s="50"/>
      <c r="J15" s="51"/>
    </row>
    <row r="16" spans="1:10" ht="25.5" customHeight="1">
      <c r="A16" s="84">
        <v>4</v>
      </c>
      <c r="B16" s="90" t="s">
        <v>1304</v>
      </c>
      <c r="C16" s="84"/>
      <c r="D16" s="1355"/>
      <c r="E16" s="1355"/>
      <c r="F16" s="1514" t="s">
        <v>549</v>
      </c>
      <c r="G16" s="1514"/>
      <c r="H16" s="83"/>
      <c r="I16" s="50"/>
      <c r="J16" s="51"/>
    </row>
    <row r="17" spans="1:10" ht="15" customHeight="1">
      <c r="A17" s="50"/>
      <c r="B17" s="50"/>
      <c r="C17" s="50"/>
      <c r="D17" s="50"/>
      <c r="E17" s="50"/>
      <c r="F17" s="1508" t="s">
        <v>1036</v>
      </c>
      <c r="G17" s="1508"/>
      <c r="H17" s="50"/>
      <c r="I17" s="50"/>
      <c r="J17" s="51"/>
    </row>
    <row r="18" spans="2:10" ht="18">
      <c r="B18" s="829"/>
      <c r="I18" s="51"/>
      <c r="J18" s="51"/>
    </row>
    <row r="19" spans="9:10" ht="14.25">
      <c r="I19" s="51"/>
      <c r="J19" s="51"/>
    </row>
    <row r="20" spans="9:10" ht="14.25">
      <c r="I20" s="51"/>
      <c r="J20" s="51"/>
    </row>
    <row r="21" spans="9:10" ht="14.25">
      <c r="I21" s="51"/>
      <c r="J21" s="51"/>
    </row>
    <row r="22" spans="9:10" ht="14.25">
      <c r="I22" s="51"/>
      <c r="J22" s="51"/>
    </row>
    <row r="23" spans="9:10" ht="14.25">
      <c r="I23" s="51"/>
      <c r="J23" s="51"/>
    </row>
    <row r="24" spans="9:10" ht="14.25">
      <c r="I24" s="51"/>
      <c r="J24" s="51"/>
    </row>
    <row r="25" spans="9:10" ht="14.25">
      <c r="I25" s="51"/>
      <c r="J25" s="51"/>
    </row>
    <row r="26" spans="9:10" ht="14.25">
      <c r="I26" s="51"/>
      <c r="J26" s="51"/>
    </row>
    <row r="27" spans="9:10" ht="14.25">
      <c r="I27" s="51"/>
      <c r="J27" s="51"/>
    </row>
    <row r="28" spans="9:10" ht="14.25">
      <c r="I28" s="51"/>
      <c r="J28" s="51"/>
    </row>
    <row r="29" spans="9:10" ht="14.25">
      <c r="I29" s="51"/>
      <c r="J29" s="51"/>
    </row>
    <row r="30" spans="9:10" ht="14.25">
      <c r="I30" s="51"/>
      <c r="J30" s="51"/>
    </row>
    <row r="31" spans="9:10" ht="14.25">
      <c r="I31" s="51"/>
      <c r="J31" s="51"/>
    </row>
    <row r="32" spans="9:10" ht="14.25">
      <c r="I32" s="51"/>
      <c r="J32" s="51"/>
    </row>
    <row r="33" spans="9:10" ht="14.25">
      <c r="I33" s="51"/>
      <c r="J33" s="51"/>
    </row>
    <row r="34" spans="9:10" ht="14.25">
      <c r="I34" s="51"/>
      <c r="J34" s="51"/>
    </row>
    <row r="35" spans="9:10" ht="14.25">
      <c r="I35" s="51"/>
      <c r="J35" s="51"/>
    </row>
    <row r="36" spans="9:10" ht="14.25">
      <c r="I36" s="51"/>
      <c r="J36" s="51"/>
    </row>
    <row r="37" spans="9:10" ht="14.25">
      <c r="I37" s="51"/>
      <c r="J37" s="51"/>
    </row>
    <row r="38" spans="9:10" ht="14.25">
      <c r="I38" s="51"/>
      <c r="J38" s="51"/>
    </row>
    <row r="39" spans="9:10" ht="14.25">
      <c r="I39" s="51"/>
      <c r="J39" s="51"/>
    </row>
    <row r="40" spans="9:10" ht="14.25">
      <c r="I40" s="51"/>
      <c r="J40" s="51"/>
    </row>
    <row r="41" spans="9:10" ht="14.25">
      <c r="I41" s="51"/>
      <c r="J41" s="51"/>
    </row>
    <row r="42" spans="9:10" ht="14.25">
      <c r="I42" s="51"/>
      <c r="J42" s="51"/>
    </row>
    <row r="43" spans="9:10" ht="14.25">
      <c r="I43" s="51"/>
      <c r="J43" s="51"/>
    </row>
    <row r="44" spans="9:10" ht="14.25">
      <c r="I44" s="51"/>
      <c r="J44" s="51"/>
    </row>
    <row r="45" spans="9:10" ht="14.25">
      <c r="I45" s="51"/>
      <c r="J45" s="51"/>
    </row>
    <row r="46" spans="9:10" ht="14.25">
      <c r="I46" s="51"/>
      <c r="J46" s="51"/>
    </row>
    <row r="47" spans="9:10" ht="14.25">
      <c r="I47" s="51"/>
      <c r="J47" s="51"/>
    </row>
    <row r="48" spans="9:10" ht="14.25">
      <c r="I48" s="51"/>
      <c r="J48" s="51"/>
    </row>
    <row r="49" spans="9:10" ht="14.25">
      <c r="I49" s="51"/>
      <c r="J49" s="51"/>
    </row>
    <row r="50" spans="9:10" ht="14.25">
      <c r="I50" s="51"/>
      <c r="J50" s="51"/>
    </row>
    <row r="51" spans="9:10" ht="14.25">
      <c r="I51" s="51"/>
      <c r="J51" s="51"/>
    </row>
    <row r="52" spans="9:10" ht="14.25">
      <c r="I52" s="51"/>
      <c r="J52" s="51"/>
    </row>
    <row r="53" spans="9:10" ht="14.25">
      <c r="I53" s="51"/>
      <c r="J53" s="51"/>
    </row>
    <row r="54" spans="9:10" ht="14.25">
      <c r="I54" s="51"/>
      <c r="J54" s="51"/>
    </row>
    <row r="55" spans="9:10" ht="14.25">
      <c r="I55" s="51"/>
      <c r="J55" s="51"/>
    </row>
    <row r="56" spans="9:10" ht="14.25">
      <c r="I56" s="51"/>
      <c r="J56" s="51"/>
    </row>
    <row r="57" spans="9:10" ht="14.25">
      <c r="I57" s="51"/>
      <c r="J57" s="51"/>
    </row>
    <row r="58" spans="9:10" ht="14.25">
      <c r="I58" s="51"/>
      <c r="J58" s="51"/>
    </row>
    <row r="59" spans="9:10" ht="14.25">
      <c r="I59" s="51"/>
      <c r="J59" s="51"/>
    </row>
    <row r="60" spans="9:10" ht="14.25">
      <c r="I60" s="51"/>
      <c r="J60" s="51"/>
    </row>
    <row r="61" spans="9:10" ht="14.25">
      <c r="I61" s="51"/>
      <c r="J61" s="51"/>
    </row>
    <row r="62" spans="9:10" ht="14.25">
      <c r="I62" s="51"/>
      <c r="J62" s="51"/>
    </row>
    <row r="63" spans="9:10" ht="14.25">
      <c r="I63" s="51"/>
      <c r="J63" s="51"/>
    </row>
    <row r="64" spans="9:10" ht="14.25">
      <c r="I64" s="51"/>
      <c r="J64" s="51"/>
    </row>
    <row r="65" spans="9:10" ht="14.25">
      <c r="I65" s="51"/>
      <c r="J65" s="51"/>
    </row>
    <row r="66" spans="9:10" ht="14.25">
      <c r="I66" s="51"/>
      <c r="J66" s="51"/>
    </row>
    <row r="67" spans="9:10" ht="14.25">
      <c r="I67" s="51"/>
      <c r="J67" s="51"/>
    </row>
  </sheetData>
  <sheetProtection selectLockedCells="1" selectUnlockedCells="1"/>
  <mergeCells count="14">
    <mergeCell ref="A1:F1"/>
    <mergeCell ref="G1:I1"/>
    <mergeCell ref="G2:I2"/>
    <mergeCell ref="D5:E5"/>
    <mergeCell ref="G5:H5"/>
    <mergeCell ref="A6:H6"/>
    <mergeCell ref="F16:G16"/>
    <mergeCell ref="F17:G17"/>
    <mergeCell ref="A11:E11"/>
    <mergeCell ref="D12:E12"/>
    <mergeCell ref="D13:E13"/>
    <mergeCell ref="D14:E14"/>
    <mergeCell ref="D15:E15"/>
    <mergeCell ref="D16:E16"/>
  </mergeCells>
  <printOptions/>
  <pageMargins left="0.7000000000000001" right="0.7000000000000001" top="0.75" bottom="0.75" header="0.5118110236220472" footer="0.5118110236220472"/>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1:I23"/>
  <sheetViews>
    <sheetView zoomScalePageLayoutView="0" workbookViewId="0" topLeftCell="A1">
      <selection activeCell="E9" sqref="E9"/>
    </sheetView>
  </sheetViews>
  <sheetFormatPr defaultColWidth="8.09765625" defaultRowHeight="14.25"/>
  <cols>
    <col min="1" max="1" width="4.09765625" style="0" customWidth="1"/>
    <col min="2" max="2" width="40.09765625" style="0" customWidth="1"/>
    <col min="3" max="3" width="10.3984375" style="0" customWidth="1"/>
    <col min="4" max="4" width="6.59765625" style="0" customWidth="1"/>
    <col min="5" max="5" width="13.09765625" style="0" customWidth="1"/>
    <col min="6" max="6" width="15.59765625" style="0" customWidth="1"/>
    <col min="7" max="7" width="16.8984375" style="0" customWidth="1"/>
    <col min="8" max="8" width="12.8984375" style="0" customWidth="1"/>
  </cols>
  <sheetData>
    <row r="1" spans="1:8" ht="14.25">
      <c r="A1" s="1342" t="s">
        <v>0</v>
      </c>
      <c r="B1" s="1342"/>
      <c r="C1" s="1342"/>
      <c r="D1" s="1342"/>
      <c r="E1" s="1342"/>
      <c r="F1" s="1342"/>
      <c r="G1" s="1342"/>
      <c r="H1" s="1342"/>
    </row>
    <row r="2" spans="7:9" ht="14.25">
      <c r="G2" s="1357" t="s">
        <v>1</v>
      </c>
      <c r="H2" s="1357"/>
      <c r="I2" s="3"/>
    </row>
    <row r="3" spans="1:9" ht="14.25">
      <c r="A3" s="688"/>
      <c r="B3" s="576"/>
      <c r="C3" s="688"/>
      <c r="D3" s="688"/>
      <c r="F3" s="3"/>
      <c r="G3" s="1384"/>
      <c r="H3" s="1384"/>
      <c r="I3" s="3"/>
    </row>
    <row r="4" spans="1:8" ht="14.25">
      <c r="A4" s="1"/>
      <c r="B4" s="6" t="s">
        <v>2</v>
      </c>
      <c r="C4" s="1"/>
      <c r="D4" s="1"/>
      <c r="E4" s="1"/>
      <c r="F4" s="1"/>
      <c r="G4" s="1347"/>
      <c r="H4" s="1347"/>
    </row>
    <row r="5" spans="1:8" ht="14.25">
      <c r="A5" s="1"/>
      <c r="B5" s="1"/>
      <c r="C5" s="1"/>
      <c r="D5" s="1"/>
      <c r="E5" s="1"/>
      <c r="F5" s="1"/>
      <c r="G5" s="1"/>
      <c r="H5" s="1"/>
    </row>
    <row r="6" spans="1:8" ht="12.75" customHeight="1">
      <c r="A6" s="1343" t="s">
        <v>1305</v>
      </c>
      <c r="B6" s="1343"/>
      <c r="C6" s="1343"/>
      <c r="D6" s="1343"/>
      <c r="E6" s="1343"/>
      <c r="F6" s="1343"/>
      <c r="G6" s="1343"/>
      <c r="H6" s="1343"/>
    </row>
    <row r="7" spans="1:9" ht="27">
      <c r="A7" s="151" t="s">
        <v>301</v>
      </c>
      <c r="B7" s="151" t="s">
        <v>5</v>
      </c>
      <c r="C7" s="151" t="s">
        <v>6</v>
      </c>
      <c r="D7" s="151" t="s">
        <v>7</v>
      </c>
      <c r="E7" s="151" t="s">
        <v>8</v>
      </c>
      <c r="F7" s="151" t="s">
        <v>9</v>
      </c>
      <c r="G7" s="151" t="s">
        <v>302</v>
      </c>
      <c r="H7" s="151" t="s">
        <v>11</v>
      </c>
      <c r="I7" s="26" t="s">
        <v>12</v>
      </c>
    </row>
    <row r="8" spans="1:9" ht="14.25">
      <c r="A8" s="56" t="s">
        <v>13</v>
      </c>
      <c r="B8" s="56" t="s">
        <v>13</v>
      </c>
      <c r="C8" s="57" t="s">
        <v>13</v>
      </c>
      <c r="D8" s="59" t="s">
        <v>13</v>
      </c>
      <c r="E8" s="59" t="s">
        <v>43</v>
      </c>
      <c r="F8" s="216" t="s">
        <v>43</v>
      </c>
      <c r="G8" s="56" t="s">
        <v>43</v>
      </c>
      <c r="H8" s="56" t="s">
        <v>13</v>
      </c>
      <c r="I8" s="11" t="s">
        <v>13</v>
      </c>
    </row>
    <row r="9" spans="1:9" ht="14.25">
      <c r="A9" s="302">
        <v>1</v>
      </c>
      <c r="B9" s="61" t="s">
        <v>1306</v>
      </c>
      <c r="C9" s="67" t="s">
        <v>45</v>
      </c>
      <c r="D9" s="639">
        <v>100</v>
      </c>
      <c r="E9" s="219"/>
      <c r="F9" s="640">
        <f>D9*E9</f>
        <v>0</v>
      </c>
      <c r="G9" s="691"/>
      <c r="H9" s="67"/>
      <c r="I9" s="13"/>
    </row>
    <row r="10" spans="1:9" ht="14.25">
      <c r="A10" s="302">
        <v>2</v>
      </c>
      <c r="B10" s="61" t="s">
        <v>1307</v>
      </c>
      <c r="C10" s="67" t="s">
        <v>45</v>
      </c>
      <c r="D10" s="639">
        <v>100</v>
      </c>
      <c r="E10" s="219"/>
      <c r="F10" s="640">
        <f>D10*E10</f>
        <v>0</v>
      </c>
      <c r="G10" s="691"/>
      <c r="H10" s="67"/>
      <c r="I10" s="13"/>
    </row>
    <row r="11" spans="1:9" ht="14.25">
      <c r="A11" s="302">
        <v>3</v>
      </c>
      <c r="B11" s="61" t="s">
        <v>1308</v>
      </c>
      <c r="C11" s="67" t="s">
        <v>45</v>
      </c>
      <c r="D11" s="639">
        <v>100</v>
      </c>
      <c r="E11" s="219"/>
      <c r="F11" s="640">
        <f>D11*E11</f>
        <v>0</v>
      </c>
      <c r="G11" s="691"/>
      <c r="H11" s="67"/>
      <c r="I11" s="13"/>
    </row>
    <row r="12" spans="1:9" ht="14.25">
      <c r="A12" s="302">
        <v>4</v>
      </c>
      <c r="B12" s="61" t="s">
        <v>1309</v>
      </c>
      <c r="C12" s="67" t="s">
        <v>45</v>
      </c>
      <c r="D12" s="639">
        <v>100</v>
      </c>
      <c r="E12" s="219"/>
      <c r="F12" s="640">
        <f>D12*E12</f>
        <v>0</v>
      </c>
      <c r="G12" s="691"/>
      <c r="H12" s="67"/>
      <c r="I12" s="13"/>
    </row>
    <row r="13" spans="1:8" ht="15" customHeight="1">
      <c r="A13" s="1470" t="s">
        <v>33</v>
      </c>
      <c r="B13" s="1470"/>
      <c r="C13" s="1470"/>
      <c r="D13" s="1470"/>
      <c r="E13" s="1470"/>
      <c r="F13" s="220">
        <f>SUM(F9:F12)</f>
        <v>0</v>
      </c>
      <c r="G13" s="1353"/>
      <c r="H13" s="1353"/>
    </row>
    <row r="14" spans="1:8" ht="26.25" customHeight="1">
      <c r="A14" s="1371" t="s">
        <v>1310</v>
      </c>
      <c r="B14" s="1371"/>
      <c r="C14" s="162" t="s">
        <v>21</v>
      </c>
      <c r="D14" s="1382" t="s">
        <v>22</v>
      </c>
      <c r="E14" s="1382"/>
      <c r="F14" s="223"/>
      <c r="G14" s="223"/>
      <c r="H14" s="223"/>
    </row>
    <row r="15" spans="1:8" ht="12.75" customHeight="1">
      <c r="A15" s="430">
        <v>1</v>
      </c>
      <c r="B15" s="118" t="s">
        <v>50</v>
      </c>
      <c r="C15" s="98"/>
      <c r="D15" s="1378"/>
      <c r="E15" s="1378"/>
      <c r="F15" s="223"/>
      <c r="G15" s="223"/>
      <c r="H15" s="223"/>
    </row>
    <row r="16" spans="1:8" ht="12.75" customHeight="1">
      <c r="A16" s="430">
        <v>2</v>
      </c>
      <c r="B16" s="120" t="s">
        <v>24</v>
      </c>
      <c r="C16" s="104"/>
      <c r="D16" s="1490"/>
      <c r="E16" s="1490"/>
      <c r="F16" s="223"/>
      <c r="G16" s="223"/>
      <c r="H16" s="223"/>
    </row>
    <row r="17" spans="1:8" ht="31.5" customHeight="1">
      <c r="A17" s="430">
        <v>3</v>
      </c>
      <c r="B17" s="120" t="s">
        <v>394</v>
      </c>
      <c r="C17" s="104"/>
      <c r="D17" s="1378"/>
      <c r="E17" s="1378"/>
      <c r="F17" s="223"/>
      <c r="G17" s="223"/>
      <c r="H17" s="223"/>
    </row>
    <row r="18" spans="1:8" ht="12.75" customHeight="1">
      <c r="A18" s="577">
        <v>4</v>
      </c>
      <c r="B18" s="120" t="s">
        <v>1311</v>
      </c>
      <c r="C18" s="104"/>
      <c r="D18" s="1490"/>
      <c r="E18" s="1490"/>
      <c r="F18" s="223"/>
      <c r="G18" s="223"/>
      <c r="H18" s="223"/>
    </row>
    <row r="19" spans="1:8" ht="25.5" customHeight="1">
      <c r="A19" s="430">
        <v>5</v>
      </c>
      <c r="B19" s="404" t="s">
        <v>1312</v>
      </c>
      <c r="C19" s="430"/>
      <c r="D19" s="1517"/>
      <c r="E19" s="1517"/>
      <c r="F19" s="1"/>
      <c r="G19" s="1"/>
      <c r="H19" s="1"/>
    </row>
    <row r="20" spans="1:8" ht="14.25">
      <c r="A20" s="1"/>
      <c r="B20" s="1"/>
      <c r="C20" s="1"/>
      <c r="D20" s="1"/>
      <c r="E20" s="1"/>
      <c r="F20" s="1"/>
      <c r="G20" s="1"/>
      <c r="H20" s="1"/>
    </row>
    <row r="21" spans="1:8" ht="14.25">
      <c r="A21" s="1"/>
      <c r="B21" s="1"/>
      <c r="C21" s="1"/>
      <c r="D21" s="1"/>
      <c r="E21" s="1"/>
      <c r="F21" s="1"/>
      <c r="G21" s="1"/>
      <c r="H21" s="1"/>
    </row>
    <row r="22" spans="1:8" ht="14.25">
      <c r="A22" s="1"/>
      <c r="C22" s="1"/>
      <c r="D22" s="1"/>
      <c r="E22" s="1"/>
      <c r="F22" s="1"/>
      <c r="G22" s="1" t="s">
        <v>1223</v>
      </c>
      <c r="H22" s="1"/>
    </row>
    <row r="23" spans="1:8" ht="14.25">
      <c r="A23" s="1"/>
      <c r="B23" s="1"/>
      <c r="C23" s="1"/>
      <c r="D23" s="1"/>
      <c r="E23" s="1"/>
      <c r="F23" s="1423" t="s">
        <v>60</v>
      </c>
      <c r="G23" s="1423"/>
      <c r="H23" s="1423"/>
    </row>
  </sheetData>
  <sheetProtection selectLockedCells="1" selectUnlockedCells="1"/>
  <mergeCells count="15">
    <mergeCell ref="A1:H1"/>
    <mergeCell ref="G2:H2"/>
    <mergeCell ref="G3:H3"/>
    <mergeCell ref="G4:H4"/>
    <mergeCell ref="A6:H6"/>
    <mergeCell ref="A13:E13"/>
    <mergeCell ref="G13:H13"/>
    <mergeCell ref="D19:E19"/>
    <mergeCell ref="F23:H23"/>
    <mergeCell ref="A14:B14"/>
    <mergeCell ref="D14:E14"/>
    <mergeCell ref="D15:E15"/>
    <mergeCell ref="D16:E16"/>
    <mergeCell ref="D17:E17"/>
    <mergeCell ref="D18:E18"/>
  </mergeCells>
  <printOptions/>
  <pageMargins left="0.7000000000000001" right="0.7000000000000001" top="0.75" bottom="0.75" header="0.5118110236220472" footer="0.5118110236220472"/>
  <pageSetup horizontalDpi="300" verticalDpi="300" orientation="landscape" paperSize="9"/>
</worksheet>
</file>

<file path=xl/worksheets/sheet89.xml><?xml version="1.0" encoding="utf-8"?>
<worksheet xmlns="http://schemas.openxmlformats.org/spreadsheetml/2006/main" xmlns:r="http://schemas.openxmlformats.org/officeDocument/2006/relationships">
  <dimension ref="A1:K69"/>
  <sheetViews>
    <sheetView zoomScalePageLayoutView="0" workbookViewId="0" topLeftCell="A1">
      <selection activeCell="E9" sqref="E9"/>
    </sheetView>
  </sheetViews>
  <sheetFormatPr defaultColWidth="8.8984375" defaultRowHeight="14.25"/>
  <cols>
    <col min="1" max="1" width="3.8984375" style="51" customWidth="1"/>
    <col min="2" max="2" width="42.59765625" style="51" customWidth="1"/>
    <col min="3" max="3" width="9.59765625" style="51" customWidth="1"/>
    <col min="4" max="4" width="7.09765625" style="51" customWidth="1"/>
    <col min="5" max="5" width="13.09765625" style="51" customWidth="1"/>
    <col min="6" max="6" width="16.59765625" style="51" customWidth="1"/>
    <col min="7" max="7" width="14.59765625" style="51" customWidth="1"/>
    <col min="8" max="8" width="11.8984375" style="51" customWidth="1"/>
    <col min="9" max="9" width="8.8984375" style="52" hidden="1" customWidth="1"/>
    <col min="10" max="16384" width="8.8984375" style="52" customWidth="1"/>
  </cols>
  <sheetData>
    <row r="1" spans="1:10" ht="14.25">
      <c r="A1" s="1342" t="s">
        <v>0</v>
      </c>
      <c r="B1" s="1342"/>
      <c r="C1" s="1342"/>
      <c r="D1" s="1342"/>
      <c r="E1" s="1342"/>
      <c r="F1" s="1342"/>
      <c r="G1" s="1342"/>
      <c r="H1" s="1342"/>
      <c r="I1" s="830"/>
      <c r="J1" s="51"/>
    </row>
    <row r="2" spans="1:10" ht="15">
      <c r="A2"/>
      <c r="B2"/>
      <c r="C2"/>
      <c r="D2"/>
      <c r="E2"/>
      <c r="F2"/>
      <c r="G2" s="1357" t="s">
        <v>1</v>
      </c>
      <c r="H2" s="1357"/>
      <c r="I2" s="50"/>
      <c r="J2" s="51"/>
    </row>
    <row r="3" spans="1:10" ht="15">
      <c r="A3" s="688"/>
      <c r="B3" s="576"/>
      <c r="C3" s="688"/>
      <c r="D3" s="688"/>
      <c r="E3"/>
      <c r="F3" s="3"/>
      <c r="G3" s="1384"/>
      <c r="H3" s="1384"/>
      <c r="I3" s="50"/>
      <c r="J3" s="51"/>
    </row>
    <row r="4" spans="1:10" ht="15">
      <c r="A4" s="89"/>
      <c r="B4" s="6" t="s">
        <v>2</v>
      </c>
      <c r="C4" s="424"/>
      <c r="D4" s="424"/>
      <c r="E4" s="424"/>
      <c r="F4" s="424"/>
      <c r="G4" s="424"/>
      <c r="H4" s="782"/>
      <c r="I4" s="50"/>
      <c r="J4" s="51"/>
    </row>
    <row r="5" spans="1:11" ht="15.75" customHeight="1">
      <c r="A5" s="89"/>
      <c r="B5" s="424"/>
      <c r="C5" s="424"/>
      <c r="D5" s="1507"/>
      <c r="E5" s="1507"/>
      <c r="F5" s="424"/>
      <c r="G5" s="1346"/>
      <c r="H5" s="1346"/>
      <c r="I5" s="50"/>
      <c r="J5" s="51"/>
      <c r="K5" s="784"/>
    </row>
    <row r="6" spans="1:10" ht="15.75" customHeight="1">
      <c r="A6" s="1509" t="s">
        <v>1313</v>
      </c>
      <c r="B6" s="1509"/>
      <c r="C6" s="1509"/>
      <c r="D6" s="1509"/>
      <c r="E6" s="1509"/>
      <c r="F6" s="1509"/>
      <c r="G6" s="1509"/>
      <c r="H6" s="1509"/>
      <c r="I6" s="50"/>
      <c r="J6" s="51"/>
    </row>
    <row r="7" spans="1:10" s="51" customFormat="1" ht="27">
      <c r="A7" s="53" t="s">
        <v>4</v>
      </c>
      <c r="B7" s="53" t="s">
        <v>39</v>
      </c>
      <c r="C7" s="53" t="s">
        <v>6</v>
      </c>
      <c r="D7" s="53" t="s">
        <v>7</v>
      </c>
      <c r="E7" s="785" t="s">
        <v>8</v>
      </c>
      <c r="F7" s="53" t="s">
        <v>40</v>
      </c>
      <c r="G7" s="53" t="s">
        <v>41</v>
      </c>
      <c r="H7" s="53" t="s">
        <v>42</v>
      </c>
      <c r="I7" s="50"/>
      <c r="J7" s="26" t="s">
        <v>12</v>
      </c>
    </row>
    <row r="8" spans="1:10" s="51" customFormat="1" ht="15">
      <c r="A8" s="56" t="s">
        <v>13</v>
      </c>
      <c r="B8" s="56" t="s">
        <v>13</v>
      </c>
      <c r="C8" s="57" t="s">
        <v>13</v>
      </c>
      <c r="D8" s="59" t="s">
        <v>13</v>
      </c>
      <c r="E8" s="59" t="s">
        <v>43</v>
      </c>
      <c r="F8" s="216" t="s">
        <v>43</v>
      </c>
      <c r="G8" s="56" t="s">
        <v>43</v>
      </c>
      <c r="H8" s="56" t="s">
        <v>13</v>
      </c>
      <c r="I8" s="50"/>
      <c r="J8" s="11" t="s">
        <v>13</v>
      </c>
    </row>
    <row r="9" spans="1:11" ht="76.5">
      <c r="A9" s="65">
        <v>1</v>
      </c>
      <c r="B9" s="90" t="s">
        <v>1314</v>
      </c>
      <c r="C9" s="67" t="s">
        <v>45</v>
      </c>
      <c r="D9" s="67">
        <v>150</v>
      </c>
      <c r="E9" s="786"/>
      <c r="F9" s="787">
        <f>D9*E9</f>
        <v>0</v>
      </c>
      <c r="G9" s="79"/>
      <c r="H9" s="831"/>
      <c r="I9" s="50"/>
      <c r="J9" s="13"/>
      <c r="K9" s="71"/>
    </row>
    <row r="10" spans="1:9" s="793" customFormat="1" ht="12.75">
      <c r="A10" s="783"/>
      <c r="B10" s="783"/>
      <c r="C10" s="783"/>
      <c r="D10" s="783"/>
      <c r="E10" s="790"/>
      <c r="F10" s="791"/>
      <c r="G10" s="790"/>
      <c r="H10" s="783"/>
      <c r="I10" s="792"/>
    </row>
    <row r="11" spans="1:10" ht="25.5" customHeight="1">
      <c r="A11" s="81" t="s">
        <v>47</v>
      </c>
      <c r="B11" s="81" t="s">
        <v>1227</v>
      </c>
      <c r="C11" s="81" t="s">
        <v>21</v>
      </c>
      <c r="D11" s="1354" t="s">
        <v>49</v>
      </c>
      <c r="E11" s="1354"/>
      <c r="F11" s="82"/>
      <c r="G11" s="83"/>
      <c r="H11" s="83"/>
      <c r="I11" s="50"/>
      <c r="J11" s="51"/>
    </row>
    <row r="12" spans="1:10" ht="15" customHeight="1">
      <c r="A12" s="84">
        <v>1</v>
      </c>
      <c r="B12" s="85" t="s">
        <v>50</v>
      </c>
      <c r="C12" s="84"/>
      <c r="D12" s="1355"/>
      <c r="E12" s="1355"/>
      <c r="F12" s="82"/>
      <c r="G12" s="83"/>
      <c r="H12" s="83"/>
      <c r="I12" s="50"/>
      <c r="J12" s="51"/>
    </row>
    <row r="13" spans="1:10" ht="15" customHeight="1">
      <c r="A13" s="84">
        <v>2</v>
      </c>
      <c r="B13" s="85" t="s">
        <v>1315</v>
      </c>
      <c r="C13" s="84"/>
      <c r="D13" s="1355"/>
      <c r="E13" s="1355"/>
      <c r="F13" s="82"/>
      <c r="G13" s="83"/>
      <c r="H13" s="83"/>
      <c r="I13" s="50"/>
      <c r="J13" s="51"/>
    </row>
    <row r="14" spans="1:10" ht="15" customHeight="1">
      <c r="A14" s="84">
        <v>3</v>
      </c>
      <c r="B14" s="85" t="s">
        <v>25</v>
      </c>
      <c r="C14" s="84"/>
      <c r="D14" s="1355"/>
      <c r="E14" s="1355"/>
      <c r="F14" s="82"/>
      <c r="G14" s="83"/>
      <c r="H14" s="83"/>
      <c r="I14" s="50"/>
      <c r="J14" s="51"/>
    </row>
    <row r="15" spans="1:10" ht="15" customHeight="1">
      <c r="A15" s="87">
        <v>4</v>
      </c>
      <c r="B15" s="795" t="s">
        <v>1316</v>
      </c>
      <c r="C15" s="87"/>
      <c r="D15" s="1351"/>
      <c r="E15" s="1351"/>
      <c r="F15" s="50"/>
      <c r="G15" s="50"/>
      <c r="H15" s="89"/>
      <c r="I15" s="50"/>
      <c r="J15" s="51"/>
    </row>
    <row r="16" spans="1:10" ht="15" customHeight="1">
      <c r="A16" s="84">
        <v>5</v>
      </c>
      <c r="B16" s="794" t="s">
        <v>1317</v>
      </c>
      <c r="C16" s="84"/>
      <c r="D16" s="1350"/>
      <c r="E16" s="1350"/>
      <c r="F16" s="50"/>
      <c r="G16" s="50"/>
      <c r="H16" s="89"/>
      <c r="I16" s="50"/>
      <c r="J16" s="51"/>
    </row>
    <row r="17" spans="1:10" ht="15">
      <c r="A17" s="50"/>
      <c r="B17" s="50"/>
      <c r="C17" s="50"/>
      <c r="D17" s="50"/>
      <c r="E17" s="50"/>
      <c r="F17" s="50"/>
      <c r="G17" s="50"/>
      <c r="H17" s="89"/>
      <c r="I17" s="50"/>
      <c r="J17" s="51"/>
    </row>
    <row r="18" spans="2:10" ht="18" customHeight="1">
      <c r="B18" s="829"/>
      <c r="F18" s="1507" t="s">
        <v>28</v>
      </c>
      <c r="G18" s="1507"/>
      <c r="H18" s="89"/>
      <c r="I18" s="50"/>
      <c r="J18" s="51"/>
    </row>
    <row r="19" spans="6:10" ht="15" customHeight="1">
      <c r="F19" s="1508" t="s">
        <v>1036</v>
      </c>
      <c r="G19" s="1508"/>
      <c r="H19" s="50"/>
      <c r="I19" s="50"/>
      <c r="J19" s="51"/>
    </row>
    <row r="20" spans="9:10" ht="14.25">
      <c r="I20" s="51"/>
      <c r="J20" s="51"/>
    </row>
    <row r="21" spans="9:10" ht="14.25">
      <c r="I21" s="51"/>
      <c r="J21" s="51"/>
    </row>
    <row r="22" spans="9:10" ht="14.25">
      <c r="I22" s="51"/>
      <c r="J22" s="51"/>
    </row>
    <row r="23" spans="9:10" ht="14.25">
      <c r="I23" s="51"/>
      <c r="J23" s="51"/>
    </row>
    <row r="24" spans="9:10" ht="14.25">
      <c r="I24" s="51"/>
      <c r="J24" s="51"/>
    </row>
    <row r="25" spans="9:10" ht="14.25">
      <c r="I25" s="51"/>
      <c r="J25" s="51"/>
    </row>
    <row r="26" spans="9:10" ht="14.25">
      <c r="I26" s="51"/>
      <c r="J26" s="51"/>
    </row>
    <row r="27" spans="9:10" ht="14.25">
      <c r="I27" s="51"/>
      <c r="J27" s="51"/>
    </row>
    <row r="28" spans="9:10" ht="14.25">
      <c r="I28" s="51"/>
      <c r="J28" s="51"/>
    </row>
    <row r="29" spans="9:10" ht="14.25">
      <c r="I29" s="51"/>
      <c r="J29" s="51"/>
    </row>
    <row r="30" spans="9:10" ht="14.25">
      <c r="I30" s="51"/>
      <c r="J30" s="51"/>
    </row>
    <row r="31" spans="9:10" ht="14.25">
      <c r="I31" s="51"/>
      <c r="J31" s="51"/>
    </row>
    <row r="32" spans="9:10" ht="14.25">
      <c r="I32" s="51"/>
      <c r="J32" s="51"/>
    </row>
    <row r="33" spans="9:10" ht="14.25">
      <c r="I33" s="51"/>
      <c r="J33" s="51"/>
    </row>
    <row r="34" spans="9:10" ht="14.25">
      <c r="I34" s="51"/>
      <c r="J34" s="51"/>
    </row>
    <row r="35" spans="9:10" ht="14.25">
      <c r="I35" s="51"/>
      <c r="J35" s="51"/>
    </row>
    <row r="36" spans="9:10" ht="14.25">
      <c r="I36" s="51"/>
      <c r="J36" s="51"/>
    </row>
    <row r="37" spans="9:10" ht="14.25">
      <c r="I37" s="51"/>
      <c r="J37" s="51"/>
    </row>
    <row r="38" spans="9:10" ht="14.25">
      <c r="I38" s="51"/>
      <c r="J38" s="51"/>
    </row>
    <row r="39" spans="9:10" ht="14.25">
      <c r="I39" s="51"/>
      <c r="J39" s="51"/>
    </row>
    <row r="40" spans="9:10" ht="14.25">
      <c r="I40" s="51"/>
      <c r="J40" s="51"/>
    </row>
    <row r="41" spans="9:10" ht="14.25">
      <c r="I41" s="51"/>
      <c r="J41" s="51"/>
    </row>
    <row r="42" spans="9:10" ht="14.25">
      <c r="I42" s="51"/>
      <c r="J42" s="51"/>
    </row>
    <row r="43" spans="9:10" ht="14.25">
      <c r="I43" s="51"/>
      <c r="J43" s="51"/>
    </row>
    <row r="44" spans="9:10" ht="14.25">
      <c r="I44" s="51"/>
      <c r="J44" s="51"/>
    </row>
    <row r="45" spans="9:10" ht="14.25">
      <c r="I45" s="51"/>
      <c r="J45" s="51"/>
    </row>
    <row r="46" spans="9:10" ht="14.25">
      <c r="I46" s="51"/>
      <c r="J46" s="51"/>
    </row>
    <row r="47" spans="9:10" ht="14.25">
      <c r="I47" s="51"/>
      <c r="J47" s="51"/>
    </row>
    <row r="48" spans="9:10" ht="14.25">
      <c r="I48" s="51"/>
      <c r="J48" s="51"/>
    </row>
    <row r="49" spans="9:10" ht="14.25">
      <c r="I49" s="51"/>
      <c r="J49" s="51"/>
    </row>
    <row r="50" spans="9:10" ht="14.25">
      <c r="I50" s="51"/>
      <c r="J50" s="51"/>
    </row>
    <row r="51" spans="9:10" ht="14.25">
      <c r="I51" s="51"/>
      <c r="J51" s="51"/>
    </row>
    <row r="52" spans="9:10" ht="14.25">
      <c r="I52" s="51"/>
      <c r="J52" s="51"/>
    </row>
    <row r="53" spans="9:10" ht="14.25">
      <c r="I53" s="51"/>
      <c r="J53" s="51"/>
    </row>
    <row r="54" spans="9:10" ht="14.25">
      <c r="I54" s="51"/>
      <c r="J54" s="51"/>
    </row>
    <row r="55" spans="9:10" ht="14.25">
      <c r="I55" s="51"/>
      <c r="J55" s="51"/>
    </row>
    <row r="56" spans="9:10" ht="14.25">
      <c r="I56" s="51"/>
      <c r="J56" s="51"/>
    </row>
    <row r="57" spans="9:10" ht="14.25">
      <c r="I57" s="51"/>
      <c r="J57" s="51"/>
    </row>
    <row r="58" spans="9:10" ht="14.25">
      <c r="I58" s="51"/>
      <c r="J58" s="51"/>
    </row>
    <row r="59" spans="9:10" ht="14.25">
      <c r="I59" s="51"/>
      <c r="J59" s="51"/>
    </row>
    <row r="60" spans="9:10" ht="14.25">
      <c r="I60" s="51"/>
      <c r="J60" s="51"/>
    </row>
    <row r="61" spans="9:10" ht="14.25">
      <c r="I61" s="51"/>
      <c r="J61" s="51"/>
    </row>
    <row r="62" spans="9:10" ht="14.25">
      <c r="I62" s="51"/>
      <c r="J62" s="51"/>
    </row>
    <row r="63" spans="9:10" ht="14.25">
      <c r="I63" s="51"/>
      <c r="J63" s="51"/>
    </row>
    <row r="64" spans="9:10" ht="14.25">
      <c r="I64" s="51"/>
      <c r="J64" s="51"/>
    </row>
    <row r="65" spans="9:10" ht="14.25">
      <c r="I65" s="51"/>
      <c r="J65" s="51"/>
    </row>
    <row r="66" spans="9:10" ht="14.25">
      <c r="I66" s="51"/>
      <c r="J66" s="51"/>
    </row>
    <row r="67" spans="9:10" ht="14.25">
      <c r="I67" s="51"/>
      <c r="J67" s="51"/>
    </row>
    <row r="68" spans="9:10" ht="14.25">
      <c r="I68" s="51"/>
      <c r="J68" s="51"/>
    </row>
    <row r="69" spans="9:10" ht="14.25">
      <c r="I69" s="51"/>
      <c r="J69" s="51"/>
    </row>
  </sheetData>
  <sheetProtection selectLockedCells="1" selectUnlockedCells="1"/>
  <mergeCells count="14">
    <mergeCell ref="A1:H1"/>
    <mergeCell ref="G2:H2"/>
    <mergeCell ref="G3:H3"/>
    <mergeCell ref="D5:E5"/>
    <mergeCell ref="G5:H5"/>
    <mergeCell ref="A6:H6"/>
    <mergeCell ref="F18:G18"/>
    <mergeCell ref="F19:G19"/>
    <mergeCell ref="D11:E11"/>
    <mergeCell ref="D12:E12"/>
    <mergeCell ref="D13:E13"/>
    <mergeCell ref="D14:E14"/>
    <mergeCell ref="D15:E15"/>
    <mergeCell ref="D16:E16"/>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K63"/>
  <sheetViews>
    <sheetView zoomScalePageLayoutView="0" workbookViewId="0" topLeftCell="A1">
      <selection activeCell="B32" sqref="B32"/>
    </sheetView>
  </sheetViews>
  <sheetFormatPr defaultColWidth="8.59765625" defaultRowHeight="14.25"/>
  <cols>
    <col min="1" max="1" width="3.8984375" style="1" customWidth="1"/>
    <col min="2" max="2" width="39.3984375" style="1" customWidth="1"/>
    <col min="3" max="6" width="8.3984375" style="1" customWidth="1"/>
    <col min="7" max="7" width="15.3984375" style="1" customWidth="1"/>
    <col min="8" max="8" width="8.3984375" style="1" customWidth="1"/>
    <col min="9" max="16384" width="8.59765625" style="1" customWidth="1"/>
  </cols>
  <sheetData>
    <row r="1" spans="1:8" ht="12.75">
      <c r="A1" s="1340" t="s">
        <v>0</v>
      </c>
      <c r="B1" s="1340"/>
      <c r="C1" s="1340"/>
      <c r="D1" s="1340"/>
      <c r="E1" s="1340"/>
      <c r="F1" s="1357" t="s">
        <v>1</v>
      </c>
      <c r="G1" s="1357"/>
      <c r="H1" s="1357"/>
    </row>
    <row r="2" spans="1:8" ht="12.75">
      <c r="A2" s="2"/>
      <c r="B2" s="2"/>
      <c r="C2" s="2"/>
      <c r="D2" s="2"/>
      <c r="E2" s="2"/>
      <c r="F2" s="95"/>
      <c r="G2" s="95"/>
      <c r="H2" s="95"/>
    </row>
    <row r="3" spans="2:8" ht="12.75">
      <c r="B3" s="6" t="s">
        <v>2</v>
      </c>
      <c r="G3" s="20"/>
      <c r="H3" s="7"/>
    </row>
    <row r="4" ht="12.75">
      <c r="B4" s="6"/>
    </row>
    <row r="5" spans="1:9" ht="30.75" customHeight="1">
      <c r="A5" s="1348" t="s">
        <v>129</v>
      </c>
      <c r="B5" s="1348"/>
      <c r="C5" s="1348"/>
      <c r="D5" s="1348"/>
      <c r="E5" s="1348"/>
      <c r="F5" s="1348"/>
      <c r="G5" s="1348"/>
      <c r="H5" s="1348"/>
      <c r="I5" s="134"/>
    </row>
    <row r="6" spans="1:9" ht="40.5">
      <c r="A6" s="8" t="s">
        <v>4</v>
      </c>
      <c r="B6" s="8" t="s">
        <v>5</v>
      </c>
      <c r="C6" s="8" t="s">
        <v>6</v>
      </c>
      <c r="D6" s="8" t="s">
        <v>7</v>
      </c>
      <c r="E6" s="8" t="s">
        <v>8</v>
      </c>
      <c r="F6" s="8" t="s">
        <v>130</v>
      </c>
      <c r="G6" s="8" t="s">
        <v>10</v>
      </c>
      <c r="H6" s="8" t="s">
        <v>11</v>
      </c>
      <c r="I6" s="9" t="s">
        <v>12</v>
      </c>
    </row>
    <row r="7" spans="1:9" ht="13.5">
      <c r="A7" s="11"/>
      <c r="B7" s="11" t="s">
        <v>13</v>
      </c>
      <c r="C7" s="11" t="s">
        <v>13</v>
      </c>
      <c r="D7" s="11" t="s">
        <v>13</v>
      </c>
      <c r="E7" s="11" t="s">
        <v>14</v>
      </c>
      <c r="F7" s="11" t="s">
        <v>14</v>
      </c>
      <c r="G7" s="11" t="s">
        <v>13</v>
      </c>
      <c r="H7" s="11" t="s">
        <v>13</v>
      </c>
      <c r="I7" s="11" t="s">
        <v>13</v>
      </c>
    </row>
    <row r="8" spans="1:10" ht="25.5">
      <c r="A8" s="135">
        <v>1</v>
      </c>
      <c r="B8" s="136" t="s">
        <v>131</v>
      </c>
      <c r="C8" s="137" t="s">
        <v>16</v>
      </c>
      <c r="D8" s="138" t="s">
        <v>132</v>
      </c>
      <c r="E8" s="40"/>
      <c r="F8" s="40">
        <f>D8*E8</f>
        <v>0</v>
      </c>
      <c r="G8" s="41"/>
      <c r="H8" s="13"/>
      <c r="I8" s="13"/>
      <c r="J8" s="20"/>
    </row>
    <row r="9" spans="1:11" ht="25.5">
      <c r="A9" s="135">
        <v>2</v>
      </c>
      <c r="B9" s="136" t="s">
        <v>133</v>
      </c>
      <c r="C9" s="137" t="s">
        <v>16</v>
      </c>
      <c r="D9" s="139">
        <v>210</v>
      </c>
      <c r="E9" s="40"/>
      <c r="F9" s="40">
        <f>D9*E9</f>
        <v>0</v>
      </c>
      <c r="G9" s="40"/>
      <c r="H9" s="13"/>
      <c r="I9" s="13"/>
      <c r="J9" s="20"/>
      <c r="K9" s="10"/>
    </row>
    <row r="10" spans="1:10" ht="25.5">
      <c r="A10" s="135">
        <v>3</v>
      </c>
      <c r="B10" s="136" t="s">
        <v>134</v>
      </c>
      <c r="C10" s="137" t="s">
        <v>16</v>
      </c>
      <c r="D10" s="13">
        <v>200</v>
      </c>
      <c r="E10" s="40"/>
      <c r="F10" s="40">
        <f>D10*E10</f>
        <v>0</v>
      </c>
      <c r="G10" s="40"/>
      <c r="H10" s="13"/>
      <c r="I10" s="13"/>
      <c r="J10" s="20"/>
    </row>
    <row r="11" spans="1:10" ht="25.5">
      <c r="A11" s="135">
        <v>4</v>
      </c>
      <c r="B11" s="136" t="s">
        <v>135</v>
      </c>
      <c r="C11" s="137" t="s">
        <v>16</v>
      </c>
      <c r="D11" s="13">
        <v>200</v>
      </c>
      <c r="E11" s="40"/>
      <c r="F11" s="40">
        <f>D11*E11</f>
        <v>0</v>
      </c>
      <c r="G11" s="40"/>
      <c r="H11" s="13"/>
      <c r="I11" s="13"/>
      <c r="J11" s="20"/>
    </row>
    <row r="12" spans="1:9" ht="13.5" customHeight="1">
      <c r="A12" s="140"/>
      <c r="B12" s="141"/>
      <c r="C12" s="141"/>
      <c r="D12" s="141"/>
      <c r="E12" s="142" t="s">
        <v>33</v>
      </c>
      <c r="F12" s="80">
        <f>SUM(F8:F11)</f>
        <v>0</v>
      </c>
      <c r="G12" s="1365"/>
      <c r="H12" s="1365"/>
      <c r="I12" s="143"/>
    </row>
    <row r="13" spans="1:9" ht="25.5" customHeight="1">
      <c r="A13" s="1358" t="s">
        <v>136</v>
      </c>
      <c r="B13" s="1358"/>
      <c r="C13" s="26" t="s">
        <v>21</v>
      </c>
      <c r="D13" s="26" t="s">
        <v>22</v>
      </c>
      <c r="E13" s="28"/>
      <c r="F13" s="28"/>
      <c r="G13" s="28"/>
      <c r="H13" s="28"/>
      <c r="I13" s="134"/>
    </row>
    <row r="14" spans="1:9" ht="12.75">
      <c r="A14" s="47">
        <v>1</v>
      </c>
      <c r="B14" s="32" t="s">
        <v>50</v>
      </c>
      <c r="C14" s="13"/>
      <c r="D14" s="47"/>
      <c r="E14" s="28"/>
      <c r="F14" s="28"/>
      <c r="G14" s="28"/>
      <c r="H14" s="28"/>
      <c r="I14" s="134"/>
    </row>
    <row r="15" spans="1:8" ht="12.75">
      <c r="A15" s="47">
        <v>2</v>
      </c>
      <c r="B15" s="32" t="s">
        <v>24</v>
      </c>
      <c r="C15" s="13"/>
      <c r="D15" s="47"/>
      <c r="E15" s="28"/>
      <c r="F15" s="28"/>
      <c r="G15" s="28"/>
      <c r="H15" s="28"/>
    </row>
    <row r="16" spans="1:8" ht="12.75">
      <c r="A16" s="47">
        <v>3</v>
      </c>
      <c r="B16" s="32" t="s">
        <v>25</v>
      </c>
      <c r="C16" s="13"/>
      <c r="D16" s="13"/>
      <c r="E16" s="28"/>
      <c r="F16" s="28"/>
      <c r="G16" s="28"/>
      <c r="H16" s="28"/>
    </row>
    <row r="17" spans="1:8" ht="12.75">
      <c r="A17" s="47">
        <v>4</v>
      </c>
      <c r="B17" s="32" t="s">
        <v>137</v>
      </c>
      <c r="C17" s="13"/>
      <c r="D17" s="13"/>
      <c r="E17" s="28"/>
      <c r="F17" s="28"/>
      <c r="G17" s="28"/>
      <c r="H17" s="28"/>
    </row>
    <row r="18" spans="1:8" ht="12.75">
      <c r="A18" s="47">
        <v>5</v>
      </c>
      <c r="B18" s="32" t="s">
        <v>138</v>
      </c>
      <c r="C18" s="13"/>
      <c r="D18" s="13"/>
      <c r="E18" s="28"/>
      <c r="F18" s="28"/>
      <c r="G18" s="28"/>
      <c r="H18" s="28"/>
    </row>
    <row r="19" spans="1:8" ht="12.75">
      <c r="A19" s="47">
        <v>6</v>
      </c>
      <c r="B19" s="32" t="s">
        <v>139</v>
      </c>
      <c r="C19" s="13"/>
      <c r="D19" s="13"/>
      <c r="E19" s="28"/>
      <c r="F19" s="28"/>
      <c r="G19" s="28"/>
      <c r="H19" s="28"/>
    </row>
    <row r="20" spans="1:8" ht="25.5">
      <c r="A20" s="47">
        <v>7</v>
      </c>
      <c r="B20" s="32" t="s">
        <v>140</v>
      </c>
      <c r="C20" s="13"/>
      <c r="D20" s="13"/>
      <c r="E20" s="28"/>
      <c r="F20" s="28"/>
      <c r="G20" s="28"/>
      <c r="H20" s="28"/>
    </row>
    <row r="21" spans="1:8" ht="12.75">
      <c r="A21" s="47">
        <v>8</v>
      </c>
      <c r="B21" s="32" t="s">
        <v>141</v>
      </c>
      <c r="C21" s="13"/>
      <c r="D21" s="13"/>
      <c r="E21" s="28"/>
      <c r="F21" s="28"/>
      <c r="G21" s="28"/>
      <c r="H21" s="28"/>
    </row>
    <row r="22" spans="1:8" ht="12.75">
      <c r="A22" s="47">
        <v>9</v>
      </c>
      <c r="B22" s="32" t="s">
        <v>142</v>
      </c>
      <c r="C22" s="13"/>
      <c r="D22" s="13"/>
      <c r="E22" s="28"/>
      <c r="F22" s="28"/>
      <c r="G22" s="28"/>
      <c r="H22" s="28"/>
    </row>
    <row r="23" spans="1:8" ht="12.75">
      <c r="A23" s="47">
        <v>10</v>
      </c>
      <c r="B23" s="32" t="s">
        <v>143</v>
      </c>
      <c r="C23" s="13"/>
      <c r="D23" s="13"/>
      <c r="E23" s="28"/>
      <c r="F23" s="28"/>
      <c r="G23" s="28"/>
      <c r="H23" s="28"/>
    </row>
    <row r="24" spans="1:8" ht="25.5" customHeight="1">
      <c r="A24" s="1359" t="s">
        <v>87</v>
      </c>
      <c r="B24" s="1359"/>
      <c r="C24" s="26" t="s">
        <v>21</v>
      </c>
      <c r="D24" s="26" t="s">
        <v>22</v>
      </c>
      <c r="E24" s="28"/>
      <c r="F24" s="28"/>
      <c r="G24" s="28"/>
      <c r="H24" s="28"/>
    </row>
    <row r="25" spans="1:8" ht="12.75">
      <c r="A25" s="47">
        <v>1</v>
      </c>
      <c r="B25" s="32" t="s">
        <v>50</v>
      </c>
      <c r="C25" s="13"/>
      <c r="D25" s="47"/>
      <c r="E25" s="28"/>
      <c r="F25" s="28"/>
      <c r="G25" s="28"/>
      <c r="H25" s="28"/>
    </row>
    <row r="26" spans="1:8" ht="12.75">
      <c r="A26" s="47">
        <v>2</v>
      </c>
      <c r="B26" s="32" t="s">
        <v>24</v>
      </c>
      <c r="C26" s="13"/>
      <c r="D26" s="47"/>
      <c r="E26" s="28"/>
      <c r="F26" s="28"/>
      <c r="G26" s="28"/>
      <c r="H26" s="28"/>
    </row>
    <row r="27" spans="1:8" ht="12.75">
      <c r="A27" s="47">
        <v>3</v>
      </c>
      <c r="B27" s="32" t="s">
        <v>25</v>
      </c>
      <c r="C27" s="13"/>
      <c r="D27" s="13"/>
      <c r="E27" s="28"/>
      <c r="F27" s="28"/>
      <c r="G27" s="28"/>
      <c r="H27" s="28"/>
    </row>
    <row r="28" spans="1:8" ht="12.75">
      <c r="A28" s="47">
        <v>4</v>
      </c>
      <c r="B28" s="32" t="s">
        <v>144</v>
      </c>
      <c r="C28" s="13"/>
      <c r="D28" s="13"/>
      <c r="E28" s="28"/>
      <c r="F28" s="28"/>
      <c r="G28" s="28"/>
      <c r="H28" s="28"/>
    </row>
    <row r="29" spans="1:8" ht="12.75">
      <c r="A29" s="47">
        <v>5</v>
      </c>
      <c r="B29" s="32" t="s">
        <v>145</v>
      </c>
      <c r="C29" s="13"/>
      <c r="D29" s="13"/>
      <c r="E29" s="28"/>
      <c r="F29" s="28"/>
      <c r="G29" s="28"/>
      <c r="H29" s="28"/>
    </row>
    <row r="30" spans="1:8" ht="12.75">
      <c r="A30" s="47">
        <v>6</v>
      </c>
      <c r="B30" s="32" t="s">
        <v>146</v>
      </c>
      <c r="C30" s="13"/>
      <c r="D30" s="13"/>
      <c r="E30" s="28"/>
      <c r="F30" s="28"/>
      <c r="G30" s="28"/>
      <c r="H30" s="28"/>
    </row>
    <row r="31" spans="1:8" ht="25.5">
      <c r="A31" s="47">
        <v>7</v>
      </c>
      <c r="B31" s="144" t="s">
        <v>147</v>
      </c>
      <c r="C31" s="13"/>
      <c r="D31" s="13"/>
      <c r="E31" s="28"/>
      <c r="F31" s="28"/>
      <c r="G31" s="28"/>
      <c r="H31" s="28"/>
    </row>
    <row r="32" spans="1:8" ht="12.75">
      <c r="A32" s="47">
        <v>8</v>
      </c>
      <c r="B32" s="32" t="s">
        <v>148</v>
      </c>
      <c r="C32" s="13"/>
      <c r="D32" s="13"/>
      <c r="E32" s="28"/>
      <c r="F32" s="28"/>
      <c r="G32" s="28"/>
      <c r="H32" s="28"/>
    </row>
    <row r="33" spans="1:8" ht="12.75">
      <c r="A33" s="47">
        <v>9</v>
      </c>
      <c r="B33" s="32" t="s">
        <v>149</v>
      </c>
      <c r="C33" s="13"/>
      <c r="D33" s="13"/>
      <c r="E33" s="28"/>
      <c r="F33" s="28"/>
      <c r="G33" s="28"/>
      <c r="H33" s="28"/>
    </row>
    <row r="34" spans="1:8" ht="12.75">
      <c r="A34" s="47">
        <v>10</v>
      </c>
      <c r="B34" s="32" t="s">
        <v>150</v>
      </c>
      <c r="C34" s="13"/>
      <c r="D34" s="13"/>
      <c r="E34" s="28"/>
      <c r="F34" s="28"/>
      <c r="G34" s="28"/>
      <c r="H34" s="28"/>
    </row>
    <row r="35" spans="1:8" ht="12.75">
      <c r="A35" s="47">
        <v>11</v>
      </c>
      <c r="B35" s="32" t="s">
        <v>151</v>
      </c>
      <c r="C35" s="13"/>
      <c r="D35" s="13"/>
      <c r="E35" s="28"/>
      <c r="F35" s="28"/>
      <c r="G35" s="28"/>
      <c r="H35" s="28"/>
    </row>
    <row r="36" spans="1:8" ht="12.75">
      <c r="A36" s="47">
        <v>12</v>
      </c>
      <c r="B36" s="32" t="s">
        <v>143</v>
      </c>
      <c r="C36" s="13"/>
      <c r="D36" s="13"/>
      <c r="E36" s="28"/>
      <c r="F36" s="28"/>
      <c r="G36" s="28"/>
      <c r="H36" s="28"/>
    </row>
    <row r="37" spans="1:8" ht="25.5" customHeight="1">
      <c r="A37" s="1359" t="s">
        <v>152</v>
      </c>
      <c r="B37" s="1359"/>
      <c r="C37" s="26" t="s">
        <v>21</v>
      </c>
      <c r="D37" s="26" t="s">
        <v>22</v>
      </c>
      <c r="E37" s="28"/>
      <c r="F37" s="28"/>
      <c r="G37" s="28"/>
      <c r="H37" s="28"/>
    </row>
    <row r="38" spans="1:8" ht="12.75">
      <c r="A38" s="47">
        <v>1</v>
      </c>
      <c r="B38" s="32" t="s">
        <v>50</v>
      </c>
      <c r="C38" s="13"/>
      <c r="D38" s="47"/>
      <c r="E38" s="28"/>
      <c r="F38" s="28"/>
      <c r="G38" s="28"/>
      <c r="H38" s="28"/>
    </row>
    <row r="39" spans="1:8" ht="12.75">
      <c r="A39" s="47">
        <v>2</v>
      </c>
      <c r="B39" s="32" t="s">
        <v>24</v>
      </c>
      <c r="C39" s="13"/>
      <c r="D39" s="47"/>
      <c r="E39" s="28"/>
      <c r="F39" s="28"/>
      <c r="G39" s="28"/>
      <c r="H39" s="28"/>
    </row>
    <row r="40" spans="1:8" ht="12.75">
      <c r="A40" s="47">
        <v>3</v>
      </c>
      <c r="B40" s="32" t="s">
        <v>25</v>
      </c>
      <c r="C40" s="13"/>
      <c r="D40" s="13"/>
      <c r="E40" s="28"/>
      <c r="F40" s="28"/>
      <c r="G40" s="28"/>
      <c r="H40" s="28"/>
    </row>
    <row r="41" spans="1:8" ht="12.75">
      <c r="A41" s="47">
        <v>4</v>
      </c>
      <c r="B41" s="32" t="s">
        <v>153</v>
      </c>
      <c r="C41" s="13"/>
      <c r="D41" s="13"/>
      <c r="E41" s="28"/>
      <c r="F41" s="28"/>
      <c r="G41" s="28"/>
      <c r="H41" s="28"/>
    </row>
    <row r="42" spans="1:8" ht="12.75">
      <c r="A42" s="47">
        <v>5</v>
      </c>
      <c r="B42" s="32" t="s">
        <v>154</v>
      </c>
      <c r="C42" s="13"/>
      <c r="D42" s="13"/>
      <c r="E42" s="28"/>
      <c r="F42" s="28"/>
      <c r="G42" s="28"/>
      <c r="H42" s="28"/>
    </row>
    <row r="43" spans="1:8" ht="12.75">
      <c r="A43" s="47">
        <v>6</v>
      </c>
      <c r="B43" s="32" t="s">
        <v>139</v>
      </c>
      <c r="C43" s="13"/>
      <c r="D43" s="13"/>
      <c r="E43" s="28"/>
      <c r="F43" s="28"/>
      <c r="G43" s="28"/>
      <c r="H43" s="28"/>
    </row>
    <row r="44" spans="1:8" ht="25.5">
      <c r="A44" s="47">
        <v>7</v>
      </c>
      <c r="B44" s="32" t="s">
        <v>140</v>
      </c>
      <c r="C44" s="13"/>
      <c r="D44" s="13"/>
      <c r="E44" s="28"/>
      <c r="F44" s="28"/>
      <c r="G44" s="28"/>
      <c r="H44" s="28"/>
    </row>
    <row r="45" spans="1:8" ht="12.75">
      <c r="A45" s="47">
        <v>8</v>
      </c>
      <c r="B45" s="32" t="s">
        <v>155</v>
      </c>
      <c r="C45" s="13"/>
      <c r="D45" s="13"/>
      <c r="E45" s="28"/>
      <c r="F45" s="28"/>
      <c r="G45" s="28"/>
      <c r="H45" s="28"/>
    </row>
    <row r="46" spans="1:8" ht="12.75">
      <c r="A46" s="47">
        <v>9</v>
      </c>
      <c r="B46" s="32" t="s">
        <v>156</v>
      </c>
      <c r="C46" s="13"/>
      <c r="D46" s="13"/>
      <c r="E46" s="28"/>
      <c r="F46" s="28"/>
      <c r="G46" s="28"/>
      <c r="H46" s="28"/>
    </row>
    <row r="47" spans="1:8" ht="12.75">
      <c r="A47" s="47">
        <v>10</v>
      </c>
      <c r="B47" s="32" t="s">
        <v>157</v>
      </c>
      <c r="C47" s="13"/>
      <c r="D47" s="13"/>
      <c r="E47" s="28"/>
      <c r="F47" s="28"/>
      <c r="G47" s="28"/>
      <c r="H47" s="28"/>
    </row>
    <row r="48" spans="1:8" ht="12.75">
      <c r="A48" s="47">
        <v>11</v>
      </c>
      <c r="B48" s="32" t="s">
        <v>158</v>
      </c>
      <c r="C48" s="13"/>
      <c r="D48" s="13"/>
      <c r="E48" s="28"/>
      <c r="F48" s="28"/>
      <c r="G48" s="28"/>
      <c r="H48" s="28"/>
    </row>
    <row r="49" spans="1:8" ht="12.75">
      <c r="A49" s="47">
        <v>12</v>
      </c>
      <c r="B49" s="145" t="s">
        <v>143</v>
      </c>
      <c r="C49" s="13"/>
      <c r="D49" s="13"/>
      <c r="E49" s="28"/>
      <c r="F49" s="28"/>
      <c r="G49" s="28"/>
      <c r="H49" s="28"/>
    </row>
    <row r="50" spans="1:8" ht="25.5" customHeight="1">
      <c r="A50" s="1337" t="s">
        <v>159</v>
      </c>
      <c r="B50" s="1337"/>
      <c r="C50" s="126" t="s">
        <v>21</v>
      </c>
      <c r="D50" s="26" t="s">
        <v>22</v>
      </c>
      <c r="E50" s="28"/>
      <c r="F50" s="28"/>
      <c r="G50" s="28"/>
      <c r="H50" s="28"/>
    </row>
    <row r="51" spans="1:8" ht="12.75">
      <c r="A51" s="146">
        <v>1</v>
      </c>
      <c r="B51" s="29" t="s">
        <v>50</v>
      </c>
      <c r="C51" s="13"/>
      <c r="D51" s="47"/>
      <c r="E51" s="28"/>
      <c r="F51" s="28"/>
      <c r="G51" s="28"/>
      <c r="H51" s="28"/>
    </row>
    <row r="52" spans="1:8" ht="12.75">
      <c r="A52" s="47">
        <v>2</v>
      </c>
      <c r="B52" s="32" t="s">
        <v>24</v>
      </c>
      <c r="C52" s="13"/>
      <c r="D52" s="47"/>
      <c r="E52" s="28"/>
      <c r="F52" s="28"/>
      <c r="G52" s="28"/>
      <c r="H52" s="28"/>
    </row>
    <row r="53" spans="1:8" ht="12.75">
      <c r="A53" s="47">
        <v>3</v>
      </c>
      <c r="B53" s="32" t="s">
        <v>25</v>
      </c>
      <c r="C53" s="13"/>
      <c r="D53" s="13"/>
      <c r="E53" s="28"/>
      <c r="F53" s="28"/>
      <c r="G53" s="28"/>
      <c r="H53" s="28"/>
    </row>
    <row r="54" spans="1:8" ht="12.75">
      <c r="A54" s="47">
        <v>4</v>
      </c>
      <c r="B54" s="32" t="s">
        <v>160</v>
      </c>
      <c r="C54" s="13"/>
      <c r="D54" s="13"/>
      <c r="E54" s="28"/>
      <c r="F54" s="28"/>
      <c r="G54" s="28"/>
      <c r="H54" s="28"/>
    </row>
    <row r="55" spans="1:8" ht="12.75">
      <c r="A55" s="47">
        <v>5</v>
      </c>
      <c r="B55" s="119" t="s">
        <v>161</v>
      </c>
      <c r="C55" s="16"/>
      <c r="D55" s="16"/>
      <c r="E55" s="28"/>
      <c r="F55" s="28"/>
      <c r="G55" s="28"/>
      <c r="H55" s="28"/>
    </row>
    <row r="56" spans="1:8" ht="12.75">
      <c r="A56" s="47">
        <v>6</v>
      </c>
      <c r="B56" s="119" t="s">
        <v>155</v>
      </c>
      <c r="C56" s="16"/>
      <c r="D56" s="16"/>
      <c r="E56" s="28"/>
      <c r="F56" s="28"/>
      <c r="G56" s="28"/>
      <c r="H56" s="28"/>
    </row>
    <row r="57" spans="1:8" ht="12.75">
      <c r="A57" s="47">
        <v>7</v>
      </c>
      <c r="B57" s="119" t="s">
        <v>162</v>
      </c>
      <c r="C57" s="16"/>
      <c r="D57" s="16"/>
      <c r="E57" s="28"/>
      <c r="F57" s="28"/>
      <c r="G57" s="28"/>
      <c r="H57" s="28"/>
    </row>
    <row r="58" spans="1:8" ht="12.75">
      <c r="A58" s="47">
        <v>8</v>
      </c>
      <c r="B58" s="119" t="s">
        <v>158</v>
      </c>
      <c r="C58" s="16"/>
      <c r="D58" s="16"/>
      <c r="E58" s="28"/>
      <c r="F58" s="28"/>
      <c r="G58" s="28"/>
      <c r="H58" s="28"/>
    </row>
    <row r="59" spans="1:8" ht="25.5">
      <c r="A59" s="47">
        <v>9</v>
      </c>
      <c r="B59" s="119" t="s">
        <v>163</v>
      </c>
      <c r="C59" s="16"/>
      <c r="D59" s="16"/>
      <c r="E59" s="28"/>
      <c r="F59" s="28"/>
      <c r="G59" s="28"/>
      <c r="H59" s="28"/>
    </row>
    <row r="60" spans="1:8" ht="12.75">
      <c r="A60" s="47">
        <v>10</v>
      </c>
      <c r="B60" s="32" t="s">
        <v>164</v>
      </c>
      <c r="C60" s="147"/>
      <c r="D60" s="147"/>
      <c r="E60" s="134"/>
      <c r="F60" s="28"/>
      <c r="G60" s="28"/>
      <c r="H60" s="28"/>
    </row>
    <row r="61" spans="1:8" ht="25.5" customHeight="1">
      <c r="A61" s="1359" t="s">
        <v>165</v>
      </c>
      <c r="B61" s="1359"/>
      <c r="C61" s="26" t="s">
        <v>21</v>
      </c>
      <c r="D61" s="26" t="s">
        <v>22</v>
      </c>
      <c r="E61" s="28"/>
      <c r="F61" s="28"/>
      <c r="G61" s="28"/>
      <c r="H61" s="28"/>
    </row>
    <row r="62" spans="1:8" ht="12.75" customHeight="1">
      <c r="A62" s="47">
        <v>1</v>
      </c>
      <c r="B62" s="32" t="s">
        <v>166</v>
      </c>
      <c r="C62" s="13"/>
      <c r="D62" s="47"/>
      <c r="E62" s="28"/>
      <c r="F62" s="1363" t="s">
        <v>28</v>
      </c>
      <c r="G62" s="1363"/>
      <c r="H62" s="28"/>
    </row>
    <row r="63" spans="1:8" ht="12.75" customHeight="1">
      <c r="A63" s="47">
        <v>2</v>
      </c>
      <c r="B63" s="32" t="s">
        <v>167</v>
      </c>
      <c r="C63" s="13"/>
      <c r="D63" s="47"/>
      <c r="E63" s="28"/>
      <c r="F63" s="1364" t="s">
        <v>60</v>
      </c>
      <c r="G63" s="1364"/>
      <c r="H63" s="28"/>
    </row>
  </sheetData>
  <sheetProtection selectLockedCells="1" selectUnlockedCells="1"/>
  <mergeCells count="11">
    <mergeCell ref="A24:B24"/>
    <mergeCell ref="A37:B37"/>
    <mergeCell ref="A50:B50"/>
    <mergeCell ref="A61:B61"/>
    <mergeCell ref="F62:G62"/>
    <mergeCell ref="F63:G63"/>
    <mergeCell ref="A1:E1"/>
    <mergeCell ref="F1:H1"/>
    <mergeCell ref="A5:H5"/>
    <mergeCell ref="G12:H12"/>
    <mergeCell ref="A13:B13"/>
  </mergeCells>
  <printOptions/>
  <pageMargins left="0" right="0" top="0.39375" bottom="0.39375" header="0" footer="0"/>
  <pageSetup horizontalDpi="300" verticalDpi="300" orientation="landscape" pageOrder="overThenDown" paperSize="9"/>
  <headerFooter alignWithMargins="0">
    <oddHeader>&amp;C&amp;A</oddHeader>
    <oddFooter>&amp;CPage &amp;P</oddFooter>
  </headerFooter>
</worksheet>
</file>

<file path=xl/worksheets/sheet90.xml><?xml version="1.0" encoding="utf-8"?>
<worksheet xmlns="http://schemas.openxmlformats.org/spreadsheetml/2006/main" xmlns:r="http://schemas.openxmlformats.org/officeDocument/2006/relationships">
  <dimension ref="A1:K69"/>
  <sheetViews>
    <sheetView zoomScalePageLayoutView="0" workbookViewId="0" topLeftCell="A1">
      <selection activeCell="B9" sqref="B9"/>
    </sheetView>
  </sheetViews>
  <sheetFormatPr defaultColWidth="8.8984375" defaultRowHeight="14.25"/>
  <cols>
    <col min="1" max="1" width="3.8984375" style="51" customWidth="1"/>
    <col min="2" max="2" width="42.59765625" style="51" customWidth="1"/>
    <col min="3" max="3" width="9.59765625" style="51" customWidth="1"/>
    <col min="4" max="4" width="7.09765625" style="51" customWidth="1"/>
    <col min="5" max="5" width="13.09765625" style="51" customWidth="1"/>
    <col min="6" max="6" width="16.59765625" style="51" customWidth="1"/>
    <col min="7" max="7" width="14.59765625" style="51" customWidth="1"/>
    <col min="8" max="8" width="11.8984375" style="51" customWidth="1"/>
    <col min="9" max="9" width="8.8984375" style="52" hidden="1" customWidth="1"/>
    <col min="10" max="16384" width="8.8984375" style="52" customWidth="1"/>
  </cols>
  <sheetData>
    <row r="1" spans="1:10" ht="14.25">
      <c r="A1" s="1342" t="s">
        <v>0</v>
      </c>
      <c r="B1" s="1342"/>
      <c r="C1" s="1342"/>
      <c r="D1" s="1342"/>
      <c r="E1" s="1342"/>
      <c r="F1" s="1342"/>
      <c r="G1" s="1342"/>
      <c r="H1" s="1342"/>
      <c r="I1" s="830"/>
      <c r="J1" s="51"/>
    </row>
    <row r="2" spans="1:10" ht="15">
      <c r="A2"/>
      <c r="B2"/>
      <c r="C2"/>
      <c r="D2"/>
      <c r="E2"/>
      <c r="F2"/>
      <c r="G2" s="1357" t="s">
        <v>1</v>
      </c>
      <c r="H2" s="1357"/>
      <c r="I2" s="50"/>
      <c r="J2" s="51"/>
    </row>
    <row r="3" spans="1:10" ht="15">
      <c r="A3" s="688"/>
      <c r="B3" s="576"/>
      <c r="C3" s="688"/>
      <c r="D3" s="688"/>
      <c r="E3"/>
      <c r="F3" s="3"/>
      <c r="G3" s="1357"/>
      <c r="H3" s="1357"/>
      <c r="I3" s="50"/>
      <c r="J3" s="51"/>
    </row>
    <row r="4" spans="1:10" ht="15">
      <c r="A4" s="89"/>
      <c r="B4" s="6" t="s">
        <v>2</v>
      </c>
      <c r="C4" s="424"/>
      <c r="D4" s="424"/>
      <c r="E4" s="424"/>
      <c r="F4" s="424"/>
      <c r="G4" s="424"/>
      <c r="H4" s="832"/>
      <c r="I4" s="50"/>
      <c r="J4" s="51"/>
    </row>
    <row r="5" spans="1:11" ht="15.75" customHeight="1">
      <c r="A5" s="89"/>
      <c r="B5" s="424"/>
      <c r="C5" s="424"/>
      <c r="D5" s="1507"/>
      <c r="E5" s="1507"/>
      <c r="F5" s="424"/>
      <c r="G5" s="1346"/>
      <c r="H5" s="1346"/>
      <c r="I5" s="50"/>
      <c r="J5" s="51"/>
      <c r="K5" s="784"/>
    </row>
    <row r="6" spans="1:10" ht="15.75" customHeight="1">
      <c r="A6" s="1356" t="s">
        <v>1318</v>
      </c>
      <c r="B6" s="1356"/>
      <c r="C6" s="1356"/>
      <c r="D6" s="1356"/>
      <c r="E6" s="1356"/>
      <c r="F6" s="1356"/>
      <c r="G6" s="1356"/>
      <c r="H6" s="1356"/>
      <c r="I6" s="50"/>
      <c r="J6" s="51"/>
    </row>
    <row r="7" spans="1:10" s="51" customFormat="1" ht="27">
      <c r="A7" s="53" t="s">
        <v>4</v>
      </c>
      <c r="B7" s="53" t="s">
        <v>39</v>
      </c>
      <c r="C7" s="53" t="s">
        <v>6</v>
      </c>
      <c r="D7" s="53" t="s">
        <v>7</v>
      </c>
      <c r="E7" s="785" t="s">
        <v>8</v>
      </c>
      <c r="F7" s="53" t="s">
        <v>40</v>
      </c>
      <c r="G7" s="53" t="s">
        <v>41</v>
      </c>
      <c r="H7" s="53" t="s">
        <v>42</v>
      </c>
      <c r="I7" s="50"/>
      <c r="J7" s="26" t="s">
        <v>12</v>
      </c>
    </row>
    <row r="8" spans="1:10" s="51" customFormat="1" ht="15">
      <c r="A8" s="56" t="s">
        <v>13</v>
      </c>
      <c r="B8" s="216" t="s">
        <v>13</v>
      </c>
      <c r="C8" s="57" t="s">
        <v>13</v>
      </c>
      <c r="D8" s="59" t="s">
        <v>13</v>
      </c>
      <c r="E8" s="59" t="s">
        <v>43</v>
      </c>
      <c r="F8" s="216" t="s">
        <v>43</v>
      </c>
      <c r="G8" s="56" t="s">
        <v>43</v>
      </c>
      <c r="H8" s="56" t="s">
        <v>13</v>
      </c>
      <c r="I8" s="50"/>
      <c r="J8" s="11" t="s">
        <v>13</v>
      </c>
    </row>
    <row r="9" spans="1:11" ht="25.5">
      <c r="A9" s="73">
        <v>1</v>
      </c>
      <c r="B9" s="833" t="s">
        <v>1319</v>
      </c>
      <c r="C9" s="691" t="s">
        <v>45</v>
      </c>
      <c r="D9" s="67">
        <v>200</v>
      </c>
      <c r="E9" s="786"/>
      <c r="F9" s="787">
        <f>D9*E9</f>
        <v>0</v>
      </c>
      <c r="G9" s="834"/>
      <c r="H9" s="835"/>
      <c r="I9" s="50"/>
      <c r="J9" s="13"/>
      <c r="K9" s="71"/>
    </row>
    <row r="10" spans="1:9" s="793" customFormat="1" ht="12.75">
      <c r="A10" s="783"/>
      <c r="B10" s="783"/>
      <c r="C10" s="783"/>
      <c r="D10" s="783"/>
      <c r="E10" s="790"/>
      <c r="F10" s="791"/>
      <c r="G10" s="790"/>
      <c r="H10" s="783"/>
      <c r="I10" s="792"/>
    </row>
    <row r="11" spans="1:10" ht="25.5" customHeight="1">
      <c r="A11" s="81" t="s">
        <v>47</v>
      </c>
      <c r="B11" s="81" t="s">
        <v>1227</v>
      </c>
      <c r="C11" s="81" t="s">
        <v>21</v>
      </c>
      <c r="D11" s="1354" t="s">
        <v>49</v>
      </c>
      <c r="E11" s="1354"/>
      <c r="F11" s="82"/>
      <c r="G11" s="83"/>
      <c r="H11" s="83"/>
      <c r="I11" s="50"/>
      <c r="J11" s="51"/>
    </row>
    <row r="12" spans="1:10" ht="15" customHeight="1">
      <c r="A12" s="84">
        <v>1</v>
      </c>
      <c r="B12" s="85" t="s">
        <v>50</v>
      </c>
      <c r="C12" s="84"/>
      <c r="D12" s="1355"/>
      <c r="E12" s="1355"/>
      <c r="F12" s="82"/>
      <c r="G12" s="83"/>
      <c r="H12" s="83"/>
      <c r="I12" s="50"/>
      <c r="J12" s="51"/>
    </row>
    <row r="13" spans="1:10" ht="15" customHeight="1">
      <c r="A13" s="84">
        <v>2</v>
      </c>
      <c r="B13" s="85" t="s">
        <v>1315</v>
      </c>
      <c r="C13" s="84"/>
      <c r="D13" s="1355"/>
      <c r="E13" s="1355"/>
      <c r="F13" s="82"/>
      <c r="G13" s="83"/>
      <c r="H13" s="83"/>
      <c r="I13" s="50"/>
      <c r="J13" s="51"/>
    </row>
    <row r="14" spans="1:10" ht="15" customHeight="1">
      <c r="A14" s="84">
        <v>3</v>
      </c>
      <c r="B14" s="796" t="s">
        <v>394</v>
      </c>
      <c r="C14" s="84"/>
      <c r="D14" s="1355"/>
      <c r="E14" s="1355"/>
      <c r="F14" s="82"/>
      <c r="G14" s="83"/>
      <c r="H14" s="83"/>
      <c r="I14" s="50"/>
      <c r="J14" s="51"/>
    </row>
    <row r="15" spans="1:10" ht="15">
      <c r="A15" s="50"/>
      <c r="B15" s="50"/>
      <c r="C15" s="50"/>
      <c r="D15" s="50"/>
      <c r="E15" s="50"/>
      <c r="F15" s="50"/>
      <c r="G15" s="50"/>
      <c r="H15" s="89"/>
      <c r="I15" s="50"/>
      <c r="J15" s="51"/>
    </row>
    <row r="16" spans="5:9" ht="23.25" customHeight="1">
      <c r="E16" s="50"/>
      <c r="F16" s="50"/>
      <c r="G16" s="89"/>
      <c r="H16" s="50"/>
      <c r="I16" s="51"/>
    </row>
    <row r="17" spans="6:10" ht="15">
      <c r="F17" s="50"/>
      <c r="G17" s="50"/>
      <c r="H17" s="89"/>
      <c r="I17" s="50"/>
      <c r="J17" s="51"/>
    </row>
    <row r="18" spans="2:10" ht="15" customHeight="1">
      <c r="B18" s="836"/>
      <c r="F18" s="1507" t="s">
        <v>28</v>
      </c>
      <c r="G18" s="1507"/>
      <c r="H18" s="89"/>
      <c r="I18" s="50"/>
      <c r="J18" s="51"/>
    </row>
    <row r="19" spans="6:10" ht="15" customHeight="1">
      <c r="F19" s="1508" t="s">
        <v>1036</v>
      </c>
      <c r="G19" s="1508"/>
      <c r="H19" s="50"/>
      <c r="I19" s="50"/>
      <c r="J19" s="51"/>
    </row>
    <row r="20" spans="9:10" ht="14.25">
      <c r="I20" s="51"/>
      <c r="J20" s="51"/>
    </row>
    <row r="21" spans="9:10" ht="14.25">
      <c r="I21" s="51"/>
      <c r="J21" s="51"/>
    </row>
    <row r="22" spans="9:10" ht="14.25">
      <c r="I22" s="51"/>
      <c r="J22" s="51"/>
    </row>
    <row r="23" spans="9:10" ht="14.25">
      <c r="I23" s="51"/>
      <c r="J23" s="51"/>
    </row>
    <row r="24" spans="9:10" ht="14.25">
      <c r="I24" s="51"/>
      <c r="J24" s="51"/>
    </row>
    <row r="25" spans="9:10" ht="14.25">
      <c r="I25" s="51"/>
      <c r="J25" s="51"/>
    </row>
    <row r="26" spans="9:10" ht="14.25">
      <c r="I26" s="51"/>
      <c r="J26" s="51"/>
    </row>
    <row r="27" spans="9:10" ht="14.25">
      <c r="I27" s="51"/>
      <c r="J27" s="51"/>
    </row>
    <row r="28" spans="9:10" ht="14.25">
      <c r="I28" s="51"/>
      <c r="J28" s="51"/>
    </row>
    <row r="29" spans="9:10" ht="14.25">
      <c r="I29" s="51"/>
      <c r="J29" s="51"/>
    </row>
    <row r="30" spans="9:10" ht="14.25">
      <c r="I30" s="51"/>
      <c r="J30" s="51"/>
    </row>
    <row r="31" spans="9:10" ht="14.25">
      <c r="I31" s="51"/>
      <c r="J31" s="51"/>
    </row>
    <row r="32" spans="9:10" ht="14.25">
      <c r="I32" s="51"/>
      <c r="J32" s="51"/>
    </row>
    <row r="33" spans="9:10" ht="14.25">
      <c r="I33" s="51"/>
      <c r="J33" s="51"/>
    </row>
    <row r="34" spans="9:10" ht="14.25">
      <c r="I34" s="51"/>
      <c r="J34" s="51"/>
    </row>
    <row r="35" spans="9:10" ht="14.25">
      <c r="I35" s="51"/>
      <c r="J35" s="51"/>
    </row>
    <row r="36" spans="9:10" ht="14.25">
      <c r="I36" s="51"/>
      <c r="J36" s="51"/>
    </row>
    <row r="37" spans="9:10" ht="14.25">
      <c r="I37" s="51"/>
      <c r="J37" s="51"/>
    </row>
    <row r="38" spans="9:10" ht="14.25">
      <c r="I38" s="51"/>
      <c r="J38" s="51"/>
    </row>
    <row r="39" spans="9:10" ht="14.25">
      <c r="I39" s="51"/>
      <c r="J39" s="51"/>
    </row>
    <row r="40" spans="9:10" ht="14.25">
      <c r="I40" s="51"/>
      <c r="J40" s="51"/>
    </row>
    <row r="41" spans="9:10" ht="14.25">
      <c r="I41" s="51"/>
      <c r="J41" s="51"/>
    </row>
    <row r="42" spans="9:10" ht="14.25">
      <c r="I42" s="51"/>
      <c r="J42" s="51"/>
    </row>
    <row r="43" spans="9:10" ht="14.25">
      <c r="I43" s="51"/>
      <c r="J43" s="51"/>
    </row>
    <row r="44" spans="9:10" ht="14.25">
      <c r="I44" s="51"/>
      <c r="J44" s="51"/>
    </row>
    <row r="45" spans="9:10" ht="14.25">
      <c r="I45" s="51"/>
      <c r="J45" s="51"/>
    </row>
    <row r="46" spans="9:10" ht="14.25">
      <c r="I46" s="51"/>
      <c r="J46" s="51"/>
    </row>
    <row r="47" spans="9:10" ht="14.25">
      <c r="I47" s="51"/>
      <c r="J47" s="51"/>
    </row>
    <row r="48" spans="9:10" ht="14.25">
      <c r="I48" s="51"/>
      <c r="J48" s="51"/>
    </row>
    <row r="49" spans="9:10" ht="14.25">
      <c r="I49" s="51"/>
      <c r="J49" s="51"/>
    </row>
    <row r="50" spans="9:10" ht="14.25">
      <c r="I50" s="51"/>
      <c r="J50" s="51"/>
    </row>
    <row r="51" spans="9:10" ht="14.25">
      <c r="I51" s="51"/>
      <c r="J51" s="51"/>
    </row>
    <row r="52" spans="9:10" ht="14.25">
      <c r="I52" s="51"/>
      <c r="J52" s="51"/>
    </row>
    <row r="53" spans="9:10" ht="14.25">
      <c r="I53" s="51"/>
      <c r="J53" s="51"/>
    </row>
    <row r="54" spans="9:10" ht="14.25">
      <c r="I54" s="51"/>
      <c r="J54" s="51"/>
    </row>
    <row r="55" spans="9:10" ht="14.25">
      <c r="I55" s="51"/>
      <c r="J55" s="51"/>
    </row>
    <row r="56" spans="9:10" ht="14.25">
      <c r="I56" s="51"/>
      <c r="J56" s="51"/>
    </row>
    <row r="57" spans="9:10" ht="14.25">
      <c r="I57" s="51"/>
      <c r="J57" s="51"/>
    </row>
    <row r="58" spans="9:10" ht="14.25">
      <c r="I58" s="51"/>
      <c r="J58" s="51"/>
    </row>
    <row r="59" spans="9:10" ht="14.25">
      <c r="I59" s="51"/>
      <c r="J59" s="51"/>
    </row>
    <row r="60" spans="9:10" ht="14.25">
      <c r="I60" s="51"/>
      <c r="J60" s="51"/>
    </row>
    <row r="61" spans="9:10" ht="14.25">
      <c r="I61" s="51"/>
      <c r="J61" s="51"/>
    </row>
    <row r="62" spans="9:10" ht="14.25">
      <c r="I62" s="51"/>
      <c r="J62" s="51"/>
    </row>
    <row r="63" spans="9:10" ht="14.25">
      <c r="I63" s="51"/>
      <c r="J63" s="51"/>
    </row>
    <row r="64" spans="9:10" ht="14.25">
      <c r="I64" s="51"/>
      <c r="J64" s="51"/>
    </row>
    <row r="65" spans="9:10" ht="14.25">
      <c r="I65" s="51"/>
      <c r="J65" s="51"/>
    </row>
    <row r="66" spans="9:10" ht="14.25">
      <c r="I66" s="51"/>
      <c r="J66" s="51"/>
    </row>
    <row r="67" spans="9:10" ht="14.25">
      <c r="I67" s="51"/>
      <c r="J67" s="51"/>
    </row>
    <row r="68" spans="9:10" ht="14.25">
      <c r="I68" s="51"/>
      <c r="J68" s="51"/>
    </row>
    <row r="69" spans="9:10" ht="14.25">
      <c r="I69" s="51"/>
      <c r="J69" s="51"/>
    </row>
  </sheetData>
  <sheetProtection selectLockedCells="1" selectUnlockedCells="1"/>
  <mergeCells count="12">
    <mergeCell ref="A1:H1"/>
    <mergeCell ref="G2:H2"/>
    <mergeCell ref="G3:H3"/>
    <mergeCell ref="D5:E5"/>
    <mergeCell ref="G5:H5"/>
    <mergeCell ref="A6:H6"/>
    <mergeCell ref="D11:E11"/>
    <mergeCell ref="D12:E12"/>
    <mergeCell ref="D13:E13"/>
    <mergeCell ref="D14:E14"/>
    <mergeCell ref="F18:G18"/>
    <mergeCell ref="F19:G19"/>
  </mergeCells>
  <printOptions/>
  <pageMargins left="0.7000000000000001" right="0.7000000000000001" top="0.75" bottom="0.75" header="0.5118110236220472" footer="0.5118110236220472"/>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1:L17"/>
  <sheetViews>
    <sheetView zoomScalePageLayoutView="0" workbookViewId="0" topLeftCell="A1">
      <selection activeCell="E8" sqref="E8"/>
    </sheetView>
  </sheetViews>
  <sheetFormatPr defaultColWidth="8.796875" defaultRowHeight="14.25"/>
  <cols>
    <col min="2" max="2" width="22.09765625" style="0" customWidth="1"/>
    <col min="6" max="6" width="10.09765625" style="0" customWidth="1"/>
  </cols>
  <sheetData>
    <row r="1" spans="1:10" s="768" customFormat="1" ht="15">
      <c r="A1" s="1432" t="s">
        <v>0</v>
      </c>
      <c r="B1" s="1432"/>
      <c r="C1" s="1432"/>
      <c r="D1" s="1432"/>
      <c r="E1" s="1432"/>
      <c r="F1" s="1432"/>
      <c r="G1" s="1432"/>
      <c r="H1" s="1432"/>
      <c r="I1" s="447"/>
      <c r="J1" s="837"/>
    </row>
    <row r="2" spans="1:10" s="768" customFormat="1" ht="15">
      <c r="A2" s="445"/>
      <c r="B2" s="446"/>
      <c r="C2" s="445"/>
      <c r="D2" s="445"/>
      <c r="E2" s="445"/>
      <c r="F2" s="445"/>
      <c r="G2" s="1519" t="s">
        <v>1</v>
      </c>
      <c r="H2" s="1519"/>
      <c r="I2" s="838"/>
      <c r="J2" s="837"/>
    </row>
    <row r="3" spans="1:11" s="768" customFormat="1" ht="15">
      <c r="A3" s="1520" t="s">
        <v>2</v>
      </c>
      <c r="B3" s="1520"/>
      <c r="C3" s="839"/>
      <c r="D3" s="840"/>
      <c r="E3" s="840"/>
      <c r="F3" s="840"/>
      <c r="G3" s="424"/>
      <c r="H3" s="840"/>
      <c r="I3" s="840"/>
      <c r="J3" s="837"/>
      <c r="K3" s="841"/>
    </row>
    <row r="4" spans="1:10" s="768" customFormat="1" ht="15">
      <c r="A4" s="842"/>
      <c r="B4" s="842"/>
      <c r="C4" s="842"/>
      <c r="D4" s="842"/>
      <c r="E4" s="842"/>
      <c r="F4" s="842"/>
      <c r="G4" s="842"/>
      <c r="H4" s="842"/>
      <c r="I4" s="842"/>
      <c r="J4" s="837"/>
    </row>
    <row r="5" spans="1:12" s="768" customFormat="1" ht="16.5" customHeight="1">
      <c r="A5" s="1521" t="s">
        <v>1320</v>
      </c>
      <c r="B5" s="1521"/>
      <c r="C5" s="1521"/>
      <c r="D5" s="1521"/>
      <c r="E5" s="1521"/>
      <c r="F5" s="1521"/>
      <c r="G5" s="1521"/>
      <c r="H5" s="1521"/>
      <c r="I5" s="1521"/>
      <c r="J5" s="837"/>
      <c r="K5"/>
      <c r="L5"/>
    </row>
    <row r="6" spans="1:12" s="768" customFormat="1" ht="40.5">
      <c r="A6" s="843" t="s">
        <v>301</v>
      </c>
      <c r="B6" s="843" t="s">
        <v>5</v>
      </c>
      <c r="C6" s="843" t="s">
        <v>6</v>
      </c>
      <c r="D6" s="843" t="s">
        <v>7</v>
      </c>
      <c r="E6" s="843" t="s">
        <v>8</v>
      </c>
      <c r="F6" s="843" t="s">
        <v>130</v>
      </c>
      <c r="G6" s="843" t="s">
        <v>302</v>
      </c>
      <c r="H6" s="843" t="s">
        <v>11</v>
      </c>
      <c r="I6" s="843" t="s">
        <v>1321</v>
      </c>
      <c r="J6" s="26" t="s">
        <v>12</v>
      </c>
      <c r="K6"/>
      <c r="L6"/>
    </row>
    <row r="7" spans="1:12" s="768" customFormat="1" ht="15">
      <c r="A7" s="452" t="s">
        <v>13</v>
      </c>
      <c r="B7" s="452" t="s">
        <v>13</v>
      </c>
      <c r="C7" s="453" t="s">
        <v>13</v>
      </c>
      <c r="D7" s="454" t="s">
        <v>13</v>
      </c>
      <c r="E7" s="454" t="s">
        <v>43</v>
      </c>
      <c r="F7" s="452" t="s">
        <v>43</v>
      </c>
      <c r="G7" s="844" t="s">
        <v>13</v>
      </c>
      <c r="H7" s="452" t="s">
        <v>13</v>
      </c>
      <c r="I7" s="452" t="s">
        <v>1322</v>
      </c>
      <c r="J7" s="11" t="s">
        <v>13</v>
      </c>
      <c r="K7"/>
      <c r="L7"/>
    </row>
    <row r="8" spans="1:12" s="768" customFormat="1" ht="99" customHeight="1">
      <c r="A8" s="452">
        <v>1</v>
      </c>
      <c r="B8" s="845" t="s">
        <v>1323</v>
      </c>
      <c r="C8" s="453" t="s">
        <v>16</v>
      </c>
      <c r="D8" s="846">
        <v>40</v>
      </c>
      <c r="E8" s="454"/>
      <c r="F8" s="456">
        <f>D8*E8</f>
        <v>0</v>
      </c>
      <c r="G8" s="452"/>
      <c r="H8" s="847"/>
      <c r="I8" s="452"/>
      <c r="J8" s="13"/>
      <c r="K8" s="848"/>
      <c r="L8" s="125"/>
    </row>
    <row r="9" spans="1:10" s="768" customFormat="1" ht="33" customHeight="1">
      <c r="A9" s="452">
        <v>2</v>
      </c>
      <c r="B9" s="849" t="s">
        <v>1324</v>
      </c>
      <c r="C9" s="453" t="s">
        <v>1325</v>
      </c>
      <c r="D9" s="846">
        <v>12</v>
      </c>
      <c r="E9" s="454"/>
      <c r="F9" s="456">
        <f>D9*E9</f>
        <v>0</v>
      </c>
      <c r="G9" s="847"/>
      <c r="H9" s="847"/>
      <c r="I9" s="452"/>
      <c r="J9" s="13"/>
    </row>
    <row r="10" spans="1:10" s="768" customFormat="1" ht="13.5" customHeight="1">
      <c r="A10" s="1522" t="s">
        <v>33</v>
      </c>
      <c r="B10" s="1522"/>
      <c r="C10" s="1522"/>
      <c r="D10" s="1522"/>
      <c r="E10" s="1522"/>
      <c r="F10" s="850">
        <f>SUM(F8:F9)</f>
        <v>0</v>
      </c>
      <c r="G10" s="1523"/>
      <c r="H10" s="1523"/>
      <c r="I10" s="1523"/>
      <c r="J10" s="851"/>
    </row>
    <row r="11" spans="1:10" s="768" customFormat="1" ht="15">
      <c r="A11" s="840"/>
      <c r="B11" s="840"/>
      <c r="C11" s="840"/>
      <c r="D11" s="840"/>
      <c r="E11" s="840"/>
      <c r="F11" s="840"/>
      <c r="G11" s="840"/>
      <c r="H11" s="840"/>
      <c r="I11" s="840"/>
      <c r="J11" s="837"/>
    </row>
    <row r="12" spans="1:10" s="768" customFormat="1" ht="15" customHeight="1">
      <c r="A12" s="840"/>
      <c r="B12" s="840"/>
      <c r="C12" s="840"/>
      <c r="D12" s="840"/>
      <c r="E12" s="840"/>
      <c r="F12" s="1518"/>
      <c r="G12" s="1518"/>
      <c r="H12" s="1518"/>
      <c r="I12" s="852"/>
      <c r="J12" s="837"/>
    </row>
    <row r="13" spans="1:10" s="768" customFormat="1" ht="12.75">
      <c r="A13" s="357"/>
      <c r="B13" s="357"/>
      <c r="C13" s="357"/>
      <c r="D13" s="357"/>
      <c r="E13" s="357"/>
      <c r="F13" s="357"/>
      <c r="G13" s="357"/>
      <c r="H13" s="357"/>
      <c r="I13" s="357"/>
      <c r="J13" s="357"/>
    </row>
    <row r="14" spans="1:10" ht="15">
      <c r="A14" s="171"/>
      <c r="B14" s="171"/>
      <c r="C14" s="171"/>
      <c r="D14" s="171"/>
      <c r="E14" s="171"/>
      <c r="F14" s="171"/>
      <c r="G14" s="171"/>
      <c r="H14" s="171"/>
      <c r="I14" s="171"/>
      <c r="J14" s="171"/>
    </row>
    <row r="15" spans="1:10" ht="15">
      <c r="A15" s="171"/>
      <c r="B15" s="171"/>
      <c r="C15" s="171"/>
      <c r="D15" s="171"/>
      <c r="E15" s="171"/>
      <c r="F15" s="171"/>
      <c r="G15" s="171"/>
      <c r="H15" s="171"/>
      <c r="I15" s="171"/>
      <c r="J15" s="171"/>
    </row>
    <row r="16" spans="1:10" ht="15">
      <c r="A16" s="171"/>
      <c r="B16" s="171"/>
      <c r="C16" s="171"/>
      <c r="D16" s="171"/>
      <c r="E16" s="171"/>
      <c r="F16" s="171"/>
      <c r="G16" s="171" t="s">
        <v>641</v>
      </c>
      <c r="H16" s="171"/>
      <c r="I16" s="171"/>
      <c r="J16" s="171"/>
    </row>
    <row r="17" spans="1:10" ht="15">
      <c r="A17" s="171"/>
      <c r="B17" s="171"/>
      <c r="C17" s="171"/>
      <c r="D17" s="171"/>
      <c r="E17" s="171"/>
      <c r="F17" s="171"/>
      <c r="G17" s="853" t="s">
        <v>1036</v>
      </c>
      <c r="H17" s="171"/>
      <c r="I17" s="171"/>
      <c r="J17" s="171"/>
    </row>
  </sheetData>
  <sheetProtection selectLockedCells="1" selectUnlockedCells="1"/>
  <mergeCells count="7">
    <mergeCell ref="F12:H12"/>
    <mergeCell ref="A1:H1"/>
    <mergeCell ref="G2:H2"/>
    <mergeCell ref="A3:B3"/>
    <mergeCell ref="A5:I5"/>
    <mergeCell ref="A10:E10"/>
    <mergeCell ref="G10:I10"/>
  </mergeCells>
  <printOptions/>
  <pageMargins left="0.7000000000000001" right="0.7000000000000001" top="0.75" bottom="0.75" header="0.5118110236220472" footer="0.5118110236220472"/>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L29"/>
  <sheetViews>
    <sheetView zoomScalePageLayoutView="0" workbookViewId="0" topLeftCell="A1">
      <selection activeCell="E11" sqref="E11"/>
    </sheetView>
  </sheetViews>
  <sheetFormatPr defaultColWidth="8.59765625" defaultRowHeight="14.25"/>
  <cols>
    <col min="1" max="1" width="4.59765625" style="536" customWidth="1"/>
    <col min="2" max="2" width="46.09765625" style="536" customWidth="1"/>
    <col min="3" max="3" width="9.09765625" style="536" customWidth="1"/>
    <col min="4" max="4" width="8.59765625" style="536" customWidth="1"/>
    <col min="5" max="5" width="11.3984375" style="536" customWidth="1"/>
    <col min="6" max="6" width="14.09765625" style="536" customWidth="1"/>
    <col min="7" max="7" width="10.3984375" style="536" customWidth="1"/>
    <col min="8" max="8" width="12.59765625" style="536" customWidth="1"/>
    <col min="9" max="9" width="12.09765625" style="536" customWidth="1"/>
    <col min="10" max="16384" width="8.59765625" style="536" customWidth="1"/>
  </cols>
  <sheetData>
    <row r="2" spans="1:9" ht="12.75">
      <c r="A2" s="1379" t="s">
        <v>0</v>
      </c>
      <c r="B2" s="1379"/>
      <c r="C2" s="1379"/>
      <c r="D2" s="1379"/>
      <c r="E2" s="1379"/>
      <c r="F2" s="1379"/>
      <c r="G2" s="1379"/>
      <c r="H2" s="1379"/>
      <c r="I2" s="1379"/>
    </row>
    <row r="3" spans="1:9" ht="12.75">
      <c r="A3" s="854"/>
      <c r="B3" s="854"/>
      <c r="C3" s="854"/>
      <c r="D3" s="854"/>
      <c r="E3" s="210"/>
      <c r="F3" s="211"/>
      <c r="G3" s="211"/>
      <c r="H3" s="211"/>
      <c r="I3" s="211"/>
    </row>
    <row r="4" spans="1:9" ht="12.75">
      <c r="A4" s="538"/>
      <c r="B4" s="855"/>
      <c r="C4" s="566"/>
      <c r="D4" s="566"/>
      <c r="E4" s="566"/>
      <c r="F4" s="566"/>
      <c r="G4" s="1524" t="s">
        <v>1</v>
      </c>
      <c r="H4" s="1524"/>
      <c r="I4" s="1524"/>
    </row>
    <row r="5" spans="1:10" ht="12.75" customHeight="1">
      <c r="A5" s="538"/>
      <c r="B5" s="539" t="s">
        <v>1326</v>
      </c>
      <c r="C5" s="566"/>
      <c r="D5" s="856"/>
      <c r="E5" s="566"/>
      <c r="F5" s="566"/>
      <c r="G5" s="1525"/>
      <c r="H5" s="1525"/>
      <c r="I5" s="1525"/>
      <c r="J5" s="857"/>
    </row>
    <row r="6" spans="1:9" ht="12.75">
      <c r="A6" s="538"/>
      <c r="B6" s="539"/>
      <c r="C6" s="538"/>
      <c r="D6" s="538"/>
      <c r="E6" s="538"/>
      <c r="F6" s="538"/>
      <c r="G6" s="540"/>
      <c r="H6" s="540"/>
      <c r="I6" s="540"/>
    </row>
    <row r="7" spans="1:9" ht="14.25" customHeight="1">
      <c r="A7" s="1356" t="s">
        <v>1327</v>
      </c>
      <c r="B7" s="1356"/>
      <c r="C7" s="1356"/>
      <c r="D7" s="1356"/>
      <c r="E7" s="1356"/>
      <c r="F7" s="1356"/>
      <c r="G7" s="1356"/>
      <c r="H7" s="1356"/>
      <c r="I7" s="1356"/>
    </row>
    <row r="8" spans="1:10" ht="40.5">
      <c r="A8" s="541" t="s">
        <v>4</v>
      </c>
      <c r="B8" s="541" t="s">
        <v>5</v>
      </c>
      <c r="C8" s="541" t="s">
        <v>6</v>
      </c>
      <c r="D8" s="858" t="s">
        <v>7</v>
      </c>
      <c r="E8" s="541" t="s">
        <v>8</v>
      </c>
      <c r="F8" s="541" t="s">
        <v>9</v>
      </c>
      <c r="G8" s="541" t="s">
        <v>770</v>
      </c>
      <c r="H8" s="541" t="s">
        <v>935</v>
      </c>
      <c r="I8" s="541" t="s">
        <v>11</v>
      </c>
      <c r="J8" s="26" t="s">
        <v>12</v>
      </c>
    </row>
    <row r="9" spans="1:10" ht="13.5">
      <c r="A9" s="542"/>
      <c r="B9" s="542" t="s">
        <v>13</v>
      </c>
      <c r="C9" s="542" t="s">
        <v>13</v>
      </c>
      <c r="D9" s="542" t="s">
        <v>13</v>
      </c>
      <c r="E9" s="542" t="s">
        <v>14</v>
      </c>
      <c r="F9" s="542" t="s">
        <v>14</v>
      </c>
      <c r="G9" s="542" t="s">
        <v>13</v>
      </c>
      <c r="H9" s="542" t="s">
        <v>13</v>
      </c>
      <c r="I9" s="542" t="s">
        <v>13</v>
      </c>
      <c r="J9" s="11" t="s">
        <v>13</v>
      </c>
    </row>
    <row r="10" spans="1:12" ht="27.75" customHeight="1">
      <c r="A10" s="552">
        <v>1</v>
      </c>
      <c r="B10" s="557" t="s">
        <v>1328</v>
      </c>
      <c r="C10" s="859" t="s">
        <v>16</v>
      </c>
      <c r="D10" s="859">
        <v>75000</v>
      </c>
      <c r="E10" s="860"/>
      <c r="F10" s="861">
        <f>D10*E10</f>
        <v>0</v>
      </c>
      <c r="G10" s="553"/>
      <c r="H10" s="542"/>
      <c r="I10" s="862"/>
      <c r="J10" s="13"/>
      <c r="K10" s="549"/>
      <c r="L10" s="43"/>
    </row>
    <row r="11" spans="1:12" ht="27.75" customHeight="1">
      <c r="A11" s="544">
        <v>2</v>
      </c>
      <c r="B11" s="557" t="s">
        <v>1329</v>
      </c>
      <c r="C11" s="546" t="s">
        <v>16</v>
      </c>
      <c r="D11" s="547">
        <v>32000</v>
      </c>
      <c r="E11" s="860"/>
      <c r="F11" s="861">
        <f>D11*E11</f>
        <v>0</v>
      </c>
      <c r="G11" s="546"/>
      <c r="H11" s="546"/>
      <c r="I11" s="863"/>
      <c r="J11" s="13"/>
      <c r="K11" s="549"/>
      <c r="L11" s="43"/>
    </row>
    <row r="12" spans="1:9" ht="29.25" customHeight="1">
      <c r="A12" s="1452" t="s">
        <v>33</v>
      </c>
      <c r="B12" s="1452"/>
      <c r="C12" s="1452"/>
      <c r="D12" s="1452"/>
      <c r="E12" s="1452"/>
      <c r="F12" s="559">
        <f>SUM(F10:F11)</f>
        <v>0</v>
      </c>
      <c r="G12" s="560"/>
      <c r="H12" s="560"/>
      <c r="I12" s="653"/>
    </row>
    <row r="13" spans="1:9" ht="32.25" customHeight="1">
      <c r="A13" s="561" t="s">
        <v>1330</v>
      </c>
      <c r="B13" s="81" t="s">
        <v>34</v>
      </c>
      <c r="C13" s="81" t="s">
        <v>383</v>
      </c>
      <c r="D13" s="1354" t="s">
        <v>22</v>
      </c>
      <c r="E13" s="1354"/>
      <c r="F13" s="538"/>
      <c r="G13" s="864"/>
      <c r="H13" s="864"/>
      <c r="I13" s="864"/>
    </row>
    <row r="14" spans="1:9" ht="12.75" customHeight="1">
      <c r="A14" s="865">
        <v>1</v>
      </c>
      <c r="B14" s="551" t="s">
        <v>50</v>
      </c>
      <c r="C14" s="552"/>
      <c r="D14" s="1445"/>
      <c r="E14" s="1445"/>
      <c r="F14" s="538"/>
      <c r="G14" s="538"/>
      <c r="H14" s="538"/>
      <c r="I14" s="538"/>
    </row>
    <row r="15" spans="1:9" ht="25.5" customHeight="1">
      <c r="A15" s="866">
        <v>2</v>
      </c>
      <c r="B15" s="551" t="s">
        <v>782</v>
      </c>
      <c r="C15" s="552"/>
      <c r="D15" s="1445"/>
      <c r="E15" s="1445"/>
      <c r="F15" s="538"/>
      <c r="G15" s="538"/>
      <c r="H15" s="538"/>
      <c r="I15" s="538"/>
    </row>
    <row r="16" spans="1:9" ht="12.75" customHeight="1">
      <c r="A16" s="866">
        <v>3</v>
      </c>
      <c r="B16" s="551" t="s">
        <v>25</v>
      </c>
      <c r="C16" s="552"/>
      <c r="D16" s="1445"/>
      <c r="E16" s="1445"/>
      <c r="F16" s="538"/>
      <c r="G16" s="538"/>
      <c r="H16" s="538"/>
      <c r="I16" s="538"/>
    </row>
    <row r="17" spans="1:9" ht="12.75" customHeight="1">
      <c r="A17" s="866">
        <v>4</v>
      </c>
      <c r="B17" s="551" t="s">
        <v>1331</v>
      </c>
      <c r="C17" s="552"/>
      <c r="D17" s="1445"/>
      <c r="E17" s="1445"/>
      <c r="F17" s="538"/>
      <c r="G17" s="538"/>
      <c r="H17" s="538"/>
      <c r="I17" s="538"/>
    </row>
    <row r="18" spans="1:9" ht="12.75" customHeight="1">
      <c r="A18" s="866">
        <v>5</v>
      </c>
      <c r="B18" s="551" t="s">
        <v>1332</v>
      </c>
      <c r="C18" s="552"/>
      <c r="D18" s="1445"/>
      <c r="E18" s="1445"/>
      <c r="F18" s="538"/>
      <c r="G18" s="538"/>
      <c r="H18" s="538"/>
      <c r="I18" s="538"/>
    </row>
    <row r="19" spans="1:9" ht="12.75" customHeight="1">
      <c r="A19" s="866">
        <v>6</v>
      </c>
      <c r="B19" s="562" t="s">
        <v>965</v>
      </c>
      <c r="C19" s="563"/>
      <c r="D19" s="1445"/>
      <c r="E19" s="1445"/>
      <c r="F19" s="538"/>
      <c r="G19" s="538"/>
      <c r="H19" s="538"/>
      <c r="I19" s="538"/>
    </row>
    <row r="20" spans="1:9" ht="25.5" customHeight="1">
      <c r="A20" s="866">
        <v>7</v>
      </c>
      <c r="B20" s="562" t="s">
        <v>1333</v>
      </c>
      <c r="C20" s="563"/>
      <c r="D20" s="1445"/>
      <c r="E20" s="1445"/>
      <c r="F20" s="538"/>
      <c r="G20" s="538"/>
      <c r="H20" s="538"/>
      <c r="I20" s="538"/>
    </row>
    <row r="21" spans="1:9" ht="25.5" customHeight="1">
      <c r="A21" s="866">
        <v>8</v>
      </c>
      <c r="B21" s="562" t="s">
        <v>1334</v>
      </c>
      <c r="C21" s="563"/>
      <c r="D21" s="1445"/>
      <c r="E21" s="1445"/>
      <c r="F21" s="538"/>
      <c r="G21" s="538"/>
      <c r="H21" s="538"/>
      <c r="I21" s="538"/>
    </row>
    <row r="22" spans="1:9" ht="25.5">
      <c r="A22" s="866">
        <v>9</v>
      </c>
      <c r="B22" s="562" t="s">
        <v>1335</v>
      </c>
      <c r="C22" s="563"/>
      <c r="D22" s="1445"/>
      <c r="E22" s="1445"/>
      <c r="F22" s="538"/>
      <c r="G22" s="538"/>
      <c r="H22" s="538"/>
      <c r="I22" s="538"/>
    </row>
    <row r="23" spans="1:9" ht="12.75">
      <c r="A23" s="538"/>
      <c r="B23" s="538"/>
      <c r="C23" s="538"/>
      <c r="D23" s="538"/>
      <c r="E23" s="538"/>
      <c r="F23" s="538"/>
      <c r="G23" s="538"/>
      <c r="H23" s="538"/>
      <c r="I23" s="538"/>
    </row>
    <row r="24" spans="1:9" ht="12.75" customHeight="1">
      <c r="A24" s="538"/>
      <c r="B24" s="538"/>
      <c r="C24" s="538"/>
      <c r="D24" s="538"/>
      <c r="E24" s="538"/>
      <c r="F24" s="538"/>
      <c r="G24" s="538"/>
      <c r="H24" s="538"/>
      <c r="I24" s="538"/>
    </row>
    <row r="25" spans="1:9" ht="12.75" customHeight="1">
      <c r="A25" s="538"/>
      <c r="B25" s="538" t="s">
        <v>1336</v>
      </c>
      <c r="C25" s="538"/>
      <c r="D25" s="538"/>
      <c r="E25" s="538"/>
      <c r="F25" s="538"/>
      <c r="G25" s="538"/>
      <c r="H25" s="538"/>
      <c r="I25" s="538"/>
    </row>
    <row r="26" spans="1:9" ht="12.75">
      <c r="A26" s="538"/>
      <c r="B26" s="538"/>
      <c r="C26" s="538"/>
      <c r="D26" s="538"/>
      <c r="E26" s="538"/>
      <c r="F26" s="538"/>
      <c r="G26" s="538"/>
      <c r="H26" s="538"/>
      <c r="I26" s="538"/>
    </row>
    <row r="27" spans="1:9" ht="12.75" customHeight="1">
      <c r="A27" s="538"/>
      <c r="B27" s="538"/>
      <c r="C27" s="538"/>
      <c r="D27" s="538"/>
      <c r="E27" s="538"/>
      <c r="F27" s="1363" t="s">
        <v>28</v>
      </c>
      <c r="G27" s="1363"/>
      <c r="H27" s="1363"/>
      <c r="I27" s="1363"/>
    </row>
    <row r="28" spans="1:9" ht="12.75" customHeight="1">
      <c r="A28" s="538"/>
      <c r="B28" s="538"/>
      <c r="C28" s="538"/>
      <c r="D28" s="538"/>
      <c r="E28" s="538"/>
      <c r="F28" s="1364" t="s">
        <v>29</v>
      </c>
      <c r="G28" s="1364"/>
      <c r="H28" s="1364"/>
      <c r="I28" s="1364"/>
    </row>
    <row r="29" spans="1:9" ht="12.75">
      <c r="A29" s="538"/>
      <c r="B29" s="538"/>
      <c r="C29" s="538"/>
      <c r="D29" s="538"/>
      <c r="E29" s="538"/>
      <c r="F29" s="538"/>
      <c r="G29" s="538"/>
      <c r="H29" s="538"/>
      <c r="I29" s="538"/>
    </row>
  </sheetData>
  <sheetProtection selectLockedCells="1" selectUnlockedCells="1"/>
  <mergeCells count="17">
    <mergeCell ref="D19:E19"/>
    <mergeCell ref="A2:I2"/>
    <mergeCell ref="G4:I4"/>
    <mergeCell ref="G5:I5"/>
    <mergeCell ref="A7:I7"/>
    <mergeCell ref="A12:E12"/>
    <mergeCell ref="D13:E13"/>
    <mergeCell ref="D20:E20"/>
    <mergeCell ref="D21:E21"/>
    <mergeCell ref="D22:E22"/>
    <mergeCell ref="F27:I27"/>
    <mergeCell ref="F28:I28"/>
    <mergeCell ref="D14:E14"/>
    <mergeCell ref="D15:E15"/>
    <mergeCell ref="D16:E16"/>
    <mergeCell ref="D17:E17"/>
    <mergeCell ref="D18:E18"/>
  </mergeCells>
  <printOptions/>
  <pageMargins left="0.2" right="0.22013888888888888" top="0.4798611111111111" bottom="0.3" header="0.5118110236220472" footer="0.5118110236220472"/>
  <pageSetup horizontalDpi="300" verticalDpi="300" orientation="landscape" paperSize="9"/>
</worksheet>
</file>

<file path=xl/worksheets/sheet93.xml><?xml version="1.0" encoding="utf-8"?>
<worksheet xmlns="http://schemas.openxmlformats.org/spreadsheetml/2006/main" xmlns:r="http://schemas.openxmlformats.org/officeDocument/2006/relationships">
  <dimension ref="A1:L23"/>
  <sheetViews>
    <sheetView zoomScalePageLayoutView="0" workbookViewId="0" topLeftCell="A1">
      <selection activeCell="B10" sqref="B10"/>
    </sheetView>
  </sheetViews>
  <sheetFormatPr defaultColWidth="8.59765625" defaultRowHeight="14.25"/>
  <cols>
    <col min="1" max="1" width="3.59765625" style="536" customWidth="1"/>
    <col min="2" max="2" width="47.59765625" style="536" customWidth="1"/>
    <col min="3" max="3" width="9.3984375" style="536" customWidth="1"/>
    <col min="4" max="4" width="6.8984375" style="536" customWidth="1"/>
    <col min="5" max="5" width="12.59765625" style="536" customWidth="1"/>
    <col min="6" max="6" width="15.09765625" style="536" customWidth="1"/>
    <col min="7" max="7" width="11.59765625" style="536" customWidth="1"/>
    <col min="8" max="8" width="12.09765625" style="536" customWidth="1"/>
    <col min="9" max="9" width="11.09765625" style="536" customWidth="1"/>
    <col min="10" max="16384" width="8.59765625" style="536" customWidth="1"/>
  </cols>
  <sheetData>
    <row r="1" spans="1:9" ht="12.75">
      <c r="A1" s="538"/>
      <c r="B1" s="538"/>
      <c r="C1" s="538"/>
      <c r="D1" s="538"/>
      <c r="E1" s="538"/>
      <c r="F1" s="538"/>
      <c r="G1" s="538"/>
      <c r="H1" s="538"/>
      <c r="I1" s="538"/>
    </row>
    <row r="2" spans="1:9" ht="12.75">
      <c r="A2" s="1450" t="s">
        <v>0</v>
      </c>
      <c r="B2" s="1450"/>
      <c r="C2" s="1450"/>
      <c r="D2" s="1450"/>
      <c r="E2" s="1450"/>
      <c r="F2" s="1450"/>
      <c r="G2" s="1450"/>
      <c r="H2" s="1450"/>
      <c r="I2" s="1450"/>
    </row>
    <row r="3" spans="1:9" ht="12.75">
      <c r="A3" s="867"/>
      <c r="B3" s="867"/>
      <c r="C3" s="867"/>
      <c r="D3" s="867"/>
      <c r="E3" s="868"/>
      <c r="F3" s="868"/>
      <c r="G3" s="868"/>
      <c r="H3" s="868"/>
      <c r="I3" s="868"/>
    </row>
    <row r="4" spans="1:9" ht="12.75">
      <c r="A4" s="566"/>
      <c r="B4" s="855"/>
      <c r="C4" s="566"/>
      <c r="D4" s="566"/>
      <c r="E4" s="566"/>
      <c r="F4" s="566"/>
      <c r="G4" s="1524" t="s">
        <v>1</v>
      </c>
      <c r="H4" s="1524"/>
      <c r="I4" s="1524"/>
    </row>
    <row r="5" spans="1:9" ht="12.75" customHeight="1">
      <c r="A5" s="566"/>
      <c r="B5" s="539" t="s">
        <v>299</v>
      </c>
      <c r="C5" s="566"/>
      <c r="D5" s="566"/>
      <c r="E5" s="856"/>
      <c r="F5" s="566"/>
      <c r="G5" s="1527"/>
      <c r="H5" s="1527"/>
      <c r="I5" s="1527"/>
    </row>
    <row r="6" spans="1:9" ht="12.75">
      <c r="A6" s="538"/>
      <c r="B6" s="539"/>
      <c r="C6" s="538"/>
      <c r="D6" s="538"/>
      <c r="E6" s="538"/>
      <c r="F6" s="538"/>
      <c r="G6" s="540"/>
      <c r="H6" s="540"/>
      <c r="I6" s="540"/>
    </row>
    <row r="7" spans="1:9" ht="14.25" customHeight="1">
      <c r="A7" s="1356" t="s">
        <v>1337</v>
      </c>
      <c r="B7" s="1356"/>
      <c r="C7" s="1356"/>
      <c r="D7" s="1356"/>
      <c r="E7" s="1356"/>
      <c r="F7" s="1356"/>
      <c r="G7" s="1356"/>
      <c r="H7" s="1356"/>
      <c r="I7" s="1356"/>
    </row>
    <row r="8" spans="1:10" ht="27">
      <c r="A8" s="541" t="s">
        <v>4</v>
      </c>
      <c r="B8" s="541" t="s">
        <v>5</v>
      </c>
      <c r="C8" s="541" t="s">
        <v>6</v>
      </c>
      <c r="D8" s="858" t="s">
        <v>7</v>
      </c>
      <c r="E8" s="541" t="s">
        <v>8</v>
      </c>
      <c r="F8" s="541" t="s">
        <v>9</v>
      </c>
      <c r="G8" s="541" t="s">
        <v>770</v>
      </c>
      <c r="H8" s="541" t="s">
        <v>935</v>
      </c>
      <c r="I8" s="541" t="s">
        <v>11</v>
      </c>
      <c r="J8" s="26" t="s">
        <v>12</v>
      </c>
    </row>
    <row r="9" spans="1:10" ht="13.5">
      <c r="A9" s="542"/>
      <c r="B9" s="542" t="s">
        <v>13</v>
      </c>
      <c r="C9" s="542" t="s">
        <v>13</v>
      </c>
      <c r="D9" s="542" t="s">
        <v>13</v>
      </c>
      <c r="E9" s="542" t="s">
        <v>14</v>
      </c>
      <c r="F9" s="542" t="s">
        <v>14</v>
      </c>
      <c r="G9" s="542" t="s">
        <v>13</v>
      </c>
      <c r="H9" s="542" t="s">
        <v>13</v>
      </c>
      <c r="I9" s="542" t="s">
        <v>13</v>
      </c>
      <c r="J9" s="11" t="s">
        <v>13</v>
      </c>
    </row>
    <row r="10" spans="1:12" ht="41.25" customHeight="1">
      <c r="A10" s="552">
        <v>1</v>
      </c>
      <c r="B10" s="557" t="s">
        <v>1338</v>
      </c>
      <c r="C10" s="869" t="s">
        <v>16</v>
      </c>
      <c r="D10" s="869">
        <v>35000</v>
      </c>
      <c r="E10" s="860"/>
      <c r="F10" s="861">
        <f>D10*E10</f>
        <v>0</v>
      </c>
      <c r="G10" s="553"/>
      <c r="H10" s="553"/>
      <c r="I10" s="553"/>
      <c r="J10" s="13"/>
      <c r="K10" s="549"/>
      <c r="L10" s="43"/>
    </row>
    <row r="11" spans="1:9" ht="27.75" customHeight="1">
      <c r="A11" s="870" t="s">
        <v>1330</v>
      </c>
      <c r="B11" s="81" t="s">
        <v>1339</v>
      </c>
      <c r="C11" s="81" t="s">
        <v>21</v>
      </c>
      <c r="D11" s="1354" t="s">
        <v>22</v>
      </c>
      <c r="E11" s="1354"/>
      <c r="F11" s="538"/>
      <c r="G11" s="538"/>
      <c r="H11" s="538"/>
      <c r="I11" s="538"/>
    </row>
    <row r="12" spans="1:9" ht="15" customHeight="1">
      <c r="A12" s="866">
        <v>1</v>
      </c>
      <c r="B12" s="564" t="s">
        <v>50</v>
      </c>
      <c r="C12" s="552"/>
      <c r="D12" s="1445"/>
      <c r="E12" s="1445"/>
      <c r="F12" s="538"/>
      <c r="G12" s="538"/>
      <c r="H12" s="538"/>
      <c r="I12" s="538"/>
    </row>
    <row r="13" spans="1:9" ht="25.5" customHeight="1">
      <c r="A13" s="866">
        <v>2</v>
      </c>
      <c r="B13" s="564" t="s">
        <v>782</v>
      </c>
      <c r="C13" s="552"/>
      <c r="D13" s="1445"/>
      <c r="E13" s="1445"/>
      <c r="F13" s="538"/>
      <c r="G13" s="538"/>
      <c r="H13" s="538"/>
      <c r="I13" s="538"/>
    </row>
    <row r="14" spans="1:9" ht="12.75" customHeight="1">
      <c r="A14" s="866">
        <v>3</v>
      </c>
      <c r="B14" s="564" t="s">
        <v>25</v>
      </c>
      <c r="C14" s="552"/>
      <c r="D14" s="1445"/>
      <c r="E14" s="1445"/>
      <c r="F14" s="538"/>
      <c r="G14" s="538"/>
      <c r="H14" s="538"/>
      <c r="I14" s="538"/>
    </row>
    <row r="15" spans="1:9" ht="15" customHeight="1">
      <c r="A15" s="866">
        <v>4</v>
      </c>
      <c r="B15" s="635" t="s">
        <v>1340</v>
      </c>
      <c r="C15" s="552"/>
      <c r="D15" s="1526"/>
      <c r="E15" s="1526"/>
      <c r="F15" s="538"/>
      <c r="G15" s="538"/>
      <c r="H15" s="538"/>
      <c r="I15" s="538"/>
    </row>
    <row r="16" spans="1:9" ht="15" customHeight="1">
      <c r="A16" s="866">
        <v>5</v>
      </c>
      <c r="B16" s="635" t="s">
        <v>1341</v>
      </c>
      <c r="C16" s="552"/>
      <c r="D16" s="1526"/>
      <c r="E16" s="1526"/>
      <c r="F16" s="538"/>
      <c r="G16" s="538"/>
      <c r="H16" s="538"/>
      <c r="I16" s="538"/>
    </row>
    <row r="17" spans="1:9" ht="12.75" customHeight="1">
      <c r="A17" s="866">
        <v>6</v>
      </c>
      <c r="B17" s="635" t="s">
        <v>1342</v>
      </c>
      <c r="C17" s="552"/>
      <c r="D17" s="1526"/>
      <c r="E17" s="1526"/>
      <c r="F17" s="538"/>
      <c r="G17" s="538"/>
      <c r="H17" s="538"/>
      <c r="I17" s="538"/>
    </row>
    <row r="18" spans="1:9" ht="12.75" customHeight="1">
      <c r="A18" s="538"/>
      <c r="B18" s="538"/>
      <c r="C18" s="538"/>
      <c r="D18" s="538"/>
      <c r="E18" s="538"/>
      <c r="F18" s="538"/>
      <c r="G18" s="538"/>
      <c r="H18" s="538"/>
      <c r="I18" s="538"/>
    </row>
    <row r="19" spans="1:9" ht="12.75">
      <c r="A19" s="538"/>
      <c r="B19" s="238"/>
      <c r="C19" s="538"/>
      <c r="D19" s="538"/>
      <c r="E19" s="538"/>
      <c r="F19" s="538"/>
      <c r="G19" s="538"/>
      <c r="H19" s="538"/>
      <c r="I19" s="538"/>
    </row>
    <row r="20" spans="1:9" ht="12.75">
      <c r="A20" s="538"/>
      <c r="B20" s="538"/>
      <c r="C20" s="538"/>
      <c r="D20" s="538"/>
      <c r="E20" s="538"/>
      <c r="F20" s="538"/>
      <c r="G20" s="538"/>
      <c r="H20" s="538"/>
      <c r="I20" s="538"/>
    </row>
    <row r="21" spans="1:9" ht="12.75" customHeight="1">
      <c r="A21" s="538"/>
      <c r="B21" s="538"/>
      <c r="C21" s="538"/>
      <c r="D21" s="538"/>
      <c r="E21" s="538"/>
      <c r="F21" s="1363" t="s">
        <v>28</v>
      </c>
      <c r="G21" s="1363"/>
      <c r="H21" s="1363"/>
      <c r="I21" s="1363"/>
    </row>
    <row r="22" spans="1:9" ht="12.75" customHeight="1">
      <c r="A22" s="538"/>
      <c r="B22" s="538"/>
      <c r="C22" s="538"/>
      <c r="D22" s="538"/>
      <c r="E22" s="538"/>
      <c r="F22" s="1364" t="s">
        <v>29</v>
      </c>
      <c r="G22" s="1364"/>
      <c r="H22" s="1364"/>
      <c r="I22" s="1364"/>
    </row>
    <row r="23" spans="1:9" ht="12.75">
      <c r="A23" s="538"/>
      <c r="B23" s="538"/>
      <c r="C23" s="538"/>
      <c r="D23" s="538"/>
      <c r="E23" s="538"/>
      <c r="F23" s="538"/>
      <c r="G23" s="538"/>
      <c r="H23" s="538"/>
      <c r="I23" s="538"/>
    </row>
  </sheetData>
  <sheetProtection selectLockedCells="1" selectUnlockedCells="1"/>
  <mergeCells count="13">
    <mergeCell ref="A2:I2"/>
    <mergeCell ref="G4:I4"/>
    <mergeCell ref="G5:I5"/>
    <mergeCell ref="A7:I7"/>
    <mergeCell ref="D11:E11"/>
    <mergeCell ref="D12:E12"/>
    <mergeCell ref="F22:I22"/>
    <mergeCell ref="D13:E13"/>
    <mergeCell ref="D14:E14"/>
    <mergeCell ref="D15:E15"/>
    <mergeCell ref="D16:E16"/>
    <mergeCell ref="D17:E17"/>
    <mergeCell ref="F21:I21"/>
  </mergeCells>
  <printOptions/>
  <pageMargins left="0.20972222222222223" right="0.2" top="0.4201388888888889" bottom="0.9840277777777778" header="0.5118110236220472" footer="0.5118110236220472"/>
  <pageSetup horizontalDpi="300" verticalDpi="300" orientation="landscape" paperSize="9"/>
</worksheet>
</file>

<file path=xl/worksheets/sheet94.xml><?xml version="1.0" encoding="utf-8"?>
<worksheet xmlns="http://schemas.openxmlformats.org/spreadsheetml/2006/main" xmlns:r="http://schemas.openxmlformats.org/officeDocument/2006/relationships">
  <dimension ref="A1:L17"/>
  <sheetViews>
    <sheetView zoomScalePageLayoutView="0" workbookViewId="0" topLeftCell="A1">
      <selection activeCell="B10" sqref="B10"/>
    </sheetView>
  </sheetViews>
  <sheetFormatPr defaultColWidth="8.59765625" defaultRowHeight="14.25"/>
  <cols>
    <col min="1" max="1" width="4.09765625" style="871" customWidth="1"/>
    <col min="2" max="2" width="40.59765625" style="871" customWidth="1"/>
    <col min="3" max="4" width="8.59765625" style="871" customWidth="1"/>
    <col min="5" max="5" width="12.09765625" style="871" customWidth="1"/>
    <col min="6" max="6" width="13.8984375" style="871" customWidth="1"/>
    <col min="7" max="7" width="11.59765625" style="871" customWidth="1"/>
    <col min="8" max="8" width="13.59765625" style="871" customWidth="1"/>
    <col min="9" max="9" width="13.3984375" style="871" customWidth="1"/>
    <col min="10" max="16384" width="8.59765625" style="871" customWidth="1"/>
  </cols>
  <sheetData>
    <row r="1" spans="1:9" ht="11.25">
      <c r="A1" s="872"/>
      <c r="B1" s="872"/>
      <c r="C1" s="872"/>
      <c r="D1" s="872"/>
      <c r="E1" s="872"/>
      <c r="F1" s="872"/>
      <c r="G1" s="872"/>
      <c r="H1" s="872"/>
      <c r="I1" s="872"/>
    </row>
    <row r="2" spans="1:9" ht="12.75">
      <c r="A2" s="1450" t="s">
        <v>0</v>
      </c>
      <c r="B2" s="1450"/>
      <c r="C2" s="1450"/>
      <c r="D2" s="1450"/>
      <c r="E2" s="1450"/>
      <c r="F2" s="1450"/>
      <c r="G2" s="1450"/>
      <c r="H2" s="1450"/>
      <c r="I2" s="1450"/>
    </row>
    <row r="3" spans="1:9" ht="12.75">
      <c r="A3" s="867"/>
      <c r="B3" s="867"/>
      <c r="C3" s="867"/>
      <c r="D3" s="867"/>
      <c r="E3" s="868"/>
      <c r="F3" s="868"/>
      <c r="G3" s="868"/>
      <c r="H3" s="868"/>
      <c r="I3" s="868"/>
    </row>
    <row r="4" spans="1:9" ht="12.75">
      <c r="A4" s="566"/>
      <c r="B4" s="855"/>
      <c r="C4" s="566"/>
      <c r="D4" s="566"/>
      <c r="E4" s="566"/>
      <c r="F4" s="566"/>
      <c r="G4" s="1524" t="s">
        <v>1</v>
      </c>
      <c r="H4" s="1524"/>
      <c r="I4" s="1524"/>
    </row>
    <row r="5" spans="1:9" ht="12.75" customHeight="1">
      <c r="A5" s="566"/>
      <c r="B5" s="539" t="s">
        <v>299</v>
      </c>
      <c r="C5" s="566"/>
      <c r="D5" s="566"/>
      <c r="E5" s="856"/>
      <c r="F5" s="566"/>
      <c r="G5" s="1527"/>
      <c r="H5" s="1527"/>
      <c r="I5" s="1527"/>
    </row>
    <row r="6" spans="1:9" ht="11.25">
      <c r="A6" s="873"/>
      <c r="B6" s="874"/>
      <c r="C6" s="873"/>
      <c r="D6" s="873"/>
      <c r="E6" s="873"/>
      <c r="F6" s="873"/>
      <c r="G6" s="875"/>
      <c r="H6" s="875"/>
      <c r="I6" s="875"/>
    </row>
    <row r="7" spans="1:9" ht="15.75">
      <c r="A7" s="876"/>
      <c r="B7" s="877" t="s">
        <v>1343</v>
      </c>
      <c r="C7" s="878"/>
      <c r="D7" s="878"/>
      <c r="E7" s="878"/>
      <c r="F7" s="878"/>
      <c r="G7" s="878"/>
      <c r="H7" s="878"/>
      <c r="I7" s="879"/>
    </row>
    <row r="8" spans="1:10" ht="37.5" customHeight="1">
      <c r="A8" s="858" t="s">
        <v>4</v>
      </c>
      <c r="B8" s="858" t="s">
        <v>5</v>
      </c>
      <c r="C8" s="858" t="s">
        <v>6</v>
      </c>
      <c r="D8" s="858" t="s">
        <v>7</v>
      </c>
      <c r="E8" s="858" t="s">
        <v>8</v>
      </c>
      <c r="F8" s="858" t="s">
        <v>9</v>
      </c>
      <c r="G8" s="858" t="s">
        <v>770</v>
      </c>
      <c r="H8" s="858" t="s">
        <v>935</v>
      </c>
      <c r="I8" s="858" t="s">
        <v>11</v>
      </c>
      <c r="J8" s="26" t="s">
        <v>12</v>
      </c>
    </row>
    <row r="9" spans="1:10" ht="13.5">
      <c r="A9" s="880"/>
      <c r="B9" s="880" t="s">
        <v>13</v>
      </c>
      <c r="C9" s="880" t="s">
        <v>13</v>
      </c>
      <c r="D9" s="880" t="s">
        <v>13</v>
      </c>
      <c r="E9" s="881" t="s">
        <v>14</v>
      </c>
      <c r="F9" s="881" t="s">
        <v>14</v>
      </c>
      <c r="G9" s="880" t="s">
        <v>13</v>
      </c>
      <c r="H9" s="880" t="s">
        <v>13</v>
      </c>
      <c r="I9" s="880" t="s">
        <v>13</v>
      </c>
      <c r="J9" s="11" t="s">
        <v>13</v>
      </c>
    </row>
    <row r="10" spans="1:12" ht="40.5" customHeight="1">
      <c r="A10" s="546">
        <v>1</v>
      </c>
      <c r="B10" s="882" t="s">
        <v>1344</v>
      </c>
      <c r="C10" s="544" t="s">
        <v>16</v>
      </c>
      <c r="D10" s="883">
        <v>13000</v>
      </c>
      <c r="E10" s="884"/>
      <c r="F10" s="548">
        <f>D10*E10</f>
        <v>0</v>
      </c>
      <c r="G10" s="885"/>
      <c r="H10" s="885"/>
      <c r="I10" s="885"/>
      <c r="J10" s="13"/>
      <c r="K10" s="549"/>
      <c r="L10" s="43"/>
    </row>
    <row r="11" spans="1:9" ht="11.25">
      <c r="A11" s="886"/>
      <c r="B11" s="886"/>
      <c r="C11" s="886"/>
      <c r="D11" s="886"/>
      <c r="E11" s="886"/>
      <c r="F11" s="886"/>
      <c r="G11" s="886"/>
      <c r="H11" s="886"/>
      <c r="I11" s="886"/>
    </row>
    <row r="12" spans="1:9" ht="11.25">
      <c r="A12" s="886"/>
      <c r="B12" s="886"/>
      <c r="C12" s="886"/>
      <c r="D12" s="886"/>
      <c r="E12" s="886"/>
      <c r="F12" s="886"/>
      <c r="G12" s="886"/>
      <c r="H12" s="886"/>
      <c r="I12" s="886"/>
    </row>
    <row r="13" spans="1:9" ht="12.75" customHeight="1">
      <c r="A13" s="886"/>
      <c r="B13" s="886"/>
      <c r="C13" s="886"/>
      <c r="D13" s="886"/>
      <c r="E13" s="886"/>
      <c r="F13" s="886"/>
      <c r="G13" s="886"/>
      <c r="H13" s="886"/>
      <c r="I13" s="886"/>
    </row>
    <row r="14" spans="1:9" ht="12.75" customHeight="1">
      <c r="A14" s="886"/>
      <c r="B14" s="886"/>
      <c r="C14" s="886"/>
      <c r="D14" s="886"/>
      <c r="E14" s="886"/>
      <c r="F14" s="886"/>
      <c r="G14" s="886"/>
      <c r="H14" s="886"/>
      <c r="I14" s="886"/>
    </row>
    <row r="15" spans="1:9" ht="11.25">
      <c r="A15" s="886"/>
      <c r="B15" s="886"/>
      <c r="C15" s="886"/>
      <c r="D15" s="886"/>
      <c r="E15" s="886"/>
      <c r="F15" s="886"/>
      <c r="G15" s="886"/>
      <c r="H15" s="886"/>
      <c r="I15" s="886"/>
    </row>
    <row r="16" spans="1:9" ht="12.75" customHeight="1">
      <c r="A16" s="886"/>
      <c r="B16" s="886"/>
      <c r="C16" s="886"/>
      <c r="D16" s="886"/>
      <c r="E16" s="886"/>
      <c r="F16" s="1363" t="s">
        <v>28</v>
      </c>
      <c r="G16" s="1363"/>
      <c r="H16" s="1363"/>
      <c r="I16" s="1363"/>
    </row>
    <row r="17" spans="1:9" ht="12.75" customHeight="1">
      <c r="A17" s="886"/>
      <c r="B17" s="886"/>
      <c r="C17" s="886"/>
      <c r="D17" s="886"/>
      <c r="E17" s="886"/>
      <c r="F17" s="1364" t="s">
        <v>29</v>
      </c>
      <c r="G17" s="1364"/>
      <c r="H17" s="1364"/>
      <c r="I17" s="1364"/>
    </row>
  </sheetData>
  <sheetProtection selectLockedCells="1" selectUnlockedCells="1"/>
  <mergeCells count="5">
    <mergeCell ref="A2:I2"/>
    <mergeCell ref="G4:I4"/>
    <mergeCell ref="G5:I5"/>
    <mergeCell ref="F16:I16"/>
    <mergeCell ref="F17:I17"/>
  </mergeCells>
  <printOptions/>
  <pageMargins left="0.22013888888888888" right="0.22986111111111113" top="0.4798611111111111" bottom="0.9840277777777778" header="0.5118110236220472" footer="0.5118110236220472"/>
  <pageSetup horizontalDpi="300" verticalDpi="300" orientation="landscape" paperSize="9"/>
</worksheet>
</file>

<file path=xl/worksheets/sheet95.xml><?xml version="1.0" encoding="utf-8"?>
<worksheet xmlns="http://schemas.openxmlformats.org/spreadsheetml/2006/main" xmlns:r="http://schemas.openxmlformats.org/officeDocument/2006/relationships">
  <dimension ref="A2:J23"/>
  <sheetViews>
    <sheetView zoomScalePageLayoutView="0" workbookViewId="0" topLeftCell="A1">
      <selection activeCell="E12" sqref="E12"/>
    </sheetView>
  </sheetViews>
  <sheetFormatPr defaultColWidth="8.796875" defaultRowHeight="14.25"/>
  <cols>
    <col min="2" max="2" width="51.59765625" style="0" customWidth="1"/>
    <col min="5" max="5" width="13.3984375" style="0" customWidth="1"/>
    <col min="7" max="7" width="15.59765625" style="0" customWidth="1"/>
    <col min="8" max="8" width="11.59765625" style="0" customWidth="1"/>
  </cols>
  <sheetData>
    <row r="2" spans="1:9" s="871" customFormat="1" ht="12.75">
      <c r="A2" s="1450" t="s">
        <v>0</v>
      </c>
      <c r="B2" s="1450"/>
      <c r="C2" s="1450"/>
      <c r="D2" s="1450"/>
      <c r="E2" s="1450"/>
      <c r="F2" s="1450"/>
      <c r="G2" s="1450"/>
      <c r="H2" s="1450"/>
      <c r="I2" s="1450"/>
    </row>
    <row r="3" spans="1:9" s="871" customFormat="1" ht="12.75">
      <c r="A3" s="867"/>
      <c r="B3" s="867"/>
      <c r="C3" s="867"/>
      <c r="D3" s="867"/>
      <c r="E3" s="868"/>
      <c r="F3" s="868"/>
      <c r="G3" s="868"/>
      <c r="H3" s="868"/>
      <c r="I3" s="868"/>
    </row>
    <row r="4" spans="1:9" s="871" customFormat="1" ht="12.75">
      <c r="A4" s="566"/>
      <c r="B4" s="855"/>
      <c r="C4" s="566"/>
      <c r="D4" s="566"/>
      <c r="E4" s="566"/>
      <c r="F4" s="566"/>
      <c r="G4" s="1524" t="s">
        <v>1</v>
      </c>
      <c r="H4" s="1524"/>
      <c r="I4" s="1524"/>
    </row>
    <row r="5" spans="1:9" s="871" customFormat="1" ht="12.75" customHeight="1">
      <c r="A5" s="566"/>
      <c r="B5" s="539" t="s">
        <v>299</v>
      </c>
      <c r="C5" s="566"/>
      <c r="D5" s="566"/>
      <c r="E5" s="856"/>
      <c r="F5" s="566"/>
      <c r="G5" s="1527"/>
      <c r="H5" s="1527"/>
      <c r="I5" s="1527"/>
    </row>
    <row r="6" spans="1:9" ht="15">
      <c r="A6" s="171"/>
      <c r="B6" s="171"/>
      <c r="C6" s="171"/>
      <c r="D6" s="171"/>
      <c r="E6" s="171"/>
      <c r="F6" s="171"/>
      <c r="G6" s="171"/>
      <c r="H6" s="171"/>
      <c r="I6" s="171"/>
    </row>
    <row r="7" spans="1:9" ht="15">
      <c r="A7" s="171"/>
      <c r="B7" s="171"/>
      <c r="C7" s="171"/>
      <c r="D7" s="171"/>
      <c r="E7" s="171"/>
      <c r="F7" s="171"/>
      <c r="G7" s="171"/>
      <c r="H7" s="171"/>
      <c r="I7" s="171"/>
    </row>
    <row r="8" spans="1:9" ht="15">
      <c r="A8" s="171"/>
      <c r="B8" s="171"/>
      <c r="C8" s="171"/>
      <c r="D8" s="171"/>
      <c r="E8" s="171"/>
      <c r="F8" s="171"/>
      <c r="G8" s="171"/>
      <c r="H8" s="171"/>
      <c r="I8" s="171"/>
    </row>
    <row r="9" spans="1:9" ht="27" customHeight="1">
      <c r="A9" s="1343" t="s">
        <v>1345</v>
      </c>
      <c r="B9" s="1343"/>
      <c r="C9" s="1343"/>
      <c r="D9" s="1343"/>
      <c r="E9" s="1343"/>
      <c r="F9" s="1343"/>
      <c r="G9" s="1343"/>
      <c r="H9" s="1343"/>
      <c r="I9" s="171"/>
    </row>
    <row r="10" spans="1:9" s="278" customFormat="1" ht="31.5" customHeight="1">
      <c r="A10" s="151" t="s">
        <v>301</v>
      </c>
      <c r="B10" s="151" t="s">
        <v>5</v>
      </c>
      <c r="C10" s="151" t="s">
        <v>6</v>
      </c>
      <c r="D10" s="8" t="s">
        <v>7</v>
      </c>
      <c r="E10" s="151" t="s">
        <v>8</v>
      </c>
      <c r="F10" s="151" t="s">
        <v>130</v>
      </c>
      <c r="G10" s="151" t="s">
        <v>302</v>
      </c>
      <c r="H10" s="151" t="s">
        <v>11</v>
      </c>
      <c r="I10" s="26" t="s">
        <v>12</v>
      </c>
    </row>
    <row r="11" spans="1:9" ht="14.25">
      <c r="A11" s="56" t="s">
        <v>13</v>
      </c>
      <c r="B11" s="56" t="s">
        <v>13</v>
      </c>
      <c r="C11" s="57" t="s">
        <v>13</v>
      </c>
      <c r="D11" s="59" t="s">
        <v>13</v>
      </c>
      <c r="E11" s="59" t="s">
        <v>43</v>
      </c>
      <c r="F11" s="216" t="s">
        <v>43</v>
      </c>
      <c r="G11" s="56" t="s">
        <v>43</v>
      </c>
      <c r="H11" s="56" t="s">
        <v>13</v>
      </c>
      <c r="I11" s="11" t="s">
        <v>13</v>
      </c>
    </row>
    <row r="12" spans="1:10" ht="165" customHeight="1">
      <c r="A12" s="67">
        <v>1</v>
      </c>
      <c r="B12" s="515" t="s">
        <v>1346</v>
      </c>
      <c r="C12" s="218" t="s">
        <v>16</v>
      </c>
      <c r="D12" s="67">
        <v>200</v>
      </c>
      <c r="E12" s="219"/>
      <c r="F12" s="220">
        <f>D12*E12</f>
        <v>0</v>
      </c>
      <c r="G12" s="887"/>
      <c r="H12" s="888"/>
      <c r="I12" s="13"/>
      <c r="J12" s="237"/>
    </row>
    <row r="13" spans="1:9" ht="26.25" customHeight="1">
      <c r="A13" s="1371" t="s">
        <v>304</v>
      </c>
      <c r="B13" s="1371"/>
      <c r="C13" s="162" t="s">
        <v>180</v>
      </c>
      <c r="D13" s="1382" t="s">
        <v>49</v>
      </c>
      <c r="E13" s="1382"/>
      <c r="F13" s="223"/>
      <c r="G13" s="223"/>
      <c r="H13" s="223"/>
      <c r="I13" s="171"/>
    </row>
    <row r="14" spans="1:9" ht="12.75" customHeight="1">
      <c r="A14" s="430">
        <v>1</v>
      </c>
      <c r="B14" s="118" t="s">
        <v>50</v>
      </c>
      <c r="C14" s="98" t="s">
        <v>181</v>
      </c>
      <c r="D14" s="1378"/>
      <c r="E14" s="1378"/>
      <c r="F14" s="223"/>
      <c r="G14" s="223"/>
      <c r="H14" s="223"/>
      <c r="I14" s="171"/>
    </row>
    <row r="15" spans="1:9" ht="12.75" customHeight="1">
      <c r="A15" s="430">
        <v>2</v>
      </c>
      <c r="B15" s="118" t="s">
        <v>24</v>
      </c>
      <c r="C15" s="98" t="s">
        <v>181</v>
      </c>
      <c r="D15" s="1378"/>
      <c r="E15" s="1378"/>
      <c r="F15" s="223"/>
      <c r="G15" s="223"/>
      <c r="H15" s="223"/>
      <c r="I15" s="171"/>
    </row>
    <row r="16" spans="1:9" ht="12.75" customHeight="1">
      <c r="A16" s="430">
        <v>3</v>
      </c>
      <c r="B16" s="118" t="s">
        <v>96</v>
      </c>
      <c r="C16" s="98" t="s">
        <v>181</v>
      </c>
      <c r="D16" s="1378"/>
      <c r="E16" s="1378"/>
      <c r="F16" s="223"/>
      <c r="G16" s="223"/>
      <c r="H16" s="223"/>
      <c r="I16" s="171"/>
    </row>
    <row r="17" spans="1:9" ht="15">
      <c r="A17" s="171"/>
      <c r="B17" s="171"/>
      <c r="C17" s="171"/>
      <c r="D17" s="171"/>
      <c r="E17" s="171"/>
      <c r="F17" s="171"/>
      <c r="G17" s="171"/>
      <c r="H17" s="171"/>
      <c r="I17" s="171"/>
    </row>
    <row r="18" spans="1:9" ht="15">
      <c r="A18" s="171"/>
      <c r="B18" s="493"/>
      <c r="C18" s="171"/>
      <c r="D18" s="171"/>
      <c r="E18" s="171"/>
      <c r="F18" s="171"/>
      <c r="G18" s="171"/>
      <c r="H18" s="171"/>
      <c r="I18" s="171"/>
    </row>
    <row r="19" spans="1:9" ht="15">
      <c r="A19" s="171"/>
      <c r="B19" s="171"/>
      <c r="C19" s="171"/>
      <c r="D19" s="171"/>
      <c r="E19" s="171"/>
      <c r="F19" s="171"/>
      <c r="G19" s="171"/>
      <c r="H19" s="171"/>
      <c r="I19" s="171"/>
    </row>
    <row r="20" spans="1:9" ht="15">
      <c r="A20" s="171"/>
      <c r="B20" s="171"/>
      <c r="C20" s="171"/>
      <c r="D20" s="171"/>
      <c r="E20" s="171"/>
      <c r="F20" s="171"/>
      <c r="G20" s="171" t="s">
        <v>761</v>
      </c>
      <c r="H20" s="171"/>
      <c r="I20" s="171"/>
    </row>
    <row r="21" spans="1:9" ht="15">
      <c r="A21" s="171"/>
      <c r="B21" s="171"/>
      <c r="C21" s="171"/>
      <c r="D21" s="171"/>
      <c r="E21" s="171"/>
      <c r="F21" s="171"/>
      <c r="G21" s="171" t="s">
        <v>1036</v>
      </c>
      <c r="H21" s="171"/>
      <c r="I21" s="171"/>
    </row>
    <row r="22" spans="1:9" ht="15">
      <c r="A22" s="171"/>
      <c r="B22" s="171"/>
      <c r="C22" s="171"/>
      <c r="D22" s="171"/>
      <c r="E22" s="171"/>
      <c r="F22" s="171"/>
      <c r="G22" s="171"/>
      <c r="H22" s="171"/>
      <c r="I22" s="171"/>
    </row>
    <row r="23" spans="1:9" ht="15">
      <c r="A23" s="171"/>
      <c r="B23" s="171"/>
      <c r="C23" s="171"/>
      <c r="D23" s="171"/>
      <c r="E23" s="171"/>
      <c r="F23" s="171"/>
      <c r="G23" s="171"/>
      <c r="H23" s="171"/>
      <c r="I23" s="171"/>
    </row>
  </sheetData>
  <sheetProtection selectLockedCells="1" selectUnlockedCells="1"/>
  <mergeCells count="9">
    <mergeCell ref="D14:E14"/>
    <mergeCell ref="D15:E15"/>
    <mergeCell ref="D16:E16"/>
    <mergeCell ref="A2:I2"/>
    <mergeCell ref="G4:I4"/>
    <mergeCell ref="G5:I5"/>
    <mergeCell ref="A9:H9"/>
    <mergeCell ref="A13:B13"/>
    <mergeCell ref="D13:E13"/>
  </mergeCells>
  <printOptions/>
  <pageMargins left="0.7000000000000001" right="0.7000000000000001" top="0.75" bottom="0.75" header="0.5118110236220472" footer="0.5118110236220472"/>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K18"/>
  <sheetViews>
    <sheetView zoomScalePageLayoutView="0" workbookViewId="0" topLeftCell="A1">
      <selection activeCell="E10" sqref="E10"/>
    </sheetView>
  </sheetViews>
  <sheetFormatPr defaultColWidth="8.796875" defaultRowHeight="14.25"/>
  <cols>
    <col min="2" max="2" width="36.59765625" style="0" customWidth="1"/>
    <col min="3" max="3" width="10.8984375" style="0" customWidth="1"/>
    <col min="5" max="5" width="12.3984375" style="0" customWidth="1"/>
    <col min="6" max="6" width="12.59765625" style="0" customWidth="1"/>
    <col min="7" max="8" width="11.09765625" style="0" customWidth="1"/>
  </cols>
  <sheetData>
    <row r="2" spans="1:8" s="889" customFormat="1" ht="12.75">
      <c r="A2" s="1342" t="s">
        <v>0</v>
      </c>
      <c r="B2" s="1342"/>
      <c r="C2" s="1342"/>
      <c r="D2" s="1342"/>
      <c r="E2" s="1342"/>
      <c r="F2" s="1357"/>
      <c r="G2" s="1357"/>
      <c r="H2" s="1357"/>
    </row>
    <row r="3" spans="1:8" s="889" customFormat="1" ht="12.75">
      <c r="A3" s="5"/>
      <c r="B3" s="5"/>
      <c r="C3" s="5"/>
      <c r="D3" s="5"/>
      <c r="E3" s="5"/>
      <c r="F3" s="95"/>
      <c r="G3" s="95"/>
      <c r="H3" s="95" t="s">
        <v>1</v>
      </c>
    </row>
    <row r="4" spans="1:8" s="889" customFormat="1" ht="12.75">
      <c r="A4" s="5"/>
      <c r="B4" s="5"/>
      <c r="C4" s="5"/>
      <c r="D4" s="5"/>
      <c r="E4" s="5"/>
      <c r="F4" s="95"/>
      <c r="G4" s="95"/>
      <c r="H4" s="95"/>
    </row>
    <row r="5" spans="1:10" s="889" customFormat="1" ht="13.5" customHeight="1">
      <c r="A5" s="539" t="s">
        <v>299</v>
      </c>
      <c r="B5" s="629"/>
      <c r="C5" s="537"/>
      <c r="D5" s="537"/>
      <c r="E5" s="537"/>
      <c r="F5" s="537"/>
      <c r="G5" s="538"/>
      <c r="H5" s="890"/>
      <c r="I5" s="891"/>
      <c r="J5" s="891"/>
    </row>
    <row r="6" spans="1:10" s="889" customFormat="1" ht="13.5" customHeight="1">
      <c r="A6" s="537"/>
      <c r="B6" s="629"/>
      <c r="C6" s="537"/>
      <c r="D6" s="537"/>
      <c r="E6" s="537"/>
      <c r="F6" s="537"/>
      <c r="G6" s="538"/>
      <c r="H6" s="890"/>
      <c r="I6" s="891"/>
      <c r="J6" s="891"/>
    </row>
    <row r="7" spans="1:10" s="889" customFormat="1" ht="13.5" customHeight="1">
      <c r="A7" s="892" t="s">
        <v>1347</v>
      </c>
      <c r="B7" s="49"/>
      <c r="C7" s="653"/>
      <c r="D7" s="653"/>
      <c r="E7" s="653"/>
      <c r="F7" s="653"/>
      <c r="G7" s="893"/>
      <c r="H7" s="894"/>
      <c r="I7" s="538"/>
      <c r="J7" s="538"/>
    </row>
    <row r="8" spans="1:10" s="889" customFormat="1" ht="25.5">
      <c r="A8" s="81" t="s">
        <v>47</v>
      </c>
      <c r="B8" s="81" t="s">
        <v>39</v>
      </c>
      <c r="C8" s="81" t="s">
        <v>6</v>
      </c>
      <c r="D8" s="81" t="s">
        <v>805</v>
      </c>
      <c r="E8" s="81" t="s">
        <v>1348</v>
      </c>
      <c r="F8" s="81" t="s">
        <v>1349</v>
      </c>
      <c r="G8" s="81" t="s">
        <v>770</v>
      </c>
      <c r="H8" s="81" t="s">
        <v>11</v>
      </c>
      <c r="I8" s="9" t="s">
        <v>12</v>
      </c>
      <c r="J8" s="538"/>
    </row>
    <row r="9" spans="1:10" s="889" customFormat="1" ht="13.5" customHeight="1">
      <c r="A9" s="1354"/>
      <c r="B9" s="1354"/>
      <c r="C9" s="1354"/>
      <c r="D9" s="1354"/>
      <c r="E9" s="1354"/>
      <c r="F9" s="1354"/>
      <c r="G9" s="1354"/>
      <c r="H9" s="1354"/>
      <c r="I9" s="11" t="s">
        <v>13</v>
      </c>
      <c r="J9" s="538"/>
    </row>
    <row r="10" spans="1:10" s="889" customFormat="1" ht="93.75" customHeight="1">
      <c r="A10" s="563">
        <v>1</v>
      </c>
      <c r="B10" s="557" t="s">
        <v>1350</v>
      </c>
      <c r="C10" s="563" t="s">
        <v>16</v>
      </c>
      <c r="D10" s="563">
        <v>1</v>
      </c>
      <c r="E10" s="895"/>
      <c r="F10" s="895">
        <f>D10*E10</f>
        <v>0</v>
      </c>
      <c r="G10" s="896"/>
      <c r="H10" s="563"/>
      <c r="I10" s="13"/>
      <c r="J10" s="629"/>
    </row>
    <row r="11" spans="1:11" s="889" customFormat="1" ht="87" customHeight="1">
      <c r="A11" s="563">
        <v>2</v>
      </c>
      <c r="B11" s="557" t="s">
        <v>1351</v>
      </c>
      <c r="C11" s="563" t="s">
        <v>16</v>
      </c>
      <c r="D11" s="563">
        <v>220</v>
      </c>
      <c r="E11" s="895"/>
      <c r="F11" s="895">
        <f>D11*E11</f>
        <v>0</v>
      </c>
      <c r="G11" s="896"/>
      <c r="H11" s="563"/>
      <c r="I11" s="13"/>
      <c r="J11" s="629"/>
      <c r="K11" s="897"/>
    </row>
    <row r="12" spans="1:10" s="889" customFormat="1" ht="13.5" customHeight="1">
      <c r="A12" s="1528" t="s">
        <v>33</v>
      </c>
      <c r="B12" s="1528"/>
      <c r="C12" s="1528"/>
      <c r="D12" s="1528"/>
      <c r="E12" s="1528"/>
      <c r="F12" s="898">
        <f>SUM(F10:F11)</f>
        <v>0</v>
      </c>
      <c r="G12" s="1529"/>
      <c r="H12" s="1529"/>
      <c r="I12" s="538"/>
      <c r="J12" s="538"/>
    </row>
    <row r="13" spans="1:10" ht="15">
      <c r="A13" s="171"/>
      <c r="B13" s="171"/>
      <c r="C13" s="171"/>
      <c r="D13" s="171"/>
      <c r="E13" s="171"/>
      <c r="F13" s="171"/>
      <c r="G13" s="171"/>
      <c r="H13" s="171"/>
      <c r="I13" s="171"/>
      <c r="J13" s="171"/>
    </row>
    <row r="14" spans="1:10" ht="15">
      <c r="A14" s="171"/>
      <c r="B14" s="171"/>
      <c r="C14" s="171"/>
      <c r="D14" s="171"/>
      <c r="E14" s="171"/>
      <c r="F14" s="171"/>
      <c r="G14" s="171"/>
      <c r="H14" s="171"/>
      <c r="I14" s="171"/>
      <c r="J14" s="171"/>
    </row>
    <row r="15" spans="1:10" ht="15">
      <c r="A15" s="171"/>
      <c r="B15" s="171"/>
      <c r="C15" s="171"/>
      <c r="D15" s="171"/>
      <c r="E15" s="171"/>
      <c r="F15" s="171"/>
      <c r="G15" s="171"/>
      <c r="H15" s="171"/>
      <c r="I15" s="171"/>
      <c r="J15" s="171"/>
    </row>
    <row r="16" spans="1:10" ht="15">
      <c r="A16" s="171"/>
      <c r="B16" s="171"/>
      <c r="C16" s="171"/>
      <c r="D16" s="171"/>
      <c r="E16" s="171"/>
      <c r="F16" s="171"/>
      <c r="G16" s="171"/>
      <c r="H16" s="171" t="s">
        <v>641</v>
      </c>
      <c r="I16" s="171"/>
      <c r="J16" s="171"/>
    </row>
    <row r="17" spans="1:10" ht="15">
      <c r="A17" s="171"/>
      <c r="B17" s="171"/>
      <c r="C17" s="171"/>
      <c r="D17" s="171"/>
      <c r="E17" s="171"/>
      <c r="F17" s="171"/>
      <c r="G17" s="171"/>
      <c r="H17" s="899" t="s">
        <v>1036</v>
      </c>
      <c r="I17" s="171"/>
      <c r="J17" s="171"/>
    </row>
    <row r="18" spans="1:10" ht="15">
      <c r="A18" s="171"/>
      <c r="B18" s="171"/>
      <c r="C18" s="171"/>
      <c r="D18" s="171"/>
      <c r="E18" s="171"/>
      <c r="F18" s="171"/>
      <c r="G18" s="171"/>
      <c r="H18" s="171"/>
      <c r="I18" s="171"/>
      <c r="J18" s="171"/>
    </row>
  </sheetData>
  <sheetProtection selectLockedCells="1" selectUnlockedCells="1"/>
  <mergeCells count="5">
    <mergeCell ref="A2:E2"/>
    <mergeCell ref="F2:H2"/>
    <mergeCell ref="A9:H9"/>
    <mergeCell ref="A12:E12"/>
    <mergeCell ref="G12:H12"/>
  </mergeCells>
  <printOptions/>
  <pageMargins left="0.7000000000000001" right="0.7000000000000001" top="0.75" bottom="0.75" header="0.5118110236220472" footer="0.5118110236220472"/>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3:J21"/>
  <sheetViews>
    <sheetView zoomScalePageLayoutView="0" workbookViewId="0" topLeftCell="A4">
      <selection activeCell="E11" sqref="E11"/>
    </sheetView>
  </sheetViews>
  <sheetFormatPr defaultColWidth="8.796875" defaultRowHeight="14.25"/>
  <cols>
    <col min="1" max="1" width="7.8984375" style="0" customWidth="1"/>
    <col min="2" max="2" width="36.3984375" style="0" customWidth="1"/>
  </cols>
  <sheetData>
    <row r="3" spans="1:8" s="889" customFormat="1" ht="12.75">
      <c r="A3" s="1342" t="s">
        <v>0</v>
      </c>
      <c r="B3" s="1342"/>
      <c r="C3" s="1342"/>
      <c r="D3" s="1342"/>
      <c r="E3" s="1342"/>
      <c r="F3" s="1357"/>
      <c r="G3" s="1357"/>
      <c r="H3" s="1357"/>
    </row>
    <row r="4" spans="1:8" s="889" customFormat="1" ht="12.75">
      <c r="A4" s="5"/>
      <c r="B4" s="5"/>
      <c r="C4" s="5"/>
      <c r="D4" s="5"/>
      <c r="E4" s="5"/>
      <c r="F4" s="95"/>
      <c r="G4" s="95"/>
      <c r="H4" s="95" t="s">
        <v>1</v>
      </c>
    </row>
    <row r="5" spans="1:8" s="889" customFormat="1" ht="12.75">
      <c r="A5" s="5"/>
      <c r="B5" s="5"/>
      <c r="C5" s="5"/>
      <c r="D5" s="5"/>
      <c r="E5" s="5"/>
      <c r="F5" s="95"/>
      <c r="G5" s="95"/>
      <c r="H5" s="95"/>
    </row>
    <row r="6" spans="1:10" s="889" customFormat="1" ht="13.5" customHeight="1">
      <c r="A6" s="539" t="s">
        <v>299</v>
      </c>
      <c r="B6" s="629"/>
      <c r="C6" s="537"/>
      <c r="D6" s="537"/>
      <c r="E6" s="537"/>
      <c r="F6" s="537"/>
      <c r="G6" s="538"/>
      <c r="H6" s="890"/>
      <c r="I6" s="891"/>
      <c r="J6" s="891"/>
    </row>
    <row r="7" spans="1:10" s="889" customFormat="1" ht="13.5" customHeight="1">
      <c r="A7" s="537"/>
      <c r="B7" s="629"/>
      <c r="C7" s="537"/>
      <c r="D7" s="537"/>
      <c r="E7" s="537"/>
      <c r="F7" s="537"/>
      <c r="G7" s="538"/>
      <c r="H7" s="890"/>
      <c r="I7" s="891"/>
      <c r="J7" s="891"/>
    </row>
    <row r="8" spans="1:10" s="889" customFormat="1" ht="13.5" customHeight="1">
      <c r="A8" s="892" t="s">
        <v>1352</v>
      </c>
      <c r="B8" s="49"/>
      <c r="C8" s="653"/>
      <c r="D8" s="653"/>
      <c r="E8" s="653"/>
      <c r="F8" s="653"/>
      <c r="G8" s="893"/>
      <c r="H8" s="894"/>
      <c r="I8" s="538"/>
      <c r="J8" s="538"/>
    </row>
    <row r="9" spans="1:10" s="889" customFormat="1" ht="38.25">
      <c r="A9" s="81" t="s">
        <v>47</v>
      </c>
      <c r="B9" s="81" t="s">
        <v>39</v>
      </c>
      <c r="C9" s="81" t="s">
        <v>6</v>
      </c>
      <c r="D9" s="81" t="s">
        <v>1353</v>
      </c>
      <c r="E9" s="81" t="s">
        <v>1348</v>
      </c>
      <c r="F9" s="81" t="s">
        <v>1349</v>
      </c>
      <c r="G9" s="81" t="s">
        <v>770</v>
      </c>
      <c r="H9" s="81" t="s">
        <v>11</v>
      </c>
      <c r="I9" s="26" t="s">
        <v>12</v>
      </c>
      <c r="J9" s="538"/>
    </row>
    <row r="10" spans="1:10" s="889" customFormat="1" ht="13.5" customHeight="1">
      <c r="A10" s="1354"/>
      <c r="B10" s="1354"/>
      <c r="C10" s="1354"/>
      <c r="D10" s="1354"/>
      <c r="E10" s="1354"/>
      <c r="F10" s="1354"/>
      <c r="G10" s="1354"/>
      <c r="H10" s="1354"/>
      <c r="I10" s="9"/>
      <c r="J10" s="538"/>
    </row>
    <row r="11" spans="1:10" s="889" customFormat="1" ht="113.25" customHeight="1">
      <c r="A11" s="563">
        <v>1</v>
      </c>
      <c r="B11" s="557" t="s">
        <v>1354</v>
      </c>
      <c r="C11" s="563" t="s">
        <v>73</v>
      </c>
      <c r="D11" s="563">
        <v>10</v>
      </c>
      <c r="E11" s="895"/>
      <c r="F11" s="895">
        <f>D11*E11</f>
        <v>0</v>
      </c>
      <c r="G11" s="563"/>
      <c r="H11" s="900"/>
      <c r="I11" s="13"/>
      <c r="J11" s="901"/>
    </row>
    <row r="12" spans="1:10" s="889" customFormat="1" ht="105" customHeight="1">
      <c r="A12" s="563">
        <v>2</v>
      </c>
      <c r="B12" s="557" t="s">
        <v>1355</v>
      </c>
      <c r="C12" s="563" t="s">
        <v>73</v>
      </c>
      <c r="D12" s="563">
        <v>10</v>
      </c>
      <c r="E12" s="895"/>
      <c r="F12" s="895">
        <f>D12*E12</f>
        <v>0</v>
      </c>
      <c r="G12" s="563"/>
      <c r="H12" s="902"/>
      <c r="I12" s="13"/>
      <c r="J12" s="901"/>
    </row>
    <row r="13" spans="1:10" s="889" customFormat="1" ht="13.5" customHeight="1">
      <c r="A13" s="1530" t="s">
        <v>33</v>
      </c>
      <c r="B13" s="1530"/>
      <c r="C13" s="1530"/>
      <c r="D13" s="1530"/>
      <c r="E13" s="1530"/>
      <c r="F13" s="898">
        <f>SUM(F11:F12)</f>
        <v>0</v>
      </c>
      <c r="G13" s="1531"/>
      <c r="H13" s="1531"/>
      <c r="I13" s="538"/>
      <c r="J13" s="538"/>
    </row>
    <row r="14" spans="1:10" s="536" customFormat="1" ht="27.75" customHeight="1">
      <c r="A14" s="903"/>
      <c r="B14" s="81" t="s">
        <v>1356</v>
      </c>
      <c r="C14" s="81" t="s">
        <v>21</v>
      </c>
      <c r="D14" s="1354" t="s">
        <v>22</v>
      </c>
      <c r="E14" s="1354"/>
      <c r="F14" s="538"/>
      <c r="G14" s="538"/>
      <c r="H14" s="538"/>
      <c r="I14" s="538"/>
      <c r="J14" s="538"/>
    </row>
    <row r="15" spans="1:10" s="536" customFormat="1" ht="15" customHeight="1">
      <c r="A15" s="904"/>
      <c r="B15" s="564" t="s">
        <v>50</v>
      </c>
      <c r="C15" s="552"/>
      <c r="D15" s="1445"/>
      <c r="E15" s="1445"/>
      <c r="F15" s="538"/>
      <c r="G15" s="538"/>
      <c r="H15" s="538"/>
      <c r="I15" s="538"/>
      <c r="J15" s="538"/>
    </row>
    <row r="16" spans="1:10" s="536" customFormat="1" ht="25.5" customHeight="1">
      <c r="A16" s="904"/>
      <c r="B16" s="564" t="s">
        <v>1357</v>
      </c>
      <c r="C16" s="552"/>
      <c r="D16" s="1445"/>
      <c r="E16" s="1445"/>
      <c r="F16" s="538"/>
      <c r="G16" s="538"/>
      <c r="H16" s="538"/>
      <c r="I16" s="538"/>
      <c r="J16" s="538"/>
    </row>
    <row r="17" spans="1:10" s="536" customFormat="1" ht="12.75" customHeight="1">
      <c r="A17" s="904"/>
      <c r="B17" s="564" t="s">
        <v>1358</v>
      </c>
      <c r="C17" s="552"/>
      <c r="D17" s="1445"/>
      <c r="E17" s="1445"/>
      <c r="F17" s="538"/>
      <c r="G17" s="538"/>
      <c r="H17" s="538"/>
      <c r="I17" s="538"/>
      <c r="J17" s="538"/>
    </row>
    <row r="18" spans="1:10" s="536" customFormat="1" ht="15">
      <c r="A18" s="904"/>
      <c r="B18" s="635" t="s">
        <v>1359</v>
      </c>
      <c r="C18" s="552"/>
      <c r="D18" s="1526"/>
      <c r="E18" s="1526"/>
      <c r="F18" s="538"/>
      <c r="G18" s="538"/>
      <c r="H18" s="538"/>
      <c r="I18" s="538"/>
      <c r="J18" s="538"/>
    </row>
    <row r="19" spans="2:10" ht="15">
      <c r="B19" s="171"/>
      <c r="C19" s="171"/>
      <c r="D19" s="171"/>
      <c r="E19" s="171"/>
      <c r="F19" s="171"/>
      <c r="G19" s="171"/>
      <c r="H19" s="171" t="s">
        <v>1360</v>
      </c>
      <c r="I19" s="171"/>
      <c r="J19" s="171"/>
    </row>
    <row r="20" spans="2:10" ht="15">
      <c r="B20" s="171"/>
      <c r="C20" s="171"/>
      <c r="D20" s="171"/>
      <c r="E20" s="171"/>
      <c r="F20" s="171"/>
      <c r="G20" s="171"/>
      <c r="H20" s="899" t="s">
        <v>1036</v>
      </c>
      <c r="I20" s="171"/>
      <c r="J20" s="171"/>
    </row>
    <row r="21" spans="2:10" ht="15">
      <c r="B21" s="171"/>
      <c r="C21" s="171"/>
      <c r="D21" s="171"/>
      <c r="E21" s="171"/>
      <c r="F21" s="171"/>
      <c r="G21" s="171"/>
      <c r="H21" s="171"/>
      <c r="I21" s="171"/>
      <c r="J21" s="171"/>
    </row>
  </sheetData>
  <sheetProtection selectLockedCells="1" selectUnlockedCells="1"/>
  <mergeCells count="10">
    <mergeCell ref="D15:E15"/>
    <mergeCell ref="D16:E16"/>
    <mergeCell ref="D17:E17"/>
    <mergeCell ref="D18:E18"/>
    <mergeCell ref="A3:E3"/>
    <mergeCell ref="F3:H3"/>
    <mergeCell ref="A10:H10"/>
    <mergeCell ref="A13:E13"/>
    <mergeCell ref="G13:H13"/>
    <mergeCell ref="D14:E14"/>
  </mergeCells>
  <printOptions/>
  <pageMargins left="0.7000000000000001" right="0.7000000000000001" top="0.75" bottom="0.75" header="0.5118110236220472" footer="0.5118110236220472"/>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A1:L22"/>
  <sheetViews>
    <sheetView zoomScalePageLayoutView="0" workbookViewId="0" topLeftCell="A1">
      <selection activeCell="E9" sqref="E9"/>
    </sheetView>
  </sheetViews>
  <sheetFormatPr defaultColWidth="8.796875" defaultRowHeight="14.25"/>
  <cols>
    <col min="2" max="2" width="30.59765625" style="0" customWidth="1"/>
    <col min="3" max="3" width="10.3984375" style="0" customWidth="1"/>
    <col min="5" max="5" width="8.59765625" style="0" customWidth="1"/>
    <col min="6" max="6" width="13.59765625" style="0" customWidth="1"/>
    <col min="7" max="7" width="12.09765625" style="0" customWidth="1"/>
    <col min="8" max="8" width="13.09765625" style="0" customWidth="1"/>
  </cols>
  <sheetData>
    <row r="1" spans="1:8" ht="14.25">
      <c r="A1" s="1342" t="s">
        <v>0</v>
      </c>
      <c r="B1" s="1342"/>
      <c r="C1" s="1342"/>
      <c r="D1" s="1342"/>
      <c r="E1" s="1342"/>
      <c r="F1" s="1342"/>
      <c r="G1" s="1342"/>
      <c r="H1" s="1342"/>
    </row>
    <row r="2" spans="1:9" ht="15">
      <c r="A2" s="171"/>
      <c r="B2" s="171"/>
      <c r="C2" s="171"/>
      <c r="D2" s="171"/>
      <c r="E2" s="171"/>
      <c r="F2" s="171"/>
      <c r="G2" s="1357" t="s">
        <v>1</v>
      </c>
      <c r="H2" s="1357"/>
      <c r="I2" s="3"/>
    </row>
    <row r="3" spans="1:9" ht="15">
      <c r="A3" s="688"/>
      <c r="B3" s="874"/>
      <c r="C3" s="688"/>
      <c r="D3" s="688"/>
      <c r="E3" s="171"/>
      <c r="F3" s="3"/>
      <c r="G3" s="1384"/>
      <c r="H3" s="1384"/>
      <c r="I3" s="3"/>
    </row>
    <row r="4" spans="1:8" ht="14.25">
      <c r="A4" s="1"/>
      <c r="B4" s="6" t="s">
        <v>2</v>
      </c>
      <c r="C4" s="1"/>
      <c r="D4" s="1"/>
      <c r="E4" s="1"/>
      <c r="F4" s="1"/>
      <c r="G4" s="1347"/>
      <c r="H4" s="1347"/>
    </row>
    <row r="5" spans="1:8" ht="14.25">
      <c r="A5" s="1"/>
      <c r="B5" s="1"/>
      <c r="C5" s="1"/>
      <c r="D5" s="1"/>
      <c r="E5" s="1"/>
      <c r="F5" s="1"/>
      <c r="G5" s="1"/>
      <c r="H5" s="1"/>
    </row>
    <row r="6" spans="1:9" ht="12.75" customHeight="1">
      <c r="A6" s="1343" t="s">
        <v>1361</v>
      </c>
      <c r="B6" s="1343"/>
      <c r="C6" s="1343"/>
      <c r="D6" s="1343"/>
      <c r="E6" s="1343"/>
      <c r="F6" s="1343"/>
      <c r="G6" s="1343"/>
      <c r="H6" s="1343"/>
      <c r="I6" s="1343"/>
    </row>
    <row r="7" spans="1:10" ht="40.5">
      <c r="A7" s="151" t="s">
        <v>301</v>
      </c>
      <c r="B7" s="151" t="s">
        <v>5</v>
      </c>
      <c r="C7" s="151" t="s">
        <v>6</v>
      </c>
      <c r="D7" s="151" t="s">
        <v>7</v>
      </c>
      <c r="E7" s="151" t="s">
        <v>8</v>
      </c>
      <c r="F7" s="151" t="s">
        <v>9</v>
      </c>
      <c r="G7" s="151" t="s">
        <v>302</v>
      </c>
      <c r="H7" s="151" t="s">
        <v>11</v>
      </c>
      <c r="I7" s="151" t="s">
        <v>1362</v>
      </c>
      <c r="J7" s="26" t="s">
        <v>12</v>
      </c>
    </row>
    <row r="8" spans="1:10" ht="14.25">
      <c r="A8" s="56" t="s">
        <v>13</v>
      </c>
      <c r="B8" s="216" t="s">
        <v>13</v>
      </c>
      <c r="C8" s="57" t="s">
        <v>13</v>
      </c>
      <c r="D8" s="59" t="s">
        <v>13</v>
      </c>
      <c r="E8" s="59" t="s">
        <v>43</v>
      </c>
      <c r="F8" s="216" t="s">
        <v>43</v>
      </c>
      <c r="G8" s="56" t="s">
        <v>43</v>
      </c>
      <c r="H8" s="56" t="s">
        <v>13</v>
      </c>
      <c r="I8" s="56" t="s">
        <v>13</v>
      </c>
      <c r="J8" s="11" t="s">
        <v>13</v>
      </c>
    </row>
    <row r="9" spans="1:12" ht="86.25" customHeight="1">
      <c r="A9" s="905">
        <v>1</v>
      </c>
      <c r="B9" s="39" t="s">
        <v>1363</v>
      </c>
      <c r="C9" s="691" t="s">
        <v>45</v>
      </c>
      <c r="D9" s="639">
        <v>300</v>
      </c>
      <c r="E9" s="219"/>
      <c r="F9" s="640">
        <f>D9*E9</f>
        <v>0</v>
      </c>
      <c r="G9" s="691"/>
      <c r="H9" s="63"/>
      <c r="I9" s="403"/>
      <c r="J9" s="13"/>
      <c r="K9" s="237"/>
      <c r="L9" s="43"/>
    </row>
    <row r="10" spans="1:12" ht="30.75" customHeight="1">
      <c r="A10" s="302">
        <v>2</v>
      </c>
      <c r="B10" s="906" t="s">
        <v>1364</v>
      </c>
      <c r="C10" s="67" t="s">
        <v>45</v>
      </c>
      <c r="D10" s="639">
        <v>300</v>
      </c>
      <c r="E10" s="219"/>
      <c r="F10" s="640">
        <f>D10*E10</f>
        <v>0</v>
      </c>
      <c r="G10" s="691"/>
      <c r="H10" s="63"/>
      <c r="I10" s="403"/>
      <c r="J10" s="13"/>
      <c r="K10" s="237"/>
      <c r="L10" s="43"/>
    </row>
    <row r="11" spans="1:12" ht="51.75">
      <c r="A11" s="905">
        <v>3</v>
      </c>
      <c r="B11" s="39" t="s">
        <v>1365</v>
      </c>
      <c r="C11" s="691" t="s">
        <v>45</v>
      </c>
      <c r="D11" s="639">
        <v>300</v>
      </c>
      <c r="E11" s="219"/>
      <c r="F11" s="640">
        <f>D11*E11</f>
        <v>0</v>
      </c>
      <c r="G11" s="691"/>
      <c r="H11" s="63"/>
      <c r="I11" s="403"/>
      <c r="J11" s="13"/>
      <c r="K11" s="237"/>
      <c r="L11" s="43"/>
    </row>
    <row r="12" spans="1:12" ht="51.75">
      <c r="A12" s="302">
        <v>4</v>
      </c>
      <c r="B12" s="906" t="s">
        <v>1366</v>
      </c>
      <c r="C12" s="67" t="s">
        <v>45</v>
      </c>
      <c r="D12" s="639">
        <v>300</v>
      </c>
      <c r="E12" s="219"/>
      <c r="F12" s="640">
        <f>D12*E12</f>
        <v>0</v>
      </c>
      <c r="G12" s="691"/>
      <c r="H12" s="63"/>
      <c r="I12" s="403"/>
      <c r="J12" s="13"/>
      <c r="K12" s="237"/>
      <c r="L12" s="43"/>
    </row>
    <row r="13" spans="1:12" ht="51">
      <c r="A13" s="302">
        <v>5</v>
      </c>
      <c r="B13" s="907" t="s">
        <v>1367</v>
      </c>
      <c r="C13" s="157" t="s">
        <v>16</v>
      </c>
      <c r="D13" s="157">
        <v>20</v>
      </c>
      <c r="E13" s="908"/>
      <c r="F13" s="908">
        <f>D13*E13</f>
        <v>0</v>
      </c>
      <c r="G13" s="157"/>
      <c r="H13" s="406"/>
      <c r="I13" s="909"/>
      <c r="J13" s="157"/>
      <c r="K13" s="910"/>
      <c r="L13" s="43"/>
    </row>
    <row r="14" spans="1:9" ht="15" customHeight="1">
      <c r="A14" s="1470" t="s">
        <v>33</v>
      </c>
      <c r="B14" s="1470"/>
      <c r="C14" s="1470"/>
      <c r="D14" s="1470"/>
      <c r="E14" s="1470"/>
      <c r="F14" s="220">
        <f>SUM(F9:F13)</f>
        <v>0</v>
      </c>
      <c r="G14" s="1353"/>
      <c r="H14" s="1353"/>
      <c r="I14" s="1353"/>
    </row>
    <row r="15" spans="1:8" ht="14.25">
      <c r="A15" s="1"/>
      <c r="B15" s="1"/>
      <c r="C15" s="1"/>
      <c r="D15" s="1"/>
      <c r="E15" s="1"/>
      <c r="F15" s="1"/>
      <c r="G15" s="1"/>
      <c r="H15" s="1"/>
    </row>
    <row r="16" spans="1:8" ht="14.25">
      <c r="A16" s="1"/>
      <c r="B16" s="1"/>
      <c r="C16" s="1"/>
      <c r="D16" s="1"/>
      <c r="E16" s="1"/>
      <c r="F16" s="1"/>
      <c r="G16" s="1"/>
      <c r="H16" s="1"/>
    </row>
    <row r="17" spans="1:8" ht="15">
      <c r="A17" s="1"/>
      <c r="B17" s="171"/>
      <c r="C17" s="1"/>
      <c r="D17" s="1"/>
      <c r="E17" s="1"/>
      <c r="F17" s="1"/>
      <c r="G17" s="1" t="s">
        <v>858</v>
      </c>
      <c r="H17" s="1"/>
    </row>
    <row r="18" spans="1:8" ht="14.25" customHeight="1">
      <c r="A18" s="1"/>
      <c r="B18" s="1"/>
      <c r="C18" s="1"/>
      <c r="D18" s="1"/>
      <c r="E18" s="1"/>
      <c r="F18" s="1423" t="s">
        <v>1368</v>
      </c>
      <c r="G18" s="1423"/>
      <c r="H18" s="1423"/>
    </row>
    <row r="19" spans="1:8" ht="15">
      <c r="A19" s="171"/>
      <c r="B19" s="171"/>
      <c r="C19" s="171"/>
      <c r="D19" s="171"/>
      <c r="E19" s="171"/>
      <c r="F19" s="171"/>
      <c r="G19" s="171"/>
      <c r="H19" s="171"/>
    </row>
    <row r="20" spans="1:8" ht="15">
      <c r="A20" s="171"/>
      <c r="B20" s="171"/>
      <c r="C20" s="171"/>
      <c r="D20" s="171"/>
      <c r="E20" s="171"/>
      <c r="F20" s="171"/>
      <c r="G20" s="171"/>
      <c r="H20" s="171"/>
    </row>
    <row r="21" spans="1:8" ht="15">
      <c r="A21" s="171"/>
      <c r="B21" s="171"/>
      <c r="C21" s="171"/>
      <c r="D21" s="171"/>
      <c r="E21" s="171"/>
      <c r="F21" s="171"/>
      <c r="G21" s="171"/>
      <c r="H21" s="171"/>
    </row>
    <row r="22" spans="1:8" ht="15">
      <c r="A22" s="171"/>
      <c r="B22" s="171"/>
      <c r="C22" s="171"/>
      <c r="D22" s="171"/>
      <c r="E22" s="171"/>
      <c r="F22" s="171"/>
      <c r="G22" s="171"/>
      <c r="H22" s="171"/>
    </row>
  </sheetData>
  <sheetProtection selectLockedCells="1" selectUnlockedCells="1"/>
  <mergeCells count="8">
    <mergeCell ref="F18:H18"/>
    <mergeCell ref="A1:H1"/>
    <mergeCell ref="G2:H2"/>
    <mergeCell ref="G3:H3"/>
    <mergeCell ref="G4:H4"/>
    <mergeCell ref="A6:I6"/>
    <mergeCell ref="A14:E14"/>
    <mergeCell ref="G14:I14"/>
  </mergeCells>
  <printOptions/>
  <pageMargins left="0.7000000000000001" right="0.7000000000000001" top="0.75" bottom="0.75" header="0.5118110236220472" footer="0.5118110236220472"/>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A1:L40"/>
  <sheetViews>
    <sheetView zoomScalePageLayoutView="0" workbookViewId="0" topLeftCell="A4">
      <selection activeCell="E9" sqref="E9"/>
    </sheetView>
  </sheetViews>
  <sheetFormatPr defaultColWidth="8.796875" defaultRowHeight="14.25"/>
  <cols>
    <col min="2" max="2" width="25.09765625" style="0" customWidth="1"/>
  </cols>
  <sheetData>
    <row r="1" spans="1:11" ht="14.25">
      <c r="A1" s="1"/>
      <c r="B1" s="1"/>
      <c r="C1" s="1"/>
      <c r="D1" s="1"/>
      <c r="E1" s="1"/>
      <c r="F1" s="1"/>
      <c r="G1" s="1"/>
      <c r="H1" s="1"/>
      <c r="I1" s="1"/>
      <c r="J1" s="1"/>
      <c r="K1" s="1"/>
    </row>
    <row r="2" spans="1:11" ht="14.25">
      <c r="A2" s="1"/>
      <c r="B2" s="1"/>
      <c r="C2" s="1"/>
      <c r="D2" s="1"/>
      <c r="E2" s="1"/>
      <c r="F2" s="1"/>
      <c r="G2" s="1"/>
      <c r="H2" s="1"/>
      <c r="I2" s="20" t="s">
        <v>1369</v>
      </c>
      <c r="J2" s="1"/>
      <c r="K2" s="1"/>
    </row>
    <row r="3" spans="1:11" s="911" customFormat="1" ht="12.75">
      <c r="A3" s="1533" t="s">
        <v>0</v>
      </c>
      <c r="B3" s="1533"/>
      <c r="C3" s="1533"/>
      <c r="D3" s="1533"/>
      <c r="E3" s="1533"/>
      <c r="F3" s="1533"/>
      <c r="G3" s="1533"/>
      <c r="H3" s="1533"/>
      <c r="I3" s="1533"/>
      <c r="J3" s="1533"/>
      <c r="K3" s="164"/>
    </row>
    <row r="4" spans="1:11" s="911" customFormat="1" ht="12.75">
      <c r="A4" s="164"/>
      <c r="B4" s="164"/>
      <c r="C4" s="164"/>
      <c r="D4" s="164"/>
      <c r="E4" s="164"/>
      <c r="F4" s="164"/>
      <c r="G4" s="164"/>
      <c r="H4" s="164"/>
      <c r="I4" s="164"/>
      <c r="J4" s="164"/>
      <c r="K4" s="164"/>
    </row>
    <row r="5" spans="1:11" s="911" customFormat="1" ht="14.25" customHeight="1">
      <c r="A5" s="1534" t="s">
        <v>1370</v>
      </c>
      <c r="B5" s="1534"/>
      <c r="C5" s="164"/>
      <c r="D5" s="164"/>
      <c r="E5" s="164"/>
      <c r="F5" s="164"/>
      <c r="G5" s="164"/>
      <c r="H5" s="164"/>
      <c r="I5" s="1462"/>
      <c r="J5" s="1462"/>
      <c r="K5" s="164"/>
    </row>
    <row r="6" spans="1:11" s="911" customFormat="1" ht="15.75" customHeight="1">
      <c r="A6" s="1535" t="s">
        <v>1371</v>
      </c>
      <c r="B6" s="1535"/>
      <c r="C6" s="1535"/>
      <c r="D6" s="1535"/>
      <c r="E6" s="912"/>
      <c r="F6" s="912"/>
      <c r="G6" s="693"/>
      <c r="H6" s="693"/>
      <c r="I6" s="1536"/>
      <c r="J6" s="1536"/>
      <c r="K6" s="164"/>
    </row>
    <row r="7" spans="1:11" s="911" customFormat="1" ht="38.25">
      <c r="A7" s="913" t="s">
        <v>301</v>
      </c>
      <c r="B7" s="913" t="s">
        <v>1372</v>
      </c>
      <c r="C7" s="417" t="s">
        <v>1174</v>
      </c>
      <c r="D7" s="913" t="s">
        <v>805</v>
      </c>
      <c r="E7" s="914" t="s">
        <v>1373</v>
      </c>
      <c r="F7" s="914" t="s">
        <v>1349</v>
      </c>
      <c r="G7" s="417" t="s">
        <v>42</v>
      </c>
      <c r="H7" s="417" t="s">
        <v>935</v>
      </c>
      <c r="I7" s="417" t="s">
        <v>770</v>
      </c>
      <c r="J7" s="417" t="s">
        <v>1374</v>
      </c>
      <c r="K7" s="26" t="s">
        <v>12</v>
      </c>
    </row>
    <row r="8" spans="1:11" s="911" customFormat="1" ht="13.5">
      <c r="A8" s="915" t="s">
        <v>13</v>
      </c>
      <c r="B8" s="915" t="s">
        <v>13</v>
      </c>
      <c r="C8" s="915" t="s">
        <v>13</v>
      </c>
      <c r="D8" s="915" t="s">
        <v>532</v>
      </c>
      <c r="E8" s="916" t="s">
        <v>533</v>
      </c>
      <c r="F8" s="915" t="s">
        <v>534</v>
      </c>
      <c r="G8" s="915" t="s">
        <v>13</v>
      </c>
      <c r="H8" s="915" t="s">
        <v>13</v>
      </c>
      <c r="I8" s="915" t="s">
        <v>13</v>
      </c>
      <c r="J8" s="917" t="s">
        <v>13</v>
      </c>
      <c r="K8" s="11" t="s">
        <v>13</v>
      </c>
    </row>
    <row r="9" spans="1:12" s="911" customFormat="1" ht="54.75" customHeight="1">
      <c r="A9" s="157">
        <v>1</v>
      </c>
      <c r="B9" s="907" t="s">
        <v>1375</v>
      </c>
      <c r="C9" s="157" t="s">
        <v>45</v>
      </c>
      <c r="D9" s="157">
        <v>50</v>
      </c>
      <c r="E9" s="908"/>
      <c r="F9" s="908">
        <f aca="true" t="shared" si="0" ref="F9:F15">D9*E9</f>
        <v>0</v>
      </c>
      <c r="G9" s="63"/>
      <c r="H9" s="157"/>
      <c r="I9" s="157"/>
      <c r="J9" s="157" t="s">
        <v>1376</v>
      </c>
      <c r="K9" s="13"/>
      <c r="L9" s="918"/>
    </row>
    <row r="10" spans="1:12" s="911" customFormat="1" ht="38.25" customHeight="1">
      <c r="A10" s="157">
        <v>2</v>
      </c>
      <c r="B10" s="919" t="s">
        <v>1377</v>
      </c>
      <c r="C10" s="157" t="s">
        <v>45</v>
      </c>
      <c r="D10" s="157">
        <v>15</v>
      </c>
      <c r="E10" s="908"/>
      <c r="F10" s="908">
        <f t="shared" si="0"/>
        <v>0</v>
      </c>
      <c r="G10" s="63"/>
      <c r="H10" s="157"/>
      <c r="I10" s="157"/>
      <c r="J10" s="157" t="s">
        <v>1376</v>
      </c>
      <c r="K10" s="13"/>
      <c r="L10" s="918"/>
    </row>
    <row r="11" spans="1:12" s="911" customFormat="1" ht="45" customHeight="1">
      <c r="A11" s="157">
        <v>3</v>
      </c>
      <c r="B11" s="919" t="s">
        <v>1378</v>
      </c>
      <c r="C11" s="157" t="s">
        <v>45</v>
      </c>
      <c r="D11" s="157">
        <v>10</v>
      </c>
      <c r="E11" s="908"/>
      <c r="F11" s="908">
        <f t="shared" si="0"/>
        <v>0</v>
      </c>
      <c r="G11" s="63"/>
      <c r="H11" s="157"/>
      <c r="I11" s="157"/>
      <c r="J11" s="157" t="s">
        <v>1379</v>
      </c>
      <c r="K11" s="13"/>
      <c r="L11" s="918"/>
    </row>
    <row r="12" spans="1:12" s="911" customFormat="1" ht="82.5" customHeight="1">
      <c r="A12" s="157">
        <v>4</v>
      </c>
      <c r="B12" s="919" t="s">
        <v>1380</v>
      </c>
      <c r="C12" s="157" t="s">
        <v>45</v>
      </c>
      <c r="D12" s="157">
        <v>10</v>
      </c>
      <c r="E12" s="908"/>
      <c r="F12" s="908">
        <f t="shared" si="0"/>
        <v>0</v>
      </c>
      <c r="G12" s="63"/>
      <c r="H12" s="157"/>
      <c r="I12" s="157"/>
      <c r="J12" s="157" t="s">
        <v>1376</v>
      </c>
      <c r="K12" s="13"/>
      <c r="L12" s="920"/>
    </row>
    <row r="13" spans="1:11" s="911" customFormat="1" ht="15" customHeight="1">
      <c r="A13" s="157">
        <v>5</v>
      </c>
      <c r="B13" s="244" t="s">
        <v>1381</v>
      </c>
      <c r="C13" s="739" t="s">
        <v>16</v>
      </c>
      <c r="D13" s="157">
        <v>5</v>
      </c>
      <c r="E13" s="921"/>
      <c r="F13" s="921">
        <f t="shared" si="0"/>
        <v>0</v>
      </c>
      <c r="G13" s="739"/>
      <c r="H13" s="739"/>
      <c r="I13" s="739"/>
      <c r="J13" s="157" t="s">
        <v>1382</v>
      </c>
      <c r="K13" s="13"/>
    </row>
    <row r="14" spans="1:11" s="911" customFormat="1" ht="36.75" customHeight="1">
      <c r="A14" s="157">
        <v>6</v>
      </c>
      <c r="B14" s="244" t="s">
        <v>1383</v>
      </c>
      <c r="C14" s="739" t="s">
        <v>16</v>
      </c>
      <c r="D14" s="157">
        <v>120</v>
      </c>
      <c r="E14" s="921"/>
      <c r="F14" s="921">
        <f t="shared" si="0"/>
        <v>0</v>
      </c>
      <c r="G14" s="739"/>
      <c r="H14" s="739"/>
      <c r="I14" s="739"/>
      <c r="J14" s="157" t="s">
        <v>1384</v>
      </c>
      <c r="K14" s="13"/>
    </row>
    <row r="15" spans="1:11" s="911" customFormat="1" ht="92.25" customHeight="1">
      <c r="A15" s="157">
        <v>7</v>
      </c>
      <c r="B15" s="922" t="s">
        <v>1385</v>
      </c>
      <c r="C15" s="157" t="s">
        <v>16</v>
      </c>
      <c r="D15" s="157">
        <v>40</v>
      </c>
      <c r="E15" s="908"/>
      <c r="F15" s="923">
        <f t="shared" si="0"/>
        <v>0</v>
      </c>
      <c r="G15" s="157"/>
      <c r="H15" s="157"/>
      <c r="I15" s="157"/>
      <c r="J15" s="157" t="s">
        <v>1376</v>
      </c>
      <c r="K15" s="157"/>
    </row>
    <row r="16" spans="1:11" s="911" customFormat="1" ht="14.25" customHeight="1">
      <c r="A16" s="1537" t="s">
        <v>1212</v>
      </c>
      <c r="B16" s="1537"/>
      <c r="C16" s="1537"/>
      <c r="D16" s="1537"/>
      <c r="E16" s="1537"/>
      <c r="F16" s="923">
        <f>SUM(F9:F15)</f>
        <v>0</v>
      </c>
      <c r="G16" s="1538"/>
      <c r="H16" s="1538"/>
      <c r="I16" s="1538"/>
      <c r="J16" s="1538"/>
      <c r="K16" s="164"/>
    </row>
    <row r="17" spans="1:11" s="911" customFormat="1" ht="15" customHeight="1">
      <c r="A17" s="924"/>
      <c r="B17" s="81" t="s">
        <v>1386</v>
      </c>
      <c r="C17" s="1354" t="s">
        <v>21</v>
      </c>
      <c r="D17" s="1354"/>
      <c r="E17" s="1453" t="s">
        <v>108</v>
      </c>
      <c r="F17" s="1453"/>
      <c r="G17" s="924"/>
      <c r="H17" s="924"/>
      <c r="I17"/>
      <c r="J17" s="924"/>
      <c r="K17" s="164"/>
    </row>
    <row r="18" spans="1:11" s="911" customFormat="1" ht="14.25">
      <c r="A18" s="164"/>
      <c r="B18" s="562" t="s">
        <v>50</v>
      </c>
      <c r="C18" s="1471"/>
      <c r="D18" s="1471"/>
      <c r="E18" s="1532"/>
      <c r="F18" s="1532"/>
      <c r="G18" s="164"/>
      <c r="H18" s="164"/>
      <c r="I18"/>
      <c r="J18" s="164"/>
      <c r="K18" s="164"/>
    </row>
    <row r="19" spans="1:11" s="911" customFormat="1" ht="14.25" customHeight="1">
      <c r="A19" s="925"/>
      <c r="B19" s="562" t="s">
        <v>587</v>
      </c>
      <c r="C19" s="1471"/>
      <c r="D19" s="1471"/>
      <c r="E19" s="1532"/>
      <c r="F19" s="1532"/>
      <c r="G19" s="925"/>
      <c r="H19" s="925"/>
      <c r="I19"/>
      <c r="J19" s="925"/>
      <c r="K19" s="925"/>
    </row>
    <row r="20" spans="2:6" s="911" customFormat="1" ht="14.25" customHeight="1">
      <c r="B20" s="562" t="s">
        <v>588</v>
      </c>
      <c r="C20" s="1471"/>
      <c r="D20" s="1471"/>
      <c r="E20" s="1532"/>
      <c r="F20" s="1532"/>
    </row>
    <row r="21" spans="2:6" ht="15.75" customHeight="1">
      <c r="B21" s="926" t="s">
        <v>1387</v>
      </c>
      <c r="C21" s="1354" t="s">
        <v>21</v>
      </c>
      <c r="D21" s="1354"/>
      <c r="E21" s="1453" t="s">
        <v>108</v>
      </c>
      <c r="F21" s="1453"/>
    </row>
    <row r="22" spans="2:6" ht="14.25">
      <c r="B22" s="927" t="s">
        <v>23</v>
      </c>
      <c r="C22" s="1471"/>
      <c r="D22" s="1471"/>
      <c r="E22" s="1532"/>
      <c r="F22" s="1532"/>
    </row>
    <row r="23" spans="2:6" ht="14.25">
      <c r="B23" s="927" t="s">
        <v>24</v>
      </c>
      <c r="C23" s="1471"/>
      <c r="D23" s="1471"/>
      <c r="E23" s="1532"/>
      <c r="F23" s="1532"/>
    </row>
    <row r="24" spans="2:6" ht="14.25">
      <c r="B24" s="927" t="s">
        <v>25</v>
      </c>
      <c r="C24" s="1471"/>
      <c r="D24" s="1471"/>
      <c r="E24" s="1532"/>
      <c r="F24" s="1532"/>
    </row>
    <row r="25" spans="2:6" ht="38.25">
      <c r="B25" s="927" t="s">
        <v>1388</v>
      </c>
      <c r="C25" s="1471"/>
      <c r="D25" s="1471"/>
      <c r="E25" s="1532"/>
      <c r="F25" s="1532"/>
    </row>
    <row r="26" spans="2:6" ht="51">
      <c r="B26" s="927" t="s">
        <v>1389</v>
      </c>
      <c r="C26" s="1471"/>
      <c r="D26" s="1471"/>
      <c r="E26" s="1532"/>
      <c r="F26" s="1532"/>
    </row>
    <row r="27" spans="2:6" ht="63.75">
      <c r="B27" s="927" t="s">
        <v>1390</v>
      </c>
      <c r="C27" s="1471"/>
      <c r="D27" s="1471"/>
      <c r="E27" s="1532"/>
      <c r="F27" s="1532"/>
    </row>
    <row r="28" spans="2:6" ht="14.25">
      <c r="B28" s="928" t="s">
        <v>1391</v>
      </c>
      <c r="C28" s="1471"/>
      <c r="D28" s="1471"/>
      <c r="E28" s="1532"/>
      <c r="F28" s="1532"/>
    </row>
    <row r="29" spans="2:6" ht="76.5">
      <c r="B29" s="833" t="s">
        <v>1392</v>
      </c>
      <c r="C29" s="1471"/>
      <c r="D29" s="1471"/>
      <c r="E29" s="1532"/>
      <c r="F29" s="1532"/>
    </row>
    <row r="30" spans="2:6" ht="25.5">
      <c r="B30" s="833" t="s">
        <v>1393</v>
      </c>
      <c r="C30" s="1471"/>
      <c r="D30" s="1471"/>
      <c r="E30" s="1532"/>
      <c r="F30" s="1532"/>
    </row>
    <row r="31" spans="2:6" ht="25.5">
      <c r="B31" s="833" t="s">
        <v>1394</v>
      </c>
      <c r="C31" s="1471"/>
      <c r="D31" s="1471"/>
      <c r="E31" s="1532"/>
      <c r="F31" s="1532"/>
    </row>
    <row r="32" spans="2:6" ht="25.5">
      <c r="B32" s="927" t="s">
        <v>1395</v>
      </c>
      <c r="C32" s="1471"/>
      <c r="D32" s="1471"/>
      <c r="E32" s="1532"/>
      <c r="F32" s="1532"/>
    </row>
    <row r="33" spans="2:9" ht="25.5">
      <c r="B33" s="927" t="s">
        <v>1396</v>
      </c>
      <c r="C33" s="1471"/>
      <c r="D33" s="1471"/>
      <c r="E33" s="1532"/>
      <c r="F33" s="1532"/>
      <c r="I33" s="6" t="s">
        <v>1397</v>
      </c>
    </row>
    <row r="34" spans="2:9" ht="25.5">
      <c r="B34" s="927" t="s">
        <v>1398</v>
      </c>
      <c r="C34" s="1471"/>
      <c r="D34" s="1471"/>
      <c r="E34" s="1532"/>
      <c r="F34" s="1532"/>
      <c r="I34" s="929" t="s">
        <v>1036</v>
      </c>
    </row>
    <row r="35" spans="2:9" ht="25.5">
      <c r="B35" s="927" t="s">
        <v>1399</v>
      </c>
      <c r="C35" s="1471"/>
      <c r="D35" s="1471"/>
      <c r="E35" s="1532"/>
      <c r="F35" s="1532"/>
      <c r="I35" s="925"/>
    </row>
    <row r="36" spans="2:6" ht="25.5">
      <c r="B36" s="927" t="s">
        <v>1400</v>
      </c>
      <c r="C36" s="1471"/>
      <c r="D36" s="1471"/>
      <c r="E36" s="1532"/>
      <c r="F36" s="1532"/>
    </row>
    <row r="37" spans="2:6" ht="15.75" customHeight="1">
      <c r="B37" s="926" t="s">
        <v>1401</v>
      </c>
      <c r="C37" s="1354" t="s">
        <v>21</v>
      </c>
      <c r="D37" s="1354"/>
      <c r="E37" s="1453" t="s">
        <v>108</v>
      </c>
      <c r="F37" s="1453"/>
    </row>
    <row r="38" spans="2:6" ht="14.25">
      <c r="B38" s="927" t="s">
        <v>23</v>
      </c>
      <c r="C38" s="1471"/>
      <c r="D38" s="1471"/>
      <c r="E38" s="1532"/>
      <c r="F38" s="1532"/>
    </row>
    <row r="39" spans="2:6" ht="51">
      <c r="B39" s="833" t="s">
        <v>1402</v>
      </c>
      <c r="C39" s="1471"/>
      <c r="D39" s="1471"/>
      <c r="E39" s="1532"/>
      <c r="F39" s="1532"/>
    </row>
    <row r="40" spans="2:6" ht="25.5">
      <c r="B40" s="833" t="s">
        <v>1403</v>
      </c>
      <c r="C40" s="1471"/>
      <c r="D40" s="1471"/>
      <c r="E40" s="1532"/>
      <c r="F40" s="1532"/>
    </row>
  </sheetData>
  <sheetProtection selectLockedCells="1" selectUnlockedCells="1"/>
  <mergeCells count="55">
    <mergeCell ref="A3:J3"/>
    <mergeCell ref="A5:B5"/>
    <mergeCell ref="I5:J5"/>
    <mergeCell ref="A6:D6"/>
    <mergeCell ref="I6:J6"/>
    <mergeCell ref="A16:E16"/>
    <mergeCell ref="G16:J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2024-01-19T08:10:20Z</dcterms:modified>
  <cp:category/>
  <cp:version/>
  <cp:contentType/>
  <cp:contentStatus/>
</cp:coreProperties>
</file>