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330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<sst xmlns="http://schemas.openxmlformats.org/spreadsheetml/2006/main" count="66" uniqueCount="50">
  <si>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Ilość energii</t>
  </si>
  <si>
    <t>Cena</t>
  </si>
  <si>
    <t>Stawka</t>
  </si>
  <si>
    <t>Wartość</t>
  </si>
  <si>
    <t>elektrycznej</t>
  </si>
  <si>
    <t>jednostkowa</t>
  </si>
  <si>
    <t>VAT</t>
  </si>
  <si>
    <t>oferty</t>
  </si>
  <si>
    <t>[MWh]</t>
  </si>
  <si>
    <t>netto</t>
  </si>
  <si>
    <t>[%]</t>
  </si>
  <si>
    <t>( 2 x 3 )</t>
  </si>
  <si>
    <t>brutto</t>
  </si>
  <si>
    <t>[zł/MWh]</t>
  </si>
  <si>
    <t>( 2 + 4 )</t>
  </si>
  <si>
    <t>( 1 x 2 )</t>
  </si>
  <si>
    <t>( 1 x 5 )</t>
  </si>
  <si>
    <t>I. Punkty odbioru energii elektrycznej – w rozdzielni głównej usytuowanej na posesji Szpitala Powiatowego im. Jana Pawła II 11-200 Bartoszyce przy ul. Wyszyńskiego 11:</t>
  </si>
  <si>
    <t>Odbiorca zalicza się do grupy przyłączeniowej IV.</t>
  </si>
  <si>
    <t>Pomiar pobieranej mocy i energii odbywa się na napięciu 15 kV.</t>
  </si>
  <si>
    <t>Układ pomiarowo – rozliczeniowy pośredni składa się m. in. z:</t>
  </si>
  <si>
    <t>a) przekładniki prądowe o przekładni 20/5</t>
  </si>
  <si>
    <t>b) przekładniki napięciowe o przekładni 15/0,1</t>
  </si>
  <si>
    <t>c) liczniki pomiaru pobranej energii</t>
  </si>
  <si>
    <t xml:space="preserve">Grupa taryfowa C23 </t>
  </si>
  <si>
    <t>Szczyt przedpołudniowy</t>
  </si>
  <si>
    <t>Szczyt popołudniowy</t>
  </si>
  <si>
    <t>Pozostałe godziny doby</t>
  </si>
  <si>
    <t>II. Punkt odbioru energii elektrycznej – zaciski złącza elektrycznego (kablowego) ZK-3 Nr 1, znajdującego się na elewacji budynku 11-220 Górowo Iławeckie ul. Sikorskiego 19.</t>
  </si>
  <si>
    <t>Odbiorca zalicza się do grupy przyłączeniowej V.</t>
  </si>
  <si>
    <t>Zasilanie w układzie 3 – fazowym, moc przyłączeniowa 15 kW, przy zabezpieczeniu 25 A.</t>
  </si>
  <si>
    <t>Pomiar energii czynnej bezpośredni przy napięciu 3 – faz. 400/230 V</t>
  </si>
  <si>
    <t>Grupa taryfowa C12A</t>
  </si>
  <si>
    <t>Szczyt</t>
  </si>
  <si>
    <t>Pozaszczyt</t>
  </si>
  <si>
    <t>III. Punkt odbioru energii elektrycznej – zaciski złącza elektrycznego (napowietrznego) w budynku 11-230 Bisztynek ul. Konopnickiej 1 (pomieszczenia zajmowane przez zespół wyjazdowy Pogotowia Ratunkowego – Bisztynek ul. Konopnickiej 1/2)</t>
  </si>
  <si>
    <t>Zasilanie w układzie 1-fazowym, moc przyłączeniowa 4 kW, przy zabezpieczeniu 20 A</t>
  </si>
  <si>
    <t>Pomiar energii czynnej bezpośredni przy napięciu 1-faz. 230 V.</t>
  </si>
  <si>
    <t>RAZEM</t>
  </si>
  <si>
    <t>wartość VAT:</t>
  </si>
  <si>
    <t>a) sekcja zasilająca 1 w rozdzielni NN – szyny zasilające po stronie NN transformatora 1 o mocy 630 kVA; 15 kV/0,4 kV, moc umowna 300 kW</t>
  </si>
  <si>
    <t>b) sekcja zasilająca 2 w rozdzielni NN – szyny zasilające po stronie NN transformatora 2 o mocy 630 kVA; 15 kV/0,4 kV, moc umowna 220 kW</t>
  </si>
  <si>
    <t>Formularz cenowy - lista obiektów zamawiającego</t>
  </si>
  <si>
    <t>Dostawa energii elektrycznej do obiektów Szpitala Powiatowego im. Jana Pawła II w Bartoszycach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</si>
  <si>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</si>
  <si>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</si>
  <si>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</si>
  <si>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UWAGA!
W celu wyliczenia ceny oferty należy uzupełnić wyłącznie kolumny:
- cena jednostkowa netto,
- stawka VAT.
Pozostałe dane zostaną uzupełnione automatycznie.</t>
  </si>
  <si>
    <t>Załącznik nr 2 do SWZ 20/2021</t>
  </si>
  <si>
    <t>Nr sprawy: 20/2021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</si>
</sst>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#,##0.00\ [$€-1];\-#,##0.00\ [$€-1]"/>
    <numFmt numFmtId="168" formatCode="_-* #,##0.00&quot; zł&quot;_-;\-* #,##0.00&quot; zł&quot;_-;_-* \-??&quot; zł&quot;_-;_-@_-"/>
  </numFmts>
  <fonts count="50">
    <font>
      <sz val="10"/>
      <name val="Arial"/>
      <family val="2"/>
    </font>
    <font>
      <sz val="10"/>
      <color indexed="6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21" xfId="0" applyNumberFormat="1" applyFont="1" applyBorder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43" fontId="5" fillId="0" borderId="16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43" fontId="4" fillId="0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2.28125" style="0" customWidth="1"/>
    <col min="2" max="2" width="28.00390625" style="0" customWidth="1"/>
    <col min="3" max="6" width="25.7109375" style="0" customWidth="1"/>
    <col min="7" max="7" width="29.421875" style="0" customWidth="1"/>
    <col min="8" max="8" width="30.140625" style="0" customWidth="1"/>
    <col min="9" max="9" width="27.421875" style="0" customWidth="1"/>
    <col min="10" max="10" width="28.57421875" style="0" customWidth="1"/>
  </cols>
  <sheetData>
    <row r="1" ht="15.75">
      <c r="B1" s="46" t="s">
        <v>48</v>
      </c>
    </row>
    <row r="3" spans="2:8" ht="20.25" customHeight="1">
      <c r="B3" s="50" t="s">
        <v>42</v>
      </c>
      <c r="C3" s="47"/>
      <c r="D3" s="47"/>
      <c r="E3" s="47"/>
      <c r="F3" s="47"/>
      <c r="G3" s="47"/>
      <c r="H3" s="47"/>
    </row>
    <row r="4" spans="2:8" ht="12" customHeight="1">
      <c r="B4" s="47"/>
      <c r="C4" s="47"/>
      <c r="D4" s="47"/>
      <c r="E4" s="47"/>
      <c r="F4" s="47"/>
      <c r="G4" s="47"/>
      <c r="H4" s="47"/>
    </row>
    <row r="5" spans="2:8" ht="18.75" customHeight="1">
      <c r="B5" s="51" t="s">
        <v>43</v>
      </c>
      <c r="C5" s="47"/>
      <c r="D5" s="47"/>
      <c r="E5" s="47"/>
      <c r="F5" s="47"/>
      <c r="G5" s="47"/>
      <c r="H5" s="47"/>
    </row>
    <row r="6" spans="2:8" ht="11.25" customHeight="1">
      <c r="B6" s="51"/>
      <c r="C6" s="47"/>
      <c r="D6" s="47"/>
      <c r="E6" s="47"/>
      <c r="F6" s="47"/>
      <c r="G6" s="47"/>
      <c r="H6" s="47"/>
    </row>
    <row r="7" spans="2:8" ht="12.75" customHeight="1">
      <c r="B7" s="51" t="s">
        <v>49</v>
      </c>
      <c r="C7" s="47"/>
      <c r="D7" s="47"/>
      <c r="E7" s="47"/>
      <c r="F7" s="47"/>
      <c r="G7" s="47"/>
      <c r="H7" s="47"/>
    </row>
    <row r="8" spans="2:8" ht="75.75" customHeight="1">
      <c r="B8" s="53" t="s">
        <v>47</v>
      </c>
      <c r="C8" s="53"/>
      <c r="D8" s="47"/>
      <c r="E8" s="47"/>
      <c r="F8" s="47"/>
      <c r="G8" s="47"/>
      <c r="H8" s="47"/>
    </row>
    <row r="9" spans="2:8" ht="12" customHeight="1">
      <c r="B9" s="52"/>
      <c r="C9" s="47"/>
      <c r="D9" s="47"/>
      <c r="E9" s="47"/>
      <c r="F9" s="47"/>
      <c r="G9" s="47"/>
      <c r="H9" s="47"/>
    </row>
    <row r="10" spans="2:8" ht="12.75">
      <c r="B10" s="3" t="s">
        <v>0</v>
      </c>
      <c r="C10" s="4" t="s">
        <v>1</v>
      </c>
      <c r="D10" s="4" t="s">
        <v>2</v>
      </c>
      <c r="E10" s="4" t="s">
        <v>3</v>
      </c>
      <c r="F10" s="4" t="s">
        <v>1</v>
      </c>
      <c r="G10" s="4" t="s">
        <v>3</v>
      </c>
      <c r="H10" s="4" t="s">
        <v>3</v>
      </c>
    </row>
    <row r="11" spans="2:8" ht="12.75">
      <c r="B11" s="5" t="s">
        <v>4</v>
      </c>
      <c r="C11" s="6" t="s">
        <v>5</v>
      </c>
      <c r="D11" s="6" t="s">
        <v>6</v>
      </c>
      <c r="E11" s="6" t="s">
        <v>6</v>
      </c>
      <c r="F11" s="6" t="s">
        <v>5</v>
      </c>
      <c r="G11" s="6" t="s">
        <v>7</v>
      </c>
      <c r="H11" s="6" t="s">
        <v>7</v>
      </c>
    </row>
    <row r="12" spans="2:8" ht="12.75"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9</v>
      </c>
      <c r="H12" s="6" t="s">
        <v>12</v>
      </c>
    </row>
    <row r="13" spans="2:8" ht="12.75">
      <c r="B13" s="7"/>
      <c r="C13" s="6" t="s">
        <v>13</v>
      </c>
      <c r="D13" s="8"/>
      <c r="E13" s="6" t="s">
        <v>13</v>
      </c>
      <c r="F13" s="6" t="s">
        <v>14</v>
      </c>
      <c r="G13" s="6" t="s">
        <v>15</v>
      </c>
      <c r="H13" s="6" t="s">
        <v>16</v>
      </c>
    </row>
    <row r="14" spans="2:8" ht="12.75">
      <c r="B14" s="9"/>
      <c r="C14" s="10"/>
      <c r="D14" s="10"/>
      <c r="E14" s="10"/>
      <c r="F14" s="11" t="s">
        <v>13</v>
      </c>
      <c r="G14" s="11" t="s">
        <v>13</v>
      </c>
      <c r="H14" s="11" t="s">
        <v>13</v>
      </c>
    </row>
    <row r="15" spans="2:8" ht="12.75">
      <c r="B15" s="12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</row>
    <row r="16" spans="2:8" ht="12.75">
      <c r="B16" s="14" t="s">
        <v>17</v>
      </c>
      <c r="C16" s="2"/>
      <c r="D16" s="2"/>
      <c r="E16" s="2"/>
      <c r="F16" s="2"/>
      <c r="G16" s="2"/>
      <c r="H16" s="15"/>
    </row>
    <row r="17" spans="2:8" ht="12.75">
      <c r="B17" s="14" t="s">
        <v>40</v>
      </c>
      <c r="C17" s="2"/>
      <c r="D17" s="2"/>
      <c r="E17" s="2"/>
      <c r="F17" s="2"/>
      <c r="G17" s="2"/>
      <c r="H17" s="15"/>
    </row>
    <row r="18" spans="2:8" ht="12.75">
      <c r="B18" s="14" t="s">
        <v>41</v>
      </c>
      <c r="C18" s="2"/>
      <c r="D18" s="2"/>
      <c r="E18" s="2"/>
      <c r="F18" s="2"/>
      <c r="G18" s="2"/>
      <c r="H18" s="15"/>
    </row>
    <row r="19" spans="2:8" ht="12.75">
      <c r="B19" s="14" t="s">
        <v>18</v>
      </c>
      <c r="C19" s="2"/>
      <c r="D19" s="2"/>
      <c r="E19" s="2"/>
      <c r="F19" s="2"/>
      <c r="G19" s="2"/>
      <c r="H19" s="15"/>
    </row>
    <row r="20" spans="2:8" ht="12.75">
      <c r="B20" s="14" t="s">
        <v>19</v>
      </c>
      <c r="C20" s="2"/>
      <c r="D20" s="2"/>
      <c r="E20" s="2"/>
      <c r="F20" s="2"/>
      <c r="G20" s="2"/>
      <c r="H20" s="15"/>
    </row>
    <row r="21" spans="2:8" ht="12.75">
      <c r="B21" s="14" t="s">
        <v>20</v>
      </c>
      <c r="C21" s="2"/>
      <c r="D21" s="2"/>
      <c r="E21" s="2"/>
      <c r="F21" s="2"/>
      <c r="G21" s="2"/>
      <c r="H21" s="15"/>
    </row>
    <row r="22" spans="2:8" ht="12.75">
      <c r="B22" s="14" t="s">
        <v>21</v>
      </c>
      <c r="C22" s="2"/>
      <c r="D22" s="2"/>
      <c r="E22" s="2"/>
      <c r="F22" s="2"/>
      <c r="G22" s="2"/>
      <c r="H22" s="15"/>
    </row>
    <row r="23" spans="2:8" ht="12.75">
      <c r="B23" s="14" t="s">
        <v>22</v>
      </c>
      <c r="C23" s="2"/>
      <c r="D23" s="2"/>
      <c r="E23" s="2"/>
      <c r="F23" s="2"/>
      <c r="G23" s="2"/>
      <c r="H23" s="15"/>
    </row>
    <row r="24" spans="2:8" ht="12.75">
      <c r="B24" s="14" t="s">
        <v>23</v>
      </c>
      <c r="C24" s="2"/>
      <c r="D24" s="2"/>
      <c r="E24" s="2"/>
      <c r="F24" s="2"/>
      <c r="G24" s="2"/>
      <c r="H24" s="15"/>
    </row>
    <row r="25" spans="2:8" ht="15.75">
      <c r="B25" s="16" t="s">
        <v>24</v>
      </c>
      <c r="C25" s="2"/>
      <c r="D25" s="2"/>
      <c r="E25" s="2"/>
      <c r="F25" s="2"/>
      <c r="G25" s="2"/>
      <c r="H25" s="15"/>
    </row>
    <row r="26" spans="2:8" ht="18.75">
      <c r="B26" s="41" t="s">
        <v>25</v>
      </c>
      <c r="C26" s="17"/>
      <c r="D26" s="18"/>
      <c r="E26" s="19"/>
      <c r="F26" s="20"/>
      <c r="G26" s="18"/>
      <c r="H26" s="18"/>
    </row>
    <row r="27" spans="2:8" ht="18.75">
      <c r="B27" s="42">
        <v>345</v>
      </c>
      <c r="C27" s="36"/>
      <c r="D27" s="22"/>
      <c r="E27" s="21">
        <f>C27*D27</f>
        <v>0</v>
      </c>
      <c r="F27" s="21">
        <f>C27+E27</f>
        <v>0</v>
      </c>
      <c r="G27" s="21">
        <f>B27*C27</f>
        <v>0</v>
      </c>
      <c r="H27" s="23">
        <f>B27*F27</f>
        <v>0</v>
      </c>
    </row>
    <row r="28" spans="2:8" ht="18.75">
      <c r="B28" s="41" t="s">
        <v>26</v>
      </c>
      <c r="C28" s="37"/>
      <c r="D28" s="18"/>
      <c r="E28" s="19"/>
      <c r="F28" s="20"/>
      <c r="G28" s="18"/>
      <c r="H28" s="18"/>
    </row>
    <row r="29" spans="2:8" ht="18.75">
      <c r="B29" s="42">
        <v>154</v>
      </c>
      <c r="C29" s="36"/>
      <c r="D29" s="22"/>
      <c r="E29" s="21">
        <f>C29*D29</f>
        <v>0</v>
      </c>
      <c r="F29" s="21">
        <f>C29+E29</f>
        <v>0</v>
      </c>
      <c r="G29" s="21">
        <f>B29*C29</f>
        <v>0</v>
      </c>
      <c r="H29" s="23">
        <f>B29*F29</f>
        <v>0</v>
      </c>
    </row>
    <row r="30" spans="2:8" ht="18.75">
      <c r="B30" s="41" t="s">
        <v>27</v>
      </c>
      <c r="C30" s="38"/>
      <c r="D30" s="24"/>
      <c r="E30" s="25"/>
      <c r="F30" s="25"/>
      <c r="G30" s="25"/>
      <c r="H30" s="26"/>
    </row>
    <row r="31" spans="2:8" ht="18.75">
      <c r="B31" s="42">
        <v>860</v>
      </c>
      <c r="C31" s="36"/>
      <c r="D31" s="22"/>
      <c r="E31" s="23">
        <f>C31*D31</f>
        <v>0</v>
      </c>
      <c r="F31" s="23">
        <f>C31+E31</f>
        <v>0</v>
      </c>
      <c r="G31" s="23">
        <f>B31*C31</f>
        <v>0</v>
      </c>
      <c r="H31" s="27">
        <f>B31*F31</f>
        <v>0</v>
      </c>
    </row>
    <row r="32" spans="2:8" ht="12.75">
      <c r="B32" s="44" t="s">
        <v>28</v>
      </c>
      <c r="C32" s="39"/>
      <c r="D32" s="2"/>
      <c r="E32" s="2"/>
      <c r="F32" s="2"/>
      <c r="G32" s="2"/>
      <c r="H32" s="15"/>
    </row>
    <row r="33" spans="2:8" ht="12.75">
      <c r="B33" s="44" t="s">
        <v>29</v>
      </c>
      <c r="C33" s="39"/>
      <c r="D33" s="2"/>
      <c r="E33" s="2"/>
      <c r="F33" s="2"/>
      <c r="G33" s="2"/>
      <c r="H33" s="15"/>
    </row>
    <row r="34" spans="2:8" ht="12.75">
      <c r="B34" s="44" t="s">
        <v>30</v>
      </c>
      <c r="C34" s="39"/>
      <c r="D34" s="2"/>
      <c r="E34" s="2"/>
      <c r="F34" s="2"/>
      <c r="G34" s="2"/>
      <c r="H34" s="15"/>
    </row>
    <row r="35" spans="2:8" ht="12.75">
      <c r="B35" s="44" t="s">
        <v>31</v>
      </c>
      <c r="C35" s="39"/>
      <c r="D35" s="2"/>
      <c r="E35" s="2"/>
      <c r="F35" s="2"/>
      <c r="G35" s="2"/>
      <c r="H35" s="15"/>
    </row>
    <row r="36" spans="2:8" ht="15.75">
      <c r="B36" s="45" t="s">
        <v>32</v>
      </c>
      <c r="C36" s="39"/>
      <c r="D36" s="2"/>
      <c r="E36" s="2"/>
      <c r="F36" s="2"/>
      <c r="G36" s="2"/>
      <c r="H36" s="15"/>
    </row>
    <row r="37" spans="2:8" ht="18.75">
      <c r="B37" s="43" t="s">
        <v>33</v>
      </c>
      <c r="C37" s="40"/>
      <c r="D37" s="18"/>
      <c r="E37" s="18"/>
      <c r="F37" s="18"/>
      <c r="G37" s="18"/>
      <c r="H37" s="18"/>
    </row>
    <row r="38" spans="2:8" ht="18.75">
      <c r="B38" s="42">
        <v>3</v>
      </c>
      <c r="C38" s="36"/>
      <c r="D38" s="22"/>
      <c r="E38" s="28">
        <f>C38*D38</f>
        <v>0</v>
      </c>
      <c r="F38" s="28">
        <f>C38+E38</f>
        <v>0</v>
      </c>
      <c r="G38" s="28">
        <f>B38*C38</f>
        <v>0</v>
      </c>
      <c r="H38" s="28">
        <f>B38*F38</f>
        <v>0</v>
      </c>
    </row>
    <row r="39" spans="2:8" ht="18.75">
      <c r="B39" s="41" t="s">
        <v>34</v>
      </c>
      <c r="C39" s="40"/>
      <c r="D39" s="18"/>
      <c r="E39" s="18"/>
      <c r="F39" s="18"/>
      <c r="G39" s="18"/>
      <c r="H39" s="18"/>
    </row>
    <row r="40" spans="2:8" ht="18.75">
      <c r="B40" s="42">
        <v>10</v>
      </c>
      <c r="C40" s="36"/>
      <c r="D40" s="22"/>
      <c r="E40" s="23">
        <f>C40*D40</f>
        <v>0</v>
      </c>
      <c r="F40" s="23">
        <f>C40+E40</f>
        <v>0</v>
      </c>
      <c r="G40" s="23">
        <f>B40*C40</f>
        <v>0</v>
      </c>
      <c r="H40" s="23">
        <f>B40*F40</f>
        <v>0</v>
      </c>
    </row>
    <row r="41" spans="2:8" ht="12.75">
      <c r="B41" s="44" t="s">
        <v>35</v>
      </c>
      <c r="C41" s="39"/>
      <c r="D41" s="2"/>
      <c r="E41" s="2"/>
      <c r="F41" s="2"/>
      <c r="G41" s="2"/>
      <c r="H41" s="15"/>
    </row>
    <row r="42" spans="2:8" ht="12.75">
      <c r="B42" s="44" t="s">
        <v>29</v>
      </c>
      <c r="C42" s="39"/>
      <c r="D42" s="2"/>
      <c r="E42" s="2"/>
      <c r="F42" s="2"/>
      <c r="G42" s="2"/>
      <c r="H42" s="15"/>
    </row>
    <row r="43" spans="2:8" ht="12.75">
      <c r="B43" s="44" t="s">
        <v>36</v>
      </c>
      <c r="C43" s="39"/>
      <c r="D43" s="2"/>
      <c r="E43" s="2"/>
      <c r="F43" s="2"/>
      <c r="G43" s="2"/>
      <c r="H43" s="15"/>
    </row>
    <row r="44" spans="2:8" ht="12.75">
      <c r="B44" s="44" t="s">
        <v>37</v>
      </c>
      <c r="C44" s="39"/>
      <c r="D44" s="2"/>
      <c r="E44" s="2"/>
      <c r="F44" s="2"/>
      <c r="G44" s="2"/>
      <c r="H44" s="15"/>
    </row>
    <row r="45" spans="2:8" ht="15.75">
      <c r="B45" s="45" t="s">
        <v>32</v>
      </c>
      <c r="C45" s="39"/>
      <c r="D45" s="2"/>
      <c r="E45" s="2"/>
      <c r="F45" s="2"/>
      <c r="G45" s="2"/>
      <c r="H45" s="15"/>
    </row>
    <row r="46" spans="2:8" ht="18.75">
      <c r="B46" s="43" t="s">
        <v>33</v>
      </c>
      <c r="C46" s="40"/>
      <c r="D46" s="18"/>
      <c r="E46" s="18"/>
      <c r="F46" s="18"/>
      <c r="G46" s="18"/>
      <c r="H46" s="19"/>
    </row>
    <row r="47" spans="2:8" ht="18.75">
      <c r="B47" s="42">
        <v>4</v>
      </c>
      <c r="C47" s="36"/>
      <c r="D47" s="22"/>
      <c r="E47" s="28">
        <f>C47*D47</f>
        <v>0</v>
      </c>
      <c r="F47" s="28">
        <f>C47+E47</f>
        <v>0</v>
      </c>
      <c r="G47" s="28">
        <f>B47*C47</f>
        <v>0</v>
      </c>
      <c r="H47" s="29">
        <f>B47*F47</f>
        <v>0</v>
      </c>
    </row>
    <row r="48" spans="2:8" ht="18.75">
      <c r="B48" s="41" t="s">
        <v>34</v>
      </c>
      <c r="C48" s="40"/>
      <c r="D48" s="18"/>
      <c r="E48" s="18"/>
      <c r="F48" s="18"/>
      <c r="G48" s="18"/>
      <c r="H48" s="19"/>
    </row>
    <row r="49" spans="2:8" ht="18.75">
      <c r="B49" s="42">
        <v>12</v>
      </c>
      <c r="C49" s="36"/>
      <c r="D49" s="22"/>
      <c r="E49" s="23">
        <f>C49*D49</f>
        <v>0</v>
      </c>
      <c r="F49" s="23">
        <f>C49+E49</f>
        <v>0</v>
      </c>
      <c r="G49" s="23">
        <f>B49*C49</f>
        <v>0</v>
      </c>
      <c r="H49" s="27">
        <f>B49*F49</f>
        <v>0</v>
      </c>
    </row>
    <row r="50" spans="2:8" ht="18.75">
      <c r="B50" s="30" t="s">
        <v>38</v>
      </c>
      <c r="C50" s="31"/>
      <c r="D50" s="31"/>
      <c r="E50" s="31"/>
      <c r="F50" s="32"/>
      <c r="G50" s="33">
        <f>SUM(G27:G49)</f>
        <v>0</v>
      </c>
      <c r="H50" s="34">
        <f>SUM(H27:H49)</f>
        <v>0</v>
      </c>
    </row>
    <row r="51" spans="2:8" ht="12.75">
      <c r="B51" s="1"/>
      <c r="C51" s="1"/>
      <c r="D51" s="1"/>
      <c r="E51" s="1"/>
      <c r="F51" s="1"/>
      <c r="G51" s="35" t="s">
        <v>39</v>
      </c>
      <c r="H51" s="33">
        <f>H50-G50</f>
        <v>0</v>
      </c>
    </row>
    <row r="53" ht="15">
      <c r="C53" s="48" t="s">
        <v>44</v>
      </c>
    </row>
    <row r="54" ht="15">
      <c r="C54" s="49" t="s">
        <v>45</v>
      </c>
    </row>
    <row r="55" ht="15">
      <c r="C55" s="49" t="s">
        <v>46</v>
      </c>
    </row>
  </sheetData>
  <sheetProtection/>
  <mergeCells count="1">
    <mergeCell ref="B8:C8"/>
  </mergeCells>
  <printOptions horizontalCentered="1"/>
  <pageMargins left="0.7086614173228347" right="0.31496062992125984" top="0.5511811023622047" bottom="0.7480314960629921" header="0.31496062992125984" footer="0.31496062992125984"/>
  <pageSetup fitToHeight="0" horizontalDpi="600" verticalDpi="600" orientation="landscape" paperSize="9" scale="5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Kuper</dc:creator>
  <cp:keywords/>
  <dc:description/>
  <cp:lastModifiedBy>user</cp:lastModifiedBy>
  <cp:lastPrinted>2021-12-14T07:28:48Z</cp:lastPrinted>
  <dcterms:created xsi:type="dcterms:W3CDTF">2020-10-28T08:32:12Z</dcterms:created>
  <dcterms:modified xsi:type="dcterms:W3CDTF">2021-12-14T07:28:59Z</dcterms:modified>
  <cp:category/>
  <cp:version/>
  <cp:contentType/>
  <cp:contentStatus/>
</cp:coreProperties>
</file>