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!!!DZP\POSTĘPOWANIA WG REGULAMINU\2024 rok\2024 rok KAT3\SPN\ROBOTY\TK Usuwanie awarii na sieci kanalizacyjnej plus otwieranie na ostro i włączenia\P L A T F O R M A\"/>
    </mc:Choice>
  </mc:AlternateContent>
  <xr:revisionPtr revIDLastSave="0" documentId="13_ncr:1_{DFFB6D90-5D4F-478E-AF31-354ABCAAD21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5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0" i="5" l="1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141" i="5" l="1"/>
</calcChain>
</file>

<file path=xl/sharedStrings.xml><?xml version="1.0" encoding="utf-8"?>
<sst xmlns="http://schemas.openxmlformats.org/spreadsheetml/2006/main" count="283" uniqueCount="168">
  <si>
    <t>Lp.</t>
  </si>
  <si>
    <t>Wyszczególnienie robót</t>
  </si>
  <si>
    <t>Jedn.</t>
  </si>
  <si>
    <t>Ilość</t>
  </si>
  <si>
    <t>ROBOTY ZWIĄZANE Z USUWANIEM AWARII NA SIECI KANALIZACYJNEJ</t>
  </si>
  <si>
    <t>1 m</t>
  </si>
  <si>
    <t>0,5 m</t>
  </si>
  <si>
    <t>1 m³</t>
  </si>
  <si>
    <t>1 szt.</t>
  </si>
  <si>
    <t>1 godz.</t>
  </si>
  <si>
    <t>1m</t>
  </si>
  <si>
    <t>0,5m</t>
  </si>
  <si>
    <t xml:space="preserve">1 szt. </t>
  </si>
  <si>
    <t>Cena jedn.
netto w zł</t>
  </si>
  <si>
    <t>Wartość
netto w zł</t>
  </si>
  <si>
    <r>
      <t>1 m</t>
    </r>
    <r>
      <rPr>
        <vertAlign val="superscript"/>
        <sz val="8"/>
        <color theme="1"/>
        <rFont val="Calibri"/>
        <family val="2"/>
        <charset val="238"/>
        <scheme val="minor"/>
      </rPr>
      <t>2</t>
    </r>
  </si>
  <si>
    <r>
      <t>1 m</t>
    </r>
    <r>
      <rPr>
        <vertAlign val="superscript"/>
        <sz val="8"/>
        <color theme="1"/>
        <rFont val="Calibri"/>
        <family val="2"/>
        <charset val="238"/>
        <scheme val="minor"/>
      </rPr>
      <t>3</t>
    </r>
  </si>
  <si>
    <r>
      <t xml:space="preserve"> 1 m</t>
    </r>
    <r>
      <rPr>
        <vertAlign val="superscript"/>
        <sz val="8"/>
        <color theme="1"/>
        <rFont val="Calibri"/>
        <family val="2"/>
        <charset val="238"/>
      </rPr>
      <t>3</t>
    </r>
  </si>
  <si>
    <t>Wymiana istniejącego odcinka kanalizacji z rur betonowych, kamionkowych, PVC na rury PVC-U lite klasy „SN 8” Ø 160 w wykopie umocnionym głębokości do 2 m w gruncie kat. I–II z wykonaniem wykopu, podsypki i obsypki rur piaskiem grub. 20 cm, zasypki wykopu wraz z zagęszczeniem  i badaniem stopnia zagęszczenia zasypki, z odwozem nadmiaru gruntu na wysypisko.</t>
  </si>
  <si>
    <t>Wymiana istniejącego odcinka kanalizacji z rur betonowych, kamionkowych, PVC na rury PVC-U lite klasy „SN 8” Ø 200 w wykopie umocnionym głębokości do 2 m w gruncie kat. I–II z wykonaniem wykopu, podsypki i obsypki rur piaskiem grub. 20 cm, zasypki wykopu wraz z zagęszczeniem  i badaniem stopnia zagęszczenia zasypki, z odwozem nadmiaru gruntu na wysypisko.</t>
  </si>
  <si>
    <t>Wymiana istniejącego odcinka kanalizacji z rur betonowych, kamionkowych, PVC na rury PVC-U lite klasy „SN 8” Ø 250 w wykopie umocnionym głębokości do 2 m w gruncie kat. I–II z wykonaniem wykopu, podsypki i obsypki rur piaskiem grub. 20 cm, zasypki wykopu wraz z zagęszczeniem  i badaniem stopnia zagęszczenia zasypki, z odwozem nadmiaru gruntu na wysypisko.</t>
  </si>
  <si>
    <t>Wymiana istniejącego odcinka kanalizacji z rur betonowych, kamionkowych, PVC na rury PVC-U lite klasy „SN 8” Ø 300 w wykopie umocnionym głębokości do 2 m w gruncie kat. I–II z wykonaniem wykopu, podsypki i obsypki rur piaskiem grub. 20 cm, zasypki wykopu wraz z zagęszczeniem  i badaniem stopnia zagęszczenia zasypki, z odwozem nadmiaru gruntu na wysypisko.</t>
  </si>
  <si>
    <t>Wymiana istniejącego odcinka kanalizacji z rur betonowych, kamionkowych, PVC na rury PVC-U lite klasy „SN 8” Ø 400 w wykopie umocnionym głębokości do 2 m w gruncie kat. I–II z wykonaniem wykopu, podsypki i obsypki rur piaskiem grub. 20 cm, zasypki wykopu wraz z zagęszczeniem  i badaniem stopnia zagęszczenia zasypki, z odwozem nadmiaru gruntu na wysypisko.</t>
  </si>
  <si>
    <t>Dopłata za każde 0,5 m głębokości powyżej 2 m - poz. 1 - 5.</t>
  </si>
  <si>
    <t>Wymiana istniejącego odcinka kanalizacji z rur betonowych, kamionkowych, PVC na rury PVC-U lite klasy „SN 8” Ø 160 w wykopie umocnionym głębokości do 2 m w gruncie kat. III-IV z wykonaniem wykopu podsypki i obsypki rur piaskiem grub. 20 cm, zasypki wykopu wraz z zagęszczeniem i badaniem stopnia zagęszczenia zasypki, z odwozem nadmiaru gruntu na wysypisko.</t>
  </si>
  <si>
    <t>Wymiana istniejącego odcinka kanalizacji z rur betonowych, kamionkowych, PVC na rury PVC-U lite klasy „SN 8” Ø 200 w wykopie umocnionym głębokości do 2 m w gruncie kat. III-IV z wykonaniem wykopu podsypki i obsypki rur piaskiem grub. 20 cm, zasypki wykopu wraz z zagęszczeniem i badaniem stopnia zagęszczenia zasypki, z odwozem nadmiaru gruntu na wysypisko.</t>
  </si>
  <si>
    <t>Wymiana istniejącego odcinka kanalizacji z rur betonowych, kamionkowych, PVC na rury PVC-U lite klasy „SN 8” Ø 250 w wykopie umocnionym głębokości do 2 m w gruncie kat. III-IV z wykonaniem wykopu podsypki i obsypki rur piaskiem grub. 20 cm, zasypki wykopu wraz z zagęszczeniem i badaniem stopnia zagęszczenia zasypki, z odwozem nadmiaru gruntu na wysypisko.</t>
  </si>
  <si>
    <t>Wymiana istniejącego odcinka kanalizacji z rur betonowych, kamionkowych, PVC na rury PVC-U lite klasy „SN 8” Ø 300 w wykopie umocnionym głębokości do 2 m w gruncie kat. III-IV z wykonaniem wykopu podsypki i obsypki rur piaskiem grub. 20 cm, zasypki wykopu wraz z zagęszczeniem i badaniem stopnia zagęszczenia zasypki, z odwozem nadmiaru gruntu na wysypisko.</t>
  </si>
  <si>
    <t>Wymiana istniejącego odcinka kanalizacji z rur betonowych, kamionkowych, PVC na rury PVC-U lite klasy „SN 8” Ø 400 w wykopie umocnionym głębokości do 2 m w gruncie kat. III-IV z wykonaniem wykopu podsypki i obsypki rur piaskiem grub. 20 cm, zasypki wykopu wraz z zagęszczeniem i badaniem stopnia zagęszczenia zasypki, z odwozem nadmiaru gruntu na wysypisko.</t>
  </si>
  <si>
    <t>Dopłata za każde 0,5 m głębokości powyżej 2 m - poz. 7 - 11.</t>
  </si>
  <si>
    <t>Wykonanie odcinka kanalizacji z częściową zmianą trasy z rur PVC-U, PEHD Ø 160 w wykopie umocnionym głębokości do 2 m w gruncie kat. I-II z wykonaniem wykopu podsypki, obsypki rur piaskiem grub. 20 cm, zasypki wykopu wraz z zagęszczeniem i badaniem stopnia zagęszczenia zasypki, z odwozem nadmiaru gruntu na wysypisko oraz wykonanie dokumentacji geodezyjnej powykonawczej.</t>
  </si>
  <si>
    <t>Wykonanie odcinka kanalizacji z częściową zmianą trasy z rur PVC-U, PEHD Ø 200 w wykopie umocnionym głębokości do 2 m w gruncie kat. I-II z wykonaniem wykopu podsypki, obsypki rur piaskiem grub. 20 cm, zasypki wykopu wraz z zagęszczeniem i badaniem stopnia zagęszczenia zasypki, z odwozem nadmiaru gruntu na wysypisko oraz wykonanie dokumentacji geodezyjnej powykonawczej.</t>
  </si>
  <si>
    <t>Wykonanie odcinka kanalizacji z częściową zmianą trasy z rur PVC-U, PEHD Ø 250 w wykopie umocnionym głębokości do 2 m w gruncie kat. I-II z wykonaniem wykopu podsypki, obsypki rur piaskiem grub. 20 cm, zasypki wykopu wraz z zagęszczeniem i badaniem stopnia zagęszczenia zasypki, z odwozem nadmiaru gruntu na wysypisko oraz wykonanie dokumentacji geodezyjnej powykonawczej.</t>
  </si>
  <si>
    <t>Wykonanie odcinka kanalizacji z częściową zmianą trasy z rur PVC-U, PEHD Ø 300 w wykopie umocnionym głębokości do 2 m w gruncie kat. I-II z wykonaniem wykopu podsypki, obsypki rur piaskiem grub. 20 cm, zasypki wykopu wraz z zagęszczeniem i badaniem stopnia zagęszczenia zasypki, z odwozem nadmiaru gruntu na wysypisko oraz wykonanie dokumentacji geodezyjnej powykonawczej.</t>
  </si>
  <si>
    <t>Wykonanie odcinka kanalizacji z częściową zmianą trasy z rur PVC-U, PEHD Ø 400 w wykopie umocnionym głębokości do 2 m w gruncie kat. I-II z wykonaniem wykopu podsypki, obsypki rur piaskiem grub. 20 cm, zasypki wykopu wraz z zagęszczeniem i badaniem stopnia zagęszczenia zasypki, z odwozem nadmiaru gruntu na wysypisko oraz wykonanie dokumentacji geodezyjnej powykonawczej.</t>
  </si>
  <si>
    <t>Dopłata za każde 0,5 m głębokości powyżej 2 m - poz. 13 - 17.</t>
  </si>
  <si>
    <t>Wykonanie odcinka kanalizacji z częściową zmianą trasy z rur PVC-U, PEHD, Ø 160 w wykopie umocnionym głębokości do 2 m w gruncie kat. III-IV z wykonaniem wykopu podsypki, obsypki rur piaskiem grub. 20 cm, zasypki wykopu wraz z zagęszczeniem i badaniem stopnia zagęszczenia zasypki, z odwozem nadmiaru gruntu na wysypisko oraz wykonanie dokumentacji geodezyjnej powykonawczej.</t>
  </si>
  <si>
    <t>Wykonanie odcinka kanalizacji z częściową zmianą trasy z rur PVC-U, PEHD, Ø 200 w wykopie umocnionym głębokości do 2 m w gruncie kat. III-IV z wykonaniem wykopu podsypki, obsypki rur piaskiem grub. 20 cm, zasypki wykopu wraz z zagęszczeniem i badaniem stopnia zagęszczenia zasypki, z odwozem nadmiaru gruntu na wysypisko oraz wykonanie dokumentacji geodezyjnej powykonawczej.</t>
  </si>
  <si>
    <t>Wykonanie odcinka kanalizacji z częściową zmianą trasy z rur PVC-U, PEHD, Ø 250 w wykopie umocnionym głębokości do 2 m w gruncie kat. III-IV z wykonaniem wykopu podsypki, obsypki rur piaskiem grub. 20 cm, zasypki wykopu wraz z zagęszczeniem i badaniem stopnia zagęszczenia zasypki, z odwozem nadmiaru gruntu na wysypisko oraz wykonanie dokumentacji geodezyjnej powykonawczej.</t>
  </si>
  <si>
    <t>Wykonanie odcinka kanalizacji z częściową zmianą trasy z rur PVC-U, PEHD, Ø 300 w wykopie umocnionym głębokości do 2 m w gruncie kat. III-IV z wykonaniem wykopu podsypki, obsypki rur piaskiem grub. 20 cm, zasypki wykopu wraz z zagęszczeniem i badaniem stopnia zagęszczenia zasypki, z odwozem nadmiaru gruntu na wysypisko oraz wykonanie dokumentacji geodezyjnej powykonawczej.</t>
  </si>
  <si>
    <t>Wykonanie odcinka kanalizacji z częściową zmianą trasy z rur PVC-U, PEHD, Ø 400 w wykopie umocnionym głębokości do 2 m w gruncie kat. III-IV z wykonaniem wykopu podsypki, obsypki rur piaskiem grub. 20 cm, zasypki wykopu wraz z zagęszczeniem i badaniem stopnia zagęszczenia zasypki, z odwozem nadmiaru gruntu na wysypisko oraz wykonanie dokumentacji geodezyjnej powykonawczej.</t>
  </si>
  <si>
    <t>Dopłata za każde 0,5 m głębokości powyżej 2 m - poz. 19 - 23.</t>
  </si>
  <si>
    <r>
      <t xml:space="preserve">Dowóz gruntu </t>
    </r>
    <r>
      <rPr>
        <sz val="8"/>
        <color theme="1"/>
        <rFont val="Calibri"/>
        <family val="2"/>
        <charset val="238"/>
        <scheme val="minor"/>
      </rPr>
      <t>do zasypki wykopu i zagęszczenie zasypki w terenie zielonym wraz z badaniem zagęszczenia.</t>
    </r>
  </si>
  <si>
    <t>Wykonanie studni rewizyjnej na istniejącym ciągu kanalizacyjnym z kręgów żelbetowych Ø 1200 z pierścieniem odciążającym, włazem 40 t głębokości do 3 m z wykonaniem wykopu w gruncie kat. I-II i zasypki wykopu wraz z zagęszczeniem  i badaniem stopnia zagęszczenia zasypki, z odwozem nadmiaru gruntu na wysypisko.</t>
  </si>
  <si>
    <t>Różnica (dopłata lub potrącenie) za każde 0,5 m różnicy wysokości - poz. 26.</t>
  </si>
  <si>
    <t>Wykonanie studni rewizyjnej na istniejącym ciągu kanalizacyjnym z kręgów żelbetowych Ø 1200 z pierścieniem odciążającym, włazem 40 t głębokości do 3 m z wykonaniem wykopu w gruncie kat. III-IV i zasypki wykopu wraz z zagęszczeniem i badaniem stopnia zagęszczenia zasypki, z odwozem nadmiaru gruntu na wysypisko.</t>
  </si>
  <si>
    <t>Różnica (dopłata lub potrącenie) za każde 0,5 m różnicy wysokości - poz. 28.</t>
  </si>
  <si>
    <t>Wykonanie studni rewizyjnej na istniejącym ciągu kanalizacyjnym z kręgów żelbetowych Ø 1000 z pierścieniem odciążającym, włazem 40 t głębokości do 3 m z wykonaniem wykopu w gruncie kat. I-II i zasypki wykopu wraz z zagęszczeniem i badaniem stopnia zagęszczenia zasypki, z odwozem nadmiaru gruntu na wysypisko.</t>
  </si>
  <si>
    <t>Różnica (dopłata lub potrącenie) za każde 0,5 m różnicy wysokości - poz. 30.</t>
  </si>
  <si>
    <t>Wykonanie studni rewizyjnej na istniejącym ciągu kanalizacyjnym z kręgów żelbetowych Ø 1000 z pierścieniem odciążającym, włazem 40 t głębokości do 3 m z wykonaniem wykopu w gruncie kat. III-IV i zasypki wykopu wraz z zagęszczeniem  i badaniem stopnia zagęszczenia zasypki, z odwozem nadmiaru gruntu na wysypisko.</t>
  </si>
  <si>
    <t>Różnica (dopłata lub potrącenie) za każde 0,5 m różnicy wysokości - poz. 32.</t>
  </si>
  <si>
    <t>Wykonanie studni rewizyjnej Ø 315 na istniejącym ciągu kanalizacyjnym z PVC, PP, PE z pierścieniem odciążającym, włazem 40 t głębokości do 3 m z wykonaniem wykopu w gruncie kat. I-II i zasypki wykopu wraz z zagęszczeniem i badaniem stopnia zagęszczenia zasypki, z odwozem nadmiaru gruntu na wysypisko.</t>
  </si>
  <si>
    <t>Wykonanie studni rewizyjnej Ø 400 na istniejącym ciągu kanalizacyjnym z PVC, PP, PE z pierścieniem odciążającym, włazem 40 t głębokości do 3 m z wykonaniem wykopu w gruncie kat. I-II i zasypki wykopu wraz z zagęszczeniem i badaniem stopnia zagęszczenia zasypki, z odwozem nadmiaru gruntu na wysypisko.</t>
  </si>
  <si>
    <t>Wykonanie studni rewizyjnej Ø 425 na istniejącym ciągu kanalizacyjnym z PVC, PP, PE z pierścieniem odciążającym, włazem 40 t głębokości do 3 m z wykonaniem wykopu w gruncie kat. I-II i zasypki wykopu wraz z zagęszczeniem i badaniem stopnia zagęszczenia zasypki, z odwozem nadmiaru gruntu na wysypisko.</t>
  </si>
  <si>
    <t>Wykonanie studni rewizyjnej Ø 600 na istniejącym ciągu kanalizacyjnym z PVC, PP, PE z pierścieniem odciążającym, włazem 40 t głębokości do 3 m z wykonaniem wykopu w gruncie kat. I-II i zasypki wykopu wraz z zagęszczeniem i badaniem stopnia zagęszczenia zasypki, z odwozem nadmiaru gruntu na wysypisko.</t>
  </si>
  <si>
    <t>Wykonanie studni rewizyjnej z PE Ø 1000 na istniejącym ciągu kanalizacyjnym z PVC, PP, PE z pierścieniem odciążającym, włazem 40 t głębokości do 3 m z wykonaniem wykopu w gruncie kat. I-II i zasypki wykopu wraz  z zagęszczeniem i badaniem stopnia zagęszczenia zasypki, z odwozem nadmiaru gruntu na wysypisko.</t>
  </si>
  <si>
    <t>Różnica (dopłata lub potrącenie) za każde 0,5 m różnicy wysokości - poz. 34 - 38.</t>
  </si>
  <si>
    <t>Wykonanie studni rewizyjnej Ø 315 na istniejącym ciągu kanalizacyjnym z PVC, PP, PE z pierścieniem odciążającym, włazem 40 t głębokości do 3 m z wykonaniem wykopu w gruncie kat. III-IV i zasypki wykopu wraz  z zagęszczeniem i badaniem stopnia zagęszczenia zasypki, z odwozem nadmiaru gruntu na wysypisko.</t>
  </si>
  <si>
    <t>Wykonanie studni rewizyjnej Ø 400 na istniejącym ciągu kanalizacyjnym z PVC, PP, PE z pierścieniem odciążającym, włazem 40 t głębokości do 3 m z wykonaniem wykopu w gruncie kat. III-IV i zasypki wykopu wraz  z zagęszczeniem i badaniem stopnia zagęszczenia zasypki, z odwozem nadmiaru gruntu na wysypisko.</t>
  </si>
  <si>
    <t>Wykonanie studni rewizyjnej Ø 425 na istniejącym ciągu kanalizacyjnym z PVC, PP, PE z pierścieniem odciążającym, włazem 40 t głębokości do 3 m z wykonaniem wykopu w gruncie kat. III-IV i zasypki wykopu wraz  z zagęszczeniem i badaniem stopnia zagęszczenia zasypki, z odwozem nadmiaru gruntu na wysypisko.</t>
  </si>
  <si>
    <t>Wykonanie studni rewizyjnej Ø 600 na istniejącym ciągu kanalizacyjnym z PVC, PP, PE z pierścieniem odciążającym, włazem 40 t głębokości do 3 m z wykonaniem wykopu w gruncie kat. III-IV i zasypki wykopu wraz  z zagęszczeniem i badaniem stopnia zagęszczenia zasypki, z odwozem nadmiaru gruntu na wysypisko.</t>
  </si>
  <si>
    <t>Różnica (dopłata lub potrącenie) za każde 0,5 m różnicy wysokości - poz. 40 - 44.</t>
  </si>
  <si>
    <t>Wykonanie studni rewizyjnej Ø 315 na ciągu kanalizacyjnym z częściową zmianą trasy z PVC, PP, PE z pierścieniem odciążającym, włazem 40 t głębokości do 3m z wykonaniem wykopu w gruncie kat. I-II i zasypki wykopu wraz z zagęszczeniem i badaniem stopnia zagęszczenia zasypki, z odwozem nadmiaru gruntu na wysypisko.</t>
  </si>
  <si>
    <t>Wykonanie studni rewizyjnej Ø 400 na ciągu kanalizacyjnym z częściową zmianą trasy z PVC, PP, PE z pierścieniem odciążającym, włazem 40 t głębokości do 3 m z wykonaniem wykopu w gruncie kat. I-II i zasypki wykopu wraz z zagęszczeniem i badaniem stopnia zagęszczenia zasypki, z odwozem nadmiaru gruntu na wysypisko.</t>
  </si>
  <si>
    <t>Wykonanie studni rewizyjnej Ø 425 na ciągu kanalizacyjnym z częściową zmianą trasy z PVC, PP, PE z pierścieniem odciążającym, włazem 40 t głębokości do 3 m z wykonaniem wykopu w gruncie kat. I-II i zasypki wykopu wraz z zagęszczeniem i badaniem stopnia zagęszczenia zasypki, z odwozem nadmiaru gruntu na wysypisko.</t>
  </si>
  <si>
    <t>Wykonanie studni rewizyjnej Ø 600 na ciągu kanalizacyjnym z częściową zmianą trasy z PVC, PP, PE z pierścieniem odciążającym, włazem 40 t głębokości do 3 m z wykonaniem wykopu w gruncie kat. I-II i zasypki wykopu wraz z zagęszczeniem i badaniem stopnia zagęszczenia zasypki, z odwozem nadmiaru gruntu na wysypisko.</t>
  </si>
  <si>
    <t>Różnica (dopłata lub potrącenie) za każde 0,5 m różnicy wysokości - poz. 46 - 50.</t>
  </si>
  <si>
    <t>Wykonanie studni rewizyjnej Ø 315 na ciągu kanalizacyjnym z częściową zmianą trasy z PVC, PP, PE z pierścieniem odciążającym, włazem 40 t głębokości do 3 m z wykonaniem wykopu w gruncie kat. III-IV i zasypki wykopu wraz z zagęszczeniem i badaniem stopnia zagęszczenia zasypki, z odwozem nadmiaru gruntu na wysypisko.</t>
  </si>
  <si>
    <t>Wykonanie studni rewizyjnej Ø 400 na ciągu kanalizacyjnym z częściową zmianą trasy z PVC, PP, PE z pierścieniem odciążającym, włazem 40 t głębokości do 3 m z wykonaniem wykopu w gruncie kat. III-IV i zasypki wykopu wraz z zagęszczeniem i badaniem stopnia zagęszczenia zasypki, z odwozem nadmiaru gruntu na wysypisko.</t>
  </si>
  <si>
    <t>Wykonanie studni rewizyjnej Ø 425 na ciągu kanalizacyjnym z częściową zmianą trasy z PVC, PP, PE z pierścieniem odciążającym, włazem 40 t głębokości do 3 m z wykonaniem wykopu w gruncie kat. III-IV i zasypki wykopu wraz z zagęszczeniem i badaniem stopnia zagęszczenia zasypki, z odwozem nadmiaru gruntu na wysypisko.</t>
  </si>
  <si>
    <t>Wykonanie studni rewizyjnej Ø 600 na ciągu kanalizacyjnym z częściową zmianą trasy z PVC, PP, PE z pierścieniem odciążającym, włazem 40 t głębokości do 3 m z wykonaniem wykopu w gruncie kat. III-IV i zasypki wykopu wraz z zagęszczeniem i badaniem stopnia zagęszczenia zasypki, z odwozem nadmiaru gruntu na wysypisko.</t>
  </si>
  <si>
    <t>Różnica (dopłata lub potrącenie) za każde 0,5 m różnicy wysokości - poz. 52 - 56.</t>
  </si>
  <si>
    <t>Demontaż studni kanalizacyjnej Ø 1000 z kręgów betonowych do 3 m i zasypki wykopu wraz z zagęszczeniem i badaniem stopnia zagęszczenia zasypki, z odwozem nadmiaru gruntu na wysypisko.</t>
  </si>
  <si>
    <t>Demontaż studni kanalizacyjnej Ø 1200 z kręgów betonowych do 3 m i zasypki wykopu wraz z zagęszczeniem i badaniem stopnia zagęszczenia zasypki, z odwozem nadmiaru gruntu na wysypisko.</t>
  </si>
  <si>
    <t>Demontaż studni kanalizacyjnej Ø 1400 z kręgów betonowych do 3 m i zasypki wykopu wraz z zagęszczeniem i badaniem stopnia zagęszczenia zasypki, z odwozem nadmiaru gruntu na wysypisko.</t>
  </si>
  <si>
    <t>Różnica (dopłata lub potrącenie) za każde 0,5 m różnicy wysokości - poz. 58 - 60.</t>
  </si>
  <si>
    <t>Demontaż studni kanalizacyjnej Ø 1000 murowanej z cegły do 3 m i zasypki wykopu wraz z zagęszczeniem i badaniem stopnia zagęszczenia zasypki, z odwozem nadmiaru gruntu na wysypisko.</t>
  </si>
  <si>
    <t>Demontaż studni kanalizacyjnej Ø 1200 murowanej z cegły do 3 m i zasypki wykopu wraz z zagęszczeniem i badaniem stopnia zagęszczenia zasypki, z odwozem nadmiaru gruntu na wysypisko.</t>
  </si>
  <si>
    <t>Demontaż studni kanalizacyjnej Ø 1400 murowanej z cegły do 3 m i zasypki wykopu wraz z zagęszczeniem i badaniem stopnia zagęszczenia zasypki, z odwozem nadmiaru gruntu na wysypisko.</t>
  </si>
  <si>
    <t>Różnica (dopłata lub potrącenie) za każde 0,5 m różnicy wysokości - poz. 62 - 64.</t>
  </si>
  <si>
    <t>Ręczne wykopy w gruncie kat. I–II na odkład.</t>
  </si>
  <si>
    <t>Ręczne wykopy w gruncie kat. III–IV na odkład.</t>
  </si>
  <si>
    <t>Wykonanie kinety w studni kanalizacyjnej Ø 1000.</t>
  </si>
  <si>
    <t>Wykonanie kinety w studni kanalizacyjnej Ø 1200.</t>
  </si>
  <si>
    <t>Wykonanie kinety w studni kanalizacyjnej Ø 1400.</t>
  </si>
  <si>
    <r>
      <t xml:space="preserve">Montaż rur ochronnych </t>
    </r>
    <r>
      <rPr>
        <sz val="8"/>
        <color theme="1"/>
        <rFont val="Calibri"/>
        <family val="2"/>
        <charset val="238"/>
        <scheme val="minor"/>
      </rPr>
      <t>Ø 100.</t>
    </r>
  </si>
  <si>
    <r>
      <t xml:space="preserve">Montaż rur ochronnych </t>
    </r>
    <r>
      <rPr>
        <sz val="8"/>
        <color theme="1"/>
        <rFont val="Calibri"/>
        <family val="2"/>
        <charset val="238"/>
        <scheme val="minor"/>
      </rPr>
      <t>Ø 160.</t>
    </r>
  </si>
  <si>
    <t>Praca robota frezującego.</t>
  </si>
  <si>
    <t>Wklejenie kapelusza Ø 150.</t>
  </si>
  <si>
    <t>Wklejenie kapelusza Ø 200.</t>
  </si>
  <si>
    <t>Rozebranie nawierzchni jezdni bitumicznej wraz z podbudową dla ruchu ciężkiego – grubość 9 cm.</t>
  </si>
  <si>
    <t>Rozebranie nawierzchni jezdni bitumicznej wraz z podbudową dla ruchu średniego – grubość 7 cm.</t>
  </si>
  <si>
    <t>Rozebranie nawierzchni jezdni bitumicznej wraz z podbudową dla ruchu lekkiego – grubość 5 cm.</t>
  </si>
  <si>
    <t>Rozebranie nawierzchni chodnika z asfaltobetonu 4 cm.</t>
  </si>
  <si>
    <t>Rozebranie nawierzchni gruntowej i poboczy drogi.</t>
  </si>
  <si>
    <t>Rozebranie nawierzchni chodnika z kostki brukowej.</t>
  </si>
  <si>
    <t>Rozebranie nawierzchni chodnika z płytek betonowych.</t>
  </si>
  <si>
    <t>Rozebranie krawężników betonowych ulicznych.</t>
  </si>
  <si>
    <t>Rozebranie nawierzchni z trylinki.</t>
  </si>
  <si>
    <t>Rozebranie obrzeży betonowych.</t>
  </si>
  <si>
    <t>Wykonanie studni rewizyjnej z PE Ø 1000 na istniejącym ciągu kanalizacyjnym z PVC, PP, PE z pierścieniem odciążającym, włazem 40 t głębokości do 3 m Z wykonaniem wykopu w gruncie kat. III-IV i zasypki wykopu wraz  z zagęszczeniem i badaniem stopnia zagęszczenia zasypki, z odwozem nadmiaru gruntu na wysypisko.</t>
  </si>
  <si>
    <t>Wykonanie studni rewizyjnej z PE Ø 1000 na ciągu kanalizacyjnym z częściową zmianą trasy z PVC, PP, PE z pierścieniem odciążającym, włazem 40 t głębokości do 3 m  z wykonaniem wykopu w gruncie kat. I-II i zasypki wykopu wraz z zagęszczeniem i badaniem stopnia zagęszczenia zasypki, z odwozem nadmiaru gruntu na wysypisko.</t>
  </si>
  <si>
    <t>Wykonanie studni rewizyjnej z PE Ø 1000 na ciągu kanalizacyjnym z częściową zmianą trasy z PVC, PP, PE z pierścieniem odciążającym, włazem 40 t głębokości do 3 m z wykonaniem wykopu w gruncie kat. III-IV i zasypki wykopu wraz z zagęszczeniem i badaniem stopnia zagęszczenia zasypki, z odwozem nadmiaru gruntu na wysypisko.</t>
  </si>
  <si>
    <t>Rozebranie drogi z płyt drogowych.</t>
  </si>
  <si>
    <t xml:space="preserve">ROBOTY ZWIĄZANE Z ROZBIÓRKĄ ORAZ RENOWACJĄ NAWIERZCHNI </t>
  </si>
  <si>
    <t>Wymiana gruntu z zagęszczeniem</t>
  </si>
  <si>
    <t>m</t>
  </si>
  <si>
    <t>szt.</t>
  </si>
  <si>
    <t>Renowacja nawierzchni jezdni butumicznej (dla ruchu ciężkiego)</t>
  </si>
  <si>
    <t>Renowacja nawierzchni jezdni bitumicznej (dla ruchu lekkiego)</t>
  </si>
  <si>
    <t>Renowacja nawierzchni jezdni bitumicznej (dla ruchu średniego)</t>
  </si>
  <si>
    <t>Renowacja nawierzchni chodnika z asfaltobetonu</t>
  </si>
  <si>
    <t>Renowacja nawierzchni gruntowej i poboczy drogi - utwardzenie warstwą tłucznia</t>
  </si>
  <si>
    <t>Renowacja nawierzchni z kostki brukowej</t>
  </si>
  <si>
    <t>Renowacja nawierzchni chodnika z płtek betonowych 35 X 35</t>
  </si>
  <si>
    <t>Renowacja nawierzchni chodnika z płytek betonowych 50 X 50</t>
  </si>
  <si>
    <t>Ułożenie krawężnika betonowego ulicznego</t>
  </si>
  <si>
    <t>Renowacja nawierzchni z trylinki</t>
  </si>
  <si>
    <t>Ułożenie obrzeża betonowego</t>
  </si>
  <si>
    <t>Wymiana zwieńczenia studni kanalizacyjnej Ø 1000</t>
  </si>
  <si>
    <t>Wymiana zwieńczenia studni kanalizacyjnej Ø 1200</t>
  </si>
  <si>
    <t>Wymiana zwieńczenia studni kanalizacyjnej Ø 1400</t>
  </si>
  <si>
    <t xml:space="preserve">Regulacja pionowa włazu żeliwnego Ø 600 na studni, typ ciężki 25 T / 40 T </t>
  </si>
  <si>
    <t>Wymiana włazu żeliwnego Ø 600 na studni, typ ciężki 25 T</t>
  </si>
  <si>
    <t>Wymiana włazu żeliwnego Ø 600 na studni, typ ciężki 40 T</t>
  </si>
  <si>
    <t>Utwardzenie dojazdu do studni kanalizacyjnej wastwą tłucznia</t>
  </si>
  <si>
    <t xml:space="preserve">Ułożenie drogi z płyt drogowych </t>
  </si>
  <si>
    <r>
      <t>m</t>
    </r>
    <r>
      <rPr>
        <vertAlign val="superscript"/>
        <sz val="8"/>
        <color theme="1"/>
        <rFont val="Calibri"/>
        <family val="2"/>
        <charset val="238"/>
      </rPr>
      <t>2</t>
    </r>
  </si>
  <si>
    <t>Renowacja poboczy - plantowanie, humusowanie i obsianie trawą</t>
  </si>
  <si>
    <t>Załącznik nr 1.3. do SWZ</t>
  </si>
  <si>
    <t>PRZEDMIAR ROBÓT</t>
  </si>
  <si>
    <t>SKŁADNIKI CENOTWÓRCZE:</t>
  </si>
  <si>
    <t xml:space="preserve">STAWKA ROBOCZOGODZINY KOSZTORYSOWEJ (ZŁ/GODZ.) </t>
  </si>
  <si>
    <t>R (ZŁ/GODZ.)</t>
  </si>
  <si>
    <t xml:space="preserve">NARZUT KOSZTÓW POŚREDNICH (LICZONY OD R i S)  </t>
  </si>
  <si>
    <t>Kp (%)</t>
  </si>
  <si>
    <t xml:space="preserve">NARZUT ZYSKU (LICZONY OD R, S i Kp) </t>
  </si>
  <si>
    <t>ZYSK (%)</t>
  </si>
  <si>
    <t>*</t>
  </si>
  <si>
    <t>niepotrzebne skreślić</t>
  </si>
  <si>
    <t>WARTOŚĆ KOSZTORYSOWA ROBÓT (BEZ PODATKU VAT):</t>
  </si>
  <si>
    <t>m2</t>
  </si>
  <si>
    <t>ROBOTY ZWIĄZANE Z WYKONYWANIEM NOWYCH WŁĄCZEŃ</t>
  </si>
  <si>
    <t>Otwarvie przyłącza robotem frezującym</t>
  </si>
  <si>
    <t>Wykonanie włączenia do istniejącego kanału betonowego przy użyciu przejścia szczelnego dla rury pvc ø 160 – głębokość wykopu do 2m, grunt iii-iv kat.</t>
  </si>
  <si>
    <t>Różnica (dopłata lub potrącenie) za każde 0,5 m różnicy głębokości - poz. 109</t>
  </si>
  <si>
    <t>Wykonanie włączenia do istniejącego kanału betonowego przy użyciu przejścia szczelnego dla rury pvc ø 200– głębokość wykopu do 2m, grunt iii-iv kat.</t>
  </si>
  <si>
    <t>Różnica (dopłata lub potrącenie) za każde 0,5 m różnicy głębokości  - poz. 111</t>
  </si>
  <si>
    <t>Wykonanie włączenia do istniejącego kanału z pvc przy użyciu trójnika 90º z pvc ø 200/160– głębokość wykopu do 2m, grunt iii-iv kat.</t>
  </si>
  <si>
    <t>Różnica (dopłata lub potrącenie) za każde 0,5 m różnicy głębokości  - poz. 113</t>
  </si>
  <si>
    <t>Wykonanie włączenia do istniejącego kanału z pvc przy użyciu trójnika 90º z pvc ø 200/200– głębokość wykopu do 2m, grunt iii-iv kat.</t>
  </si>
  <si>
    <t>Różnica (dopłata lub potrącenie) za każde 0,5 m różnicy głębokości  - poz. 115</t>
  </si>
  <si>
    <t>Wykonanie włączenia do istniejącego kanału lub studni z pehd za pomocą wspawania króćca z pe ø160/160– głębokość wykopu do 2m, grunt iii-iv kat.</t>
  </si>
  <si>
    <t>Różnica (dopłata lub potrącenie) za każde 0,5 m różnicy głębokości  - poz. 117</t>
  </si>
  <si>
    <t>Wykonanie włączenia do istniejącego kanału lub studni z pehd za pomocą wspawania króćca z pe ø200/160– głębokość wykopu do 2m, grunt iii-iv kat.</t>
  </si>
  <si>
    <t>Różnica (dopłata lub potrącenie) za każde 0,5 m różnicy głębokości  - poz. 119</t>
  </si>
  <si>
    <t>Wykonanie włączenia do istniejącej studni z pvc za pomocą przejścia „in situ” ø 160– głębokość wykopu do 2m, grunt iii-iv kat.</t>
  </si>
  <si>
    <t>Różnica (dopłata lub potrącenie) za każde 0,5 m różnicy głębokości  - poz. 121</t>
  </si>
  <si>
    <t>Wykonanie włączenia do istniejącej studni z pvc za pomocą przejścia „in situ” ø 200 - głębokość wykopu do 2m, grunt iii-iv kat.</t>
  </si>
  <si>
    <t>Różnica (dopłata lub potrącenie) za każde 0,5 m różnicy głębokości  - poz. 123</t>
  </si>
  <si>
    <t>Wykonanie włączenia  do istniejącego kanału z pvc na trójnik 90ºpvc  250/160 – głęb. do 2m,  grunt iii i iv kat.</t>
  </si>
  <si>
    <t>Różnica (dopłata lub potrącenie) za każde 0,5 m różnicy wysokości - poz. 125</t>
  </si>
  <si>
    <t>Wykonanie włączenia  do istniejącego kanału z pvc na trójnik 90ºpvc  315/160 – głęb. do 2m,  grunt iii i iv kat.</t>
  </si>
  <si>
    <t>Różnica (dopłata lub potrącenie) za każde 0,5 m różnicy wysokości - poz. 127</t>
  </si>
  <si>
    <t>Wykonanie włączenia  do istniejącego kanału z pvc, pp, pe, betonu, kamionki na przyłącze siodłowe 90ºpvc  – głęb. do 2m,  grunt iii i iv kat.</t>
  </si>
  <si>
    <t>Różnica (dopłata lub potrącenie) za każde 0,5 m różnicy wysokości - poz. 129</t>
  </si>
  <si>
    <t>(kwalifikowany podpis elektroniczny, podpis zaufany lub podpis osobisty)</t>
  </si>
  <si>
    <t>Oznaczenie zamówienia: 91/2024/TK/KP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</si>
</sst>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vertAlign val="superscript"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vertAlign val="superscript"/>
      <sz val="8"/>
      <color theme="1"/>
      <name val="Calibri"/>
      <family val="2"/>
      <charset val="238"/>
    </font>
    <font>
      <sz val="7.5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2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0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4" fontId="1" fillId="0" borderId="0" xfId="0" applyNumberFormat="1" applyFont="1"/>
    <xf numFmtId="0" fontId="12" fillId="0" borderId="0" xfId="0" applyFont="1"/>
    <xf numFmtId="0" fontId="13" fillId="0" borderId="0" xfId="0" applyFont="1"/>
    <xf numFmtId="0" fontId="1" fillId="0" borderId="0" xfId="0" applyFont="1" applyAlignment="1">
      <alignment horizontal="center"/>
    </xf>
    <xf numFmtId="0" fontId="14" fillId="0" borderId="0" xfId="0" applyFont="1"/>
    <xf numFmtId="4" fontId="0" fillId="0" borderId="0" xfId="0" applyNumberFormat="1"/>
    <xf numFmtId="0" fontId="15" fillId="0" borderId="0" xfId="0" applyFont="1"/>
    <xf numFmtId="0" fontId="1" fillId="0" borderId="1" xfId="0" applyFont="1" applyBorder="1" applyAlignment="1">
      <alignment vertical="center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8"/>
  <sheetViews>
    <sheetView tabSelected="1" zoomScale="130" zoomScaleNormal="130" workbookViewId="0">
      <selection activeCell="I8" sqref="I8"/>
    </sheetView>
  </sheetViews>
  <sheetFormatPr defaultRowHeight="15" x14ac:dyDescent="0.25"/>
  <cols>
    <col min="1" max="1" width="3.5703125" customWidth="1"/>
    <col min="2" max="2" width="49.140625" style="15" customWidth="1"/>
    <col min="6" max="6" width="14.28515625" bestFit="1" customWidth="1"/>
  </cols>
  <sheetData>
    <row r="1" spans="1:6" x14ac:dyDescent="0.25">
      <c r="A1" s="1"/>
      <c r="B1" s="12"/>
      <c r="C1" s="2"/>
      <c r="D1" s="2"/>
      <c r="E1" s="41" t="s">
        <v>129</v>
      </c>
      <c r="F1" s="41"/>
    </row>
    <row r="2" spans="1:6" x14ac:dyDescent="0.25">
      <c r="A2" s="1"/>
      <c r="B2" s="12"/>
      <c r="C2" s="2"/>
      <c r="D2" s="16"/>
      <c r="E2" s="16"/>
      <c r="F2" s="16"/>
    </row>
    <row r="3" spans="1:6" x14ac:dyDescent="0.25">
      <c r="A3" s="42" t="s">
        <v>167</v>
      </c>
      <c r="B3" s="42"/>
      <c r="C3" s="2"/>
      <c r="D3" s="2"/>
      <c r="E3" s="3"/>
      <c r="F3" s="4"/>
    </row>
    <row r="4" spans="1:6" x14ac:dyDescent="0.25">
      <c r="A4" s="1"/>
      <c r="B4" s="12"/>
      <c r="C4" s="2"/>
      <c r="D4" s="2"/>
      <c r="E4" s="3"/>
      <c r="F4" s="4"/>
    </row>
    <row r="5" spans="1:6" ht="15.75" x14ac:dyDescent="0.25">
      <c r="A5" s="43" t="s">
        <v>130</v>
      </c>
      <c r="B5" s="44"/>
      <c r="C5" s="44"/>
      <c r="D5" s="44"/>
      <c r="E5" s="44"/>
      <c r="F5" s="44"/>
    </row>
    <row r="6" spans="1:6" x14ac:dyDescent="0.25">
      <c r="A6" s="1"/>
      <c r="B6" s="12"/>
      <c r="C6" s="2"/>
      <c r="D6" s="2"/>
      <c r="E6" s="3"/>
      <c r="F6" s="4"/>
    </row>
    <row r="7" spans="1:6" ht="22.5" x14ac:dyDescent="0.25">
      <c r="A7" s="5" t="s">
        <v>0</v>
      </c>
      <c r="B7" s="5" t="s">
        <v>1</v>
      </c>
      <c r="C7" s="6" t="s">
        <v>2</v>
      </c>
      <c r="D7" s="6" t="s">
        <v>3</v>
      </c>
      <c r="E7" s="7" t="s">
        <v>13</v>
      </c>
      <c r="F7" s="8" t="s">
        <v>14</v>
      </c>
    </row>
    <row r="8" spans="1:6" x14ac:dyDescent="0.25">
      <c r="A8" s="45" t="s">
        <v>4</v>
      </c>
      <c r="B8" s="45"/>
      <c r="C8" s="45"/>
      <c r="D8" s="45"/>
      <c r="E8" s="45"/>
      <c r="F8" s="45"/>
    </row>
    <row r="9" spans="1:6" ht="71.25" customHeight="1" x14ac:dyDescent="0.25">
      <c r="A9" s="10">
        <v>1</v>
      </c>
      <c r="B9" s="13" t="s">
        <v>18</v>
      </c>
      <c r="C9" s="10" t="s">
        <v>5</v>
      </c>
      <c r="D9" s="10">
        <v>1</v>
      </c>
      <c r="E9" s="23"/>
      <c r="F9" s="17">
        <f>ROUNDDOWN((D9*E9),2)</f>
        <v>0</v>
      </c>
    </row>
    <row r="10" spans="1:6" ht="71.25" customHeight="1" x14ac:dyDescent="0.25">
      <c r="A10" s="10">
        <v>2</v>
      </c>
      <c r="B10" s="13" t="s">
        <v>19</v>
      </c>
      <c r="C10" s="10" t="s">
        <v>5</v>
      </c>
      <c r="D10" s="10">
        <v>1</v>
      </c>
      <c r="E10" s="23"/>
      <c r="F10" s="17">
        <f>ROUNDDOWN((D10*E10),2)</f>
        <v>0</v>
      </c>
    </row>
    <row r="11" spans="1:6" ht="72.75" customHeight="1" x14ac:dyDescent="0.25">
      <c r="A11" s="10">
        <v>3</v>
      </c>
      <c r="B11" s="13" t="s">
        <v>20</v>
      </c>
      <c r="C11" s="10" t="s">
        <v>10</v>
      </c>
      <c r="D11" s="10">
        <v>1</v>
      </c>
      <c r="E11" s="23"/>
      <c r="F11" s="17">
        <f t="shared" ref="F11:F74" si="0">ROUNDDOWN((D11*E11),2)</f>
        <v>0</v>
      </c>
    </row>
    <row r="12" spans="1:6" ht="74.25" customHeight="1" x14ac:dyDescent="0.25">
      <c r="A12" s="10">
        <v>4</v>
      </c>
      <c r="B12" s="13" t="s">
        <v>21</v>
      </c>
      <c r="C12" s="10" t="s">
        <v>5</v>
      </c>
      <c r="D12" s="10">
        <v>1</v>
      </c>
      <c r="E12" s="23"/>
      <c r="F12" s="17">
        <f t="shared" si="0"/>
        <v>0</v>
      </c>
    </row>
    <row r="13" spans="1:6" ht="70.5" customHeight="1" x14ac:dyDescent="0.25">
      <c r="A13" s="10">
        <v>5</v>
      </c>
      <c r="B13" s="13" t="s">
        <v>22</v>
      </c>
      <c r="C13" s="10" t="s">
        <v>5</v>
      </c>
      <c r="D13" s="10">
        <v>1</v>
      </c>
      <c r="E13" s="23"/>
      <c r="F13" s="17">
        <f t="shared" si="0"/>
        <v>0</v>
      </c>
    </row>
    <row r="14" spans="1:6" x14ac:dyDescent="0.25">
      <c r="A14" s="10">
        <v>6</v>
      </c>
      <c r="B14" s="13" t="s">
        <v>23</v>
      </c>
      <c r="C14" s="10" t="s">
        <v>11</v>
      </c>
      <c r="D14" s="10">
        <v>1</v>
      </c>
      <c r="E14" s="23"/>
      <c r="F14" s="17">
        <f t="shared" si="0"/>
        <v>0</v>
      </c>
    </row>
    <row r="15" spans="1:6" ht="75" customHeight="1" x14ac:dyDescent="0.25">
      <c r="A15" s="10">
        <v>7</v>
      </c>
      <c r="B15" s="13" t="s">
        <v>24</v>
      </c>
      <c r="C15" s="10" t="s">
        <v>5</v>
      </c>
      <c r="D15" s="10">
        <v>50</v>
      </c>
      <c r="E15" s="23"/>
      <c r="F15" s="17">
        <f t="shared" si="0"/>
        <v>0</v>
      </c>
    </row>
    <row r="16" spans="1:6" ht="80.25" customHeight="1" x14ac:dyDescent="0.25">
      <c r="A16" s="10">
        <v>8</v>
      </c>
      <c r="B16" s="13" t="s">
        <v>25</v>
      </c>
      <c r="C16" s="10" t="s">
        <v>5</v>
      </c>
      <c r="D16" s="10">
        <v>370</v>
      </c>
      <c r="E16" s="23"/>
      <c r="F16" s="17">
        <f t="shared" si="0"/>
        <v>0</v>
      </c>
    </row>
    <row r="17" spans="1:6" ht="75.75" customHeight="1" x14ac:dyDescent="0.25">
      <c r="A17" s="10">
        <v>9</v>
      </c>
      <c r="B17" s="13" t="s">
        <v>26</v>
      </c>
      <c r="C17" s="10" t="s">
        <v>5</v>
      </c>
      <c r="D17" s="10">
        <v>170</v>
      </c>
      <c r="E17" s="23"/>
      <c r="F17" s="17">
        <f t="shared" si="0"/>
        <v>0</v>
      </c>
    </row>
    <row r="18" spans="1:6" ht="75" customHeight="1" x14ac:dyDescent="0.25">
      <c r="A18" s="10">
        <v>10</v>
      </c>
      <c r="B18" s="13" t="s">
        <v>27</v>
      </c>
      <c r="C18" s="10" t="s">
        <v>5</v>
      </c>
      <c r="D18" s="10">
        <v>250</v>
      </c>
      <c r="E18" s="23"/>
      <c r="F18" s="17">
        <f t="shared" si="0"/>
        <v>0</v>
      </c>
    </row>
    <row r="19" spans="1:6" ht="69.75" customHeight="1" x14ac:dyDescent="0.25">
      <c r="A19" s="10">
        <v>11</v>
      </c>
      <c r="B19" s="13" t="s">
        <v>28</v>
      </c>
      <c r="C19" s="10" t="s">
        <v>5</v>
      </c>
      <c r="D19" s="10">
        <v>50</v>
      </c>
      <c r="E19" s="23"/>
      <c r="F19" s="17">
        <f t="shared" si="0"/>
        <v>0</v>
      </c>
    </row>
    <row r="20" spans="1:6" x14ac:dyDescent="0.25">
      <c r="A20" s="10">
        <v>12</v>
      </c>
      <c r="B20" s="13" t="s">
        <v>29</v>
      </c>
      <c r="C20" s="10" t="s">
        <v>6</v>
      </c>
      <c r="D20" s="10">
        <v>950</v>
      </c>
      <c r="E20" s="23"/>
      <c r="F20" s="17">
        <f t="shared" si="0"/>
        <v>0</v>
      </c>
    </row>
    <row r="21" spans="1:6" ht="71.25" customHeight="1" x14ac:dyDescent="0.25">
      <c r="A21" s="10">
        <v>13</v>
      </c>
      <c r="B21" s="13" t="s">
        <v>30</v>
      </c>
      <c r="C21" s="10" t="s">
        <v>5</v>
      </c>
      <c r="D21" s="10">
        <v>1</v>
      </c>
      <c r="E21" s="23"/>
      <c r="F21" s="17">
        <f t="shared" si="0"/>
        <v>0</v>
      </c>
    </row>
    <row r="22" spans="1:6" ht="75.75" customHeight="1" x14ac:dyDescent="0.25">
      <c r="A22" s="10">
        <v>14</v>
      </c>
      <c r="B22" s="13" t="s">
        <v>31</v>
      </c>
      <c r="C22" s="10" t="s">
        <v>5</v>
      </c>
      <c r="D22" s="10">
        <v>1</v>
      </c>
      <c r="E22" s="23"/>
      <c r="F22" s="17">
        <f t="shared" si="0"/>
        <v>0</v>
      </c>
    </row>
    <row r="23" spans="1:6" ht="72.75" customHeight="1" x14ac:dyDescent="0.25">
      <c r="A23" s="10">
        <v>15</v>
      </c>
      <c r="B23" s="13" t="s">
        <v>32</v>
      </c>
      <c r="C23" s="10" t="s">
        <v>5</v>
      </c>
      <c r="D23" s="10">
        <v>1</v>
      </c>
      <c r="E23" s="23"/>
      <c r="F23" s="17">
        <f t="shared" si="0"/>
        <v>0</v>
      </c>
    </row>
    <row r="24" spans="1:6" ht="71.25" customHeight="1" x14ac:dyDescent="0.25">
      <c r="A24" s="10">
        <v>16</v>
      </c>
      <c r="B24" s="13" t="s">
        <v>33</v>
      </c>
      <c r="C24" s="10" t="s">
        <v>5</v>
      </c>
      <c r="D24" s="10">
        <v>1</v>
      </c>
      <c r="E24" s="23"/>
      <c r="F24" s="17">
        <f t="shared" si="0"/>
        <v>0</v>
      </c>
    </row>
    <row r="25" spans="1:6" ht="72.75" customHeight="1" x14ac:dyDescent="0.25">
      <c r="A25" s="10">
        <v>17</v>
      </c>
      <c r="B25" s="13" t="s">
        <v>34</v>
      </c>
      <c r="C25" s="10" t="s">
        <v>5</v>
      </c>
      <c r="D25" s="10">
        <v>1</v>
      </c>
      <c r="E25" s="23"/>
      <c r="F25" s="17">
        <f t="shared" si="0"/>
        <v>0</v>
      </c>
    </row>
    <row r="26" spans="1:6" x14ac:dyDescent="0.25">
      <c r="A26" s="10">
        <v>18</v>
      </c>
      <c r="B26" s="13" t="s">
        <v>35</v>
      </c>
      <c r="C26" s="10" t="s">
        <v>6</v>
      </c>
      <c r="D26" s="10">
        <v>1</v>
      </c>
      <c r="E26" s="23"/>
      <c r="F26" s="17">
        <f t="shared" si="0"/>
        <v>0</v>
      </c>
    </row>
    <row r="27" spans="1:6" ht="84" customHeight="1" x14ac:dyDescent="0.25">
      <c r="A27" s="10">
        <v>19</v>
      </c>
      <c r="B27" s="13" t="s">
        <v>36</v>
      </c>
      <c r="C27" s="10" t="s">
        <v>5</v>
      </c>
      <c r="D27" s="10">
        <v>1</v>
      </c>
      <c r="E27" s="23"/>
      <c r="F27" s="17">
        <f t="shared" si="0"/>
        <v>0</v>
      </c>
    </row>
    <row r="28" spans="1:6" ht="86.25" customHeight="1" x14ac:dyDescent="0.25">
      <c r="A28" s="10">
        <v>20</v>
      </c>
      <c r="B28" s="13" t="s">
        <v>37</v>
      </c>
      <c r="C28" s="10" t="s">
        <v>5</v>
      </c>
      <c r="D28" s="10">
        <v>40</v>
      </c>
      <c r="E28" s="23"/>
      <c r="F28" s="17">
        <f t="shared" si="0"/>
        <v>0</v>
      </c>
    </row>
    <row r="29" spans="1:6" ht="84.75" customHeight="1" x14ac:dyDescent="0.25">
      <c r="A29" s="10">
        <v>21</v>
      </c>
      <c r="B29" s="13" t="s">
        <v>38</v>
      </c>
      <c r="C29" s="10" t="s">
        <v>5</v>
      </c>
      <c r="D29" s="10">
        <v>1</v>
      </c>
      <c r="E29" s="23"/>
      <c r="F29" s="17">
        <f t="shared" si="0"/>
        <v>0</v>
      </c>
    </row>
    <row r="30" spans="1:6" ht="84" customHeight="1" x14ac:dyDescent="0.25">
      <c r="A30" s="10">
        <v>22</v>
      </c>
      <c r="B30" s="13" t="s">
        <v>39</v>
      </c>
      <c r="C30" s="10" t="s">
        <v>5</v>
      </c>
      <c r="D30" s="10">
        <v>1</v>
      </c>
      <c r="E30" s="23"/>
      <c r="F30" s="17">
        <f t="shared" si="0"/>
        <v>0</v>
      </c>
    </row>
    <row r="31" spans="1:6" ht="85.5" customHeight="1" x14ac:dyDescent="0.25">
      <c r="A31" s="10">
        <v>23</v>
      </c>
      <c r="B31" s="13" t="s">
        <v>40</v>
      </c>
      <c r="C31" s="10" t="s">
        <v>5</v>
      </c>
      <c r="D31" s="10">
        <v>1</v>
      </c>
      <c r="E31" s="23"/>
      <c r="F31" s="17">
        <f t="shared" si="0"/>
        <v>0</v>
      </c>
    </row>
    <row r="32" spans="1:6" x14ac:dyDescent="0.25">
      <c r="A32" s="10">
        <v>24</v>
      </c>
      <c r="B32" s="13" t="s">
        <v>41</v>
      </c>
      <c r="C32" s="10" t="s">
        <v>6</v>
      </c>
      <c r="D32" s="10">
        <v>1</v>
      </c>
      <c r="E32" s="23"/>
      <c r="F32" s="17">
        <f t="shared" si="0"/>
        <v>0</v>
      </c>
    </row>
    <row r="33" spans="1:6" ht="22.5" x14ac:dyDescent="0.25">
      <c r="A33" s="10">
        <v>25</v>
      </c>
      <c r="B33" s="13" t="s">
        <v>42</v>
      </c>
      <c r="C33" s="10" t="s">
        <v>7</v>
      </c>
      <c r="D33" s="10">
        <v>1</v>
      </c>
      <c r="E33" s="23"/>
      <c r="F33" s="17">
        <f t="shared" si="0"/>
        <v>0</v>
      </c>
    </row>
    <row r="34" spans="1:6" ht="56.25" x14ac:dyDescent="0.25">
      <c r="A34" s="10">
        <v>26</v>
      </c>
      <c r="B34" s="13" t="s">
        <v>43</v>
      </c>
      <c r="C34" s="10" t="s">
        <v>8</v>
      </c>
      <c r="D34" s="10">
        <v>1</v>
      </c>
      <c r="E34" s="23"/>
      <c r="F34" s="17">
        <f t="shared" si="0"/>
        <v>0</v>
      </c>
    </row>
    <row r="35" spans="1:6" ht="22.5" x14ac:dyDescent="0.25">
      <c r="A35" s="10">
        <v>27</v>
      </c>
      <c r="B35" s="13" t="s">
        <v>44</v>
      </c>
      <c r="C35" s="10" t="s">
        <v>6</v>
      </c>
      <c r="D35" s="10">
        <v>1</v>
      </c>
      <c r="E35" s="23"/>
      <c r="F35" s="17">
        <f t="shared" si="0"/>
        <v>0</v>
      </c>
    </row>
    <row r="36" spans="1:6" ht="60.75" customHeight="1" x14ac:dyDescent="0.25">
      <c r="A36" s="10">
        <v>28</v>
      </c>
      <c r="B36" s="13" t="s">
        <v>45</v>
      </c>
      <c r="C36" s="10" t="s">
        <v>8</v>
      </c>
      <c r="D36" s="10">
        <v>1</v>
      </c>
      <c r="E36" s="23"/>
      <c r="F36" s="17">
        <f t="shared" si="0"/>
        <v>0</v>
      </c>
    </row>
    <row r="37" spans="1:6" ht="22.5" x14ac:dyDescent="0.25">
      <c r="A37" s="10">
        <v>29</v>
      </c>
      <c r="B37" s="13" t="s">
        <v>46</v>
      </c>
      <c r="C37" s="10" t="s">
        <v>6</v>
      </c>
      <c r="D37" s="10">
        <v>1</v>
      </c>
      <c r="E37" s="23"/>
      <c r="F37" s="17">
        <f t="shared" si="0"/>
        <v>0</v>
      </c>
    </row>
    <row r="38" spans="1:6" ht="62.25" customHeight="1" x14ac:dyDescent="0.25">
      <c r="A38" s="10">
        <v>30</v>
      </c>
      <c r="B38" s="13" t="s">
        <v>47</v>
      </c>
      <c r="C38" s="10" t="s">
        <v>8</v>
      </c>
      <c r="D38" s="10">
        <v>1</v>
      </c>
      <c r="E38" s="23"/>
      <c r="F38" s="17">
        <f t="shared" si="0"/>
        <v>0</v>
      </c>
    </row>
    <row r="39" spans="1:6" ht="22.5" x14ac:dyDescent="0.25">
      <c r="A39" s="10">
        <v>31</v>
      </c>
      <c r="B39" s="13" t="s">
        <v>48</v>
      </c>
      <c r="C39" s="10" t="s">
        <v>6</v>
      </c>
      <c r="D39" s="10">
        <v>1</v>
      </c>
      <c r="E39" s="23"/>
      <c r="F39" s="17">
        <f t="shared" si="0"/>
        <v>0</v>
      </c>
    </row>
    <row r="40" spans="1:6" ht="64.5" customHeight="1" x14ac:dyDescent="0.25">
      <c r="A40" s="10">
        <v>32</v>
      </c>
      <c r="B40" s="13" t="s">
        <v>49</v>
      </c>
      <c r="C40" s="10" t="s">
        <v>8</v>
      </c>
      <c r="D40" s="10">
        <v>1</v>
      </c>
      <c r="E40" s="23"/>
      <c r="F40" s="17">
        <f t="shared" si="0"/>
        <v>0</v>
      </c>
    </row>
    <row r="41" spans="1:6" ht="22.5" x14ac:dyDescent="0.25">
      <c r="A41" s="10">
        <v>33</v>
      </c>
      <c r="B41" s="13" t="s">
        <v>50</v>
      </c>
      <c r="C41" s="10" t="s">
        <v>6</v>
      </c>
      <c r="D41" s="10">
        <v>1</v>
      </c>
      <c r="E41" s="23"/>
      <c r="F41" s="17">
        <f t="shared" si="0"/>
        <v>0</v>
      </c>
    </row>
    <row r="42" spans="1:6" ht="69" customHeight="1" x14ac:dyDescent="0.25">
      <c r="A42" s="10">
        <v>34</v>
      </c>
      <c r="B42" s="13" t="s">
        <v>51</v>
      </c>
      <c r="C42" s="10" t="s">
        <v>8</v>
      </c>
      <c r="D42" s="10">
        <v>1</v>
      </c>
      <c r="E42" s="23"/>
      <c r="F42" s="17">
        <f t="shared" si="0"/>
        <v>0</v>
      </c>
    </row>
    <row r="43" spans="1:6" ht="73.5" customHeight="1" x14ac:dyDescent="0.25">
      <c r="A43" s="10">
        <v>35</v>
      </c>
      <c r="B43" s="13" t="s">
        <v>52</v>
      </c>
      <c r="C43" s="10" t="s">
        <v>8</v>
      </c>
      <c r="D43" s="10">
        <v>1</v>
      </c>
      <c r="E43" s="23"/>
      <c r="F43" s="17">
        <f t="shared" si="0"/>
        <v>0</v>
      </c>
    </row>
    <row r="44" spans="1:6" ht="72" customHeight="1" x14ac:dyDescent="0.25">
      <c r="A44" s="10">
        <v>36</v>
      </c>
      <c r="B44" s="13" t="s">
        <v>53</v>
      </c>
      <c r="C44" s="10" t="s">
        <v>8</v>
      </c>
      <c r="D44" s="10">
        <v>1</v>
      </c>
      <c r="E44" s="23"/>
      <c r="F44" s="17">
        <f t="shared" si="0"/>
        <v>0</v>
      </c>
    </row>
    <row r="45" spans="1:6" ht="74.25" customHeight="1" x14ac:dyDescent="0.25">
      <c r="A45" s="10">
        <v>37</v>
      </c>
      <c r="B45" s="13" t="s">
        <v>54</v>
      </c>
      <c r="C45" s="10" t="s">
        <v>8</v>
      </c>
      <c r="D45" s="10">
        <v>1</v>
      </c>
      <c r="E45" s="23"/>
      <c r="F45" s="17">
        <f t="shared" si="0"/>
        <v>0</v>
      </c>
    </row>
    <row r="46" spans="1:6" ht="72.75" customHeight="1" x14ac:dyDescent="0.25">
      <c r="A46" s="10">
        <v>38</v>
      </c>
      <c r="B46" s="13" t="s">
        <v>55</v>
      </c>
      <c r="C46" s="10" t="s">
        <v>8</v>
      </c>
      <c r="D46" s="10">
        <v>1</v>
      </c>
      <c r="E46" s="23"/>
      <c r="F46" s="17">
        <f t="shared" si="0"/>
        <v>0</v>
      </c>
    </row>
    <row r="47" spans="1:6" ht="22.5" x14ac:dyDescent="0.25">
      <c r="A47" s="10">
        <v>39</v>
      </c>
      <c r="B47" s="13" t="s">
        <v>56</v>
      </c>
      <c r="C47" s="10" t="s">
        <v>6</v>
      </c>
      <c r="D47" s="10">
        <v>1</v>
      </c>
      <c r="E47" s="23"/>
      <c r="F47" s="17">
        <f t="shared" si="0"/>
        <v>0</v>
      </c>
    </row>
    <row r="48" spans="1:6" ht="72.75" customHeight="1" x14ac:dyDescent="0.25">
      <c r="A48" s="10">
        <v>40</v>
      </c>
      <c r="B48" s="13" t="s">
        <v>57</v>
      </c>
      <c r="C48" s="10" t="s">
        <v>8</v>
      </c>
      <c r="D48" s="10">
        <v>1</v>
      </c>
      <c r="E48" s="23"/>
      <c r="F48" s="17">
        <f t="shared" si="0"/>
        <v>0</v>
      </c>
    </row>
    <row r="49" spans="1:6" ht="72" customHeight="1" x14ac:dyDescent="0.25">
      <c r="A49" s="10">
        <v>41</v>
      </c>
      <c r="B49" s="14" t="s">
        <v>58</v>
      </c>
      <c r="C49" s="10" t="s">
        <v>8</v>
      </c>
      <c r="D49" s="10">
        <v>1</v>
      </c>
      <c r="E49" s="23"/>
      <c r="F49" s="17">
        <f t="shared" si="0"/>
        <v>0</v>
      </c>
    </row>
    <row r="50" spans="1:6" ht="56.25" x14ac:dyDescent="0.25">
      <c r="A50" s="10">
        <v>42</v>
      </c>
      <c r="B50" s="13" t="s">
        <v>59</v>
      </c>
      <c r="C50" s="10" t="s">
        <v>8</v>
      </c>
      <c r="D50" s="10">
        <v>1</v>
      </c>
      <c r="E50" s="23"/>
      <c r="F50" s="17">
        <f t="shared" si="0"/>
        <v>0</v>
      </c>
    </row>
    <row r="51" spans="1:6" ht="56.25" x14ac:dyDescent="0.25">
      <c r="A51" s="10">
        <v>43</v>
      </c>
      <c r="B51" s="13" t="s">
        <v>60</v>
      </c>
      <c r="C51" s="10" t="s">
        <v>8</v>
      </c>
      <c r="D51" s="10">
        <v>1</v>
      </c>
      <c r="E51" s="23"/>
      <c r="F51" s="17">
        <f t="shared" si="0"/>
        <v>0</v>
      </c>
    </row>
    <row r="52" spans="1:6" ht="56.25" x14ac:dyDescent="0.25">
      <c r="A52" s="10">
        <v>44</v>
      </c>
      <c r="B52" s="13" t="s">
        <v>100</v>
      </c>
      <c r="C52" s="10" t="s">
        <v>8</v>
      </c>
      <c r="D52" s="10">
        <v>2</v>
      </c>
      <c r="E52" s="23"/>
      <c r="F52" s="17">
        <f t="shared" si="0"/>
        <v>0</v>
      </c>
    </row>
    <row r="53" spans="1:6" ht="22.5" x14ac:dyDescent="0.25">
      <c r="A53" s="10">
        <v>45</v>
      </c>
      <c r="B53" s="13" t="s">
        <v>61</v>
      </c>
      <c r="C53" s="10" t="s">
        <v>6</v>
      </c>
      <c r="D53" s="10">
        <v>1</v>
      </c>
      <c r="E53" s="23"/>
      <c r="F53" s="17">
        <f t="shared" si="0"/>
        <v>0</v>
      </c>
    </row>
    <row r="54" spans="1:6" ht="56.25" x14ac:dyDescent="0.25">
      <c r="A54" s="10">
        <v>46</v>
      </c>
      <c r="B54" s="13" t="s">
        <v>62</v>
      </c>
      <c r="C54" s="10" t="s">
        <v>8</v>
      </c>
      <c r="D54" s="10">
        <v>1</v>
      </c>
      <c r="E54" s="23"/>
      <c r="F54" s="17">
        <f t="shared" si="0"/>
        <v>0</v>
      </c>
    </row>
    <row r="55" spans="1:6" ht="56.25" x14ac:dyDescent="0.25">
      <c r="A55" s="10">
        <v>47</v>
      </c>
      <c r="B55" s="13" t="s">
        <v>63</v>
      </c>
      <c r="C55" s="10" t="s">
        <v>12</v>
      </c>
      <c r="D55" s="10">
        <v>1</v>
      </c>
      <c r="E55" s="23"/>
      <c r="F55" s="17">
        <f t="shared" si="0"/>
        <v>0</v>
      </c>
    </row>
    <row r="56" spans="1:6" ht="56.25" x14ac:dyDescent="0.25">
      <c r="A56" s="10">
        <v>48</v>
      </c>
      <c r="B56" s="13" t="s">
        <v>64</v>
      </c>
      <c r="C56" s="10" t="s">
        <v>8</v>
      </c>
      <c r="D56" s="10">
        <v>1</v>
      </c>
      <c r="E56" s="23"/>
      <c r="F56" s="17">
        <f t="shared" si="0"/>
        <v>0</v>
      </c>
    </row>
    <row r="57" spans="1:6" ht="56.25" x14ac:dyDescent="0.25">
      <c r="A57" s="10">
        <v>49</v>
      </c>
      <c r="B57" s="13" t="s">
        <v>65</v>
      </c>
      <c r="C57" s="10" t="s">
        <v>8</v>
      </c>
      <c r="D57" s="10">
        <v>1</v>
      </c>
      <c r="E57" s="23"/>
      <c r="F57" s="17">
        <f t="shared" si="0"/>
        <v>0</v>
      </c>
    </row>
    <row r="58" spans="1:6" ht="56.25" x14ac:dyDescent="0.25">
      <c r="A58" s="10">
        <v>50</v>
      </c>
      <c r="B58" s="13" t="s">
        <v>101</v>
      </c>
      <c r="C58" s="10" t="s">
        <v>8</v>
      </c>
      <c r="D58" s="10">
        <v>1</v>
      </c>
      <c r="E58" s="23"/>
      <c r="F58" s="17">
        <f t="shared" si="0"/>
        <v>0</v>
      </c>
    </row>
    <row r="59" spans="1:6" ht="22.5" x14ac:dyDescent="0.25">
      <c r="A59" s="10">
        <v>51</v>
      </c>
      <c r="B59" s="13" t="s">
        <v>66</v>
      </c>
      <c r="C59" s="10" t="s">
        <v>6</v>
      </c>
      <c r="D59" s="10">
        <v>1</v>
      </c>
      <c r="E59" s="23"/>
      <c r="F59" s="17">
        <f t="shared" si="0"/>
        <v>0</v>
      </c>
    </row>
    <row r="60" spans="1:6" ht="56.25" x14ac:dyDescent="0.25">
      <c r="A60" s="10">
        <v>52</v>
      </c>
      <c r="B60" s="13" t="s">
        <v>67</v>
      </c>
      <c r="C60" s="10" t="s">
        <v>12</v>
      </c>
      <c r="D60" s="10">
        <v>1</v>
      </c>
      <c r="E60" s="23"/>
      <c r="F60" s="17">
        <f t="shared" si="0"/>
        <v>0</v>
      </c>
    </row>
    <row r="61" spans="1:6" ht="56.25" x14ac:dyDescent="0.25">
      <c r="A61" s="10">
        <v>53</v>
      </c>
      <c r="B61" s="13" t="s">
        <v>68</v>
      </c>
      <c r="C61" s="10" t="s">
        <v>8</v>
      </c>
      <c r="D61" s="10">
        <v>1</v>
      </c>
      <c r="E61" s="23"/>
      <c r="F61" s="17">
        <f t="shared" si="0"/>
        <v>0</v>
      </c>
    </row>
    <row r="62" spans="1:6" ht="56.25" x14ac:dyDescent="0.25">
      <c r="A62" s="10">
        <v>54</v>
      </c>
      <c r="B62" s="13" t="s">
        <v>69</v>
      </c>
      <c r="C62" s="10" t="s">
        <v>8</v>
      </c>
      <c r="D62" s="10">
        <v>1</v>
      </c>
      <c r="E62" s="23"/>
      <c r="F62" s="17">
        <f t="shared" si="0"/>
        <v>0</v>
      </c>
    </row>
    <row r="63" spans="1:6" ht="56.25" x14ac:dyDescent="0.25">
      <c r="A63" s="10">
        <v>55</v>
      </c>
      <c r="B63" s="13" t="s">
        <v>70</v>
      </c>
      <c r="C63" s="10" t="s">
        <v>8</v>
      </c>
      <c r="D63" s="10">
        <v>1</v>
      </c>
      <c r="E63" s="23"/>
      <c r="F63" s="17">
        <f t="shared" si="0"/>
        <v>0</v>
      </c>
    </row>
    <row r="64" spans="1:6" ht="56.25" x14ac:dyDescent="0.25">
      <c r="A64" s="10">
        <v>56</v>
      </c>
      <c r="B64" s="13" t="s">
        <v>102</v>
      </c>
      <c r="C64" s="10" t="s">
        <v>8</v>
      </c>
      <c r="D64" s="10">
        <v>1</v>
      </c>
      <c r="E64" s="23"/>
      <c r="F64" s="17">
        <f t="shared" si="0"/>
        <v>0</v>
      </c>
    </row>
    <row r="65" spans="1:6" ht="22.5" x14ac:dyDescent="0.25">
      <c r="A65" s="10">
        <v>57</v>
      </c>
      <c r="B65" s="13" t="s">
        <v>71</v>
      </c>
      <c r="C65" s="10" t="s">
        <v>6</v>
      </c>
      <c r="D65" s="10">
        <v>1</v>
      </c>
      <c r="E65" s="23"/>
      <c r="F65" s="17">
        <f t="shared" si="0"/>
        <v>0</v>
      </c>
    </row>
    <row r="66" spans="1:6" ht="33.75" x14ac:dyDescent="0.25">
      <c r="A66" s="10">
        <v>58</v>
      </c>
      <c r="B66" s="13" t="s">
        <v>72</v>
      </c>
      <c r="C66" s="10" t="s">
        <v>8</v>
      </c>
      <c r="D66" s="10">
        <v>7</v>
      </c>
      <c r="E66" s="23"/>
      <c r="F66" s="17">
        <f t="shared" si="0"/>
        <v>0</v>
      </c>
    </row>
    <row r="67" spans="1:6" ht="33.75" x14ac:dyDescent="0.25">
      <c r="A67" s="10">
        <v>59</v>
      </c>
      <c r="B67" s="13" t="s">
        <v>73</v>
      </c>
      <c r="C67" s="10" t="s">
        <v>12</v>
      </c>
      <c r="D67" s="10">
        <v>1</v>
      </c>
      <c r="E67" s="23"/>
      <c r="F67" s="17">
        <f t="shared" si="0"/>
        <v>0</v>
      </c>
    </row>
    <row r="68" spans="1:6" ht="33.75" x14ac:dyDescent="0.25">
      <c r="A68" s="10">
        <v>60</v>
      </c>
      <c r="B68" s="13" t="s">
        <v>74</v>
      </c>
      <c r="C68" s="10" t="s">
        <v>8</v>
      </c>
      <c r="D68" s="10">
        <v>1</v>
      </c>
      <c r="E68" s="23"/>
      <c r="F68" s="17">
        <f t="shared" si="0"/>
        <v>0</v>
      </c>
    </row>
    <row r="69" spans="1:6" ht="22.5" x14ac:dyDescent="0.25">
      <c r="A69" s="10">
        <v>61</v>
      </c>
      <c r="B69" s="13" t="s">
        <v>75</v>
      </c>
      <c r="C69" s="10" t="s">
        <v>6</v>
      </c>
      <c r="D69" s="10">
        <v>1</v>
      </c>
      <c r="E69" s="23"/>
      <c r="F69" s="17">
        <f t="shared" si="0"/>
        <v>0</v>
      </c>
    </row>
    <row r="70" spans="1:6" ht="33.75" x14ac:dyDescent="0.25">
      <c r="A70" s="10">
        <v>62</v>
      </c>
      <c r="B70" s="13" t="s">
        <v>76</v>
      </c>
      <c r="C70" s="10" t="s">
        <v>8</v>
      </c>
      <c r="D70" s="10">
        <v>1</v>
      </c>
      <c r="E70" s="23"/>
      <c r="F70" s="17">
        <f t="shared" si="0"/>
        <v>0</v>
      </c>
    </row>
    <row r="71" spans="1:6" ht="33.75" x14ac:dyDescent="0.25">
      <c r="A71" s="10">
        <v>63</v>
      </c>
      <c r="B71" s="13" t="s">
        <v>77</v>
      </c>
      <c r="C71" s="10" t="s">
        <v>8</v>
      </c>
      <c r="D71" s="10">
        <v>1</v>
      </c>
      <c r="E71" s="23"/>
      <c r="F71" s="17">
        <f t="shared" si="0"/>
        <v>0</v>
      </c>
    </row>
    <row r="72" spans="1:6" ht="33.75" x14ac:dyDescent="0.25">
      <c r="A72" s="10">
        <v>64</v>
      </c>
      <c r="B72" s="13" t="s">
        <v>78</v>
      </c>
      <c r="C72" s="10" t="s">
        <v>8</v>
      </c>
      <c r="D72" s="10">
        <v>1</v>
      </c>
      <c r="E72" s="23"/>
      <c r="F72" s="17">
        <f t="shared" si="0"/>
        <v>0</v>
      </c>
    </row>
    <row r="73" spans="1:6" ht="22.5" x14ac:dyDescent="0.25">
      <c r="A73" s="10">
        <v>65</v>
      </c>
      <c r="B73" s="13" t="s">
        <v>79</v>
      </c>
      <c r="C73" s="10" t="s">
        <v>6</v>
      </c>
      <c r="D73" s="10">
        <v>1</v>
      </c>
      <c r="E73" s="23"/>
      <c r="F73" s="17">
        <f t="shared" si="0"/>
        <v>0</v>
      </c>
    </row>
    <row r="74" spans="1:6" x14ac:dyDescent="0.25">
      <c r="A74" s="10">
        <v>66</v>
      </c>
      <c r="B74" s="13" t="s">
        <v>80</v>
      </c>
      <c r="C74" s="11" t="s">
        <v>17</v>
      </c>
      <c r="D74" s="10">
        <v>1</v>
      </c>
      <c r="E74" s="23"/>
      <c r="F74" s="17">
        <f t="shared" si="0"/>
        <v>0</v>
      </c>
    </row>
    <row r="75" spans="1:6" x14ac:dyDescent="0.25">
      <c r="A75" s="10">
        <v>67</v>
      </c>
      <c r="B75" s="13" t="s">
        <v>81</v>
      </c>
      <c r="C75" s="11" t="s">
        <v>17</v>
      </c>
      <c r="D75" s="10">
        <v>1</v>
      </c>
      <c r="E75" s="23"/>
      <c r="F75" s="17">
        <f t="shared" ref="F75:F115" si="1">ROUNDDOWN((D75*E75),2)</f>
        <v>0</v>
      </c>
    </row>
    <row r="76" spans="1:6" x14ac:dyDescent="0.25">
      <c r="A76" s="10">
        <v>68</v>
      </c>
      <c r="B76" s="13" t="s">
        <v>82</v>
      </c>
      <c r="C76" s="10" t="s">
        <v>8</v>
      </c>
      <c r="D76" s="10">
        <v>3</v>
      </c>
      <c r="E76" s="23"/>
      <c r="F76" s="17">
        <f t="shared" si="1"/>
        <v>0</v>
      </c>
    </row>
    <row r="77" spans="1:6" x14ac:dyDescent="0.25">
      <c r="A77" s="10">
        <v>69</v>
      </c>
      <c r="B77" s="13" t="s">
        <v>83</v>
      </c>
      <c r="C77" s="10" t="s">
        <v>8</v>
      </c>
      <c r="D77" s="10">
        <v>1</v>
      </c>
      <c r="E77" s="23"/>
      <c r="F77" s="17">
        <f t="shared" si="1"/>
        <v>0</v>
      </c>
    </row>
    <row r="78" spans="1:6" x14ac:dyDescent="0.25">
      <c r="A78" s="10">
        <v>70</v>
      </c>
      <c r="B78" s="13" t="s">
        <v>84</v>
      </c>
      <c r="C78" s="10" t="s">
        <v>8</v>
      </c>
      <c r="D78" s="10">
        <v>1</v>
      </c>
      <c r="E78" s="23"/>
      <c r="F78" s="17">
        <f t="shared" si="1"/>
        <v>0</v>
      </c>
    </row>
    <row r="79" spans="1:6" x14ac:dyDescent="0.25">
      <c r="A79" s="10">
        <v>71</v>
      </c>
      <c r="B79" s="13" t="s">
        <v>85</v>
      </c>
      <c r="C79" s="10" t="s">
        <v>8</v>
      </c>
      <c r="D79" s="10">
        <v>1</v>
      </c>
      <c r="E79" s="23"/>
      <c r="F79" s="17">
        <f t="shared" si="1"/>
        <v>0</v>
      </c>
    </row>
    <row r="80" spans="1:6" x14ac:dyDescent="0.25">
      <c r="A80" s="10">
        <v>72</v>
      </c>
      <c r="B80" s="13" t="s">
        <v>86</v>
      </c>
      <c r="C80" s="10" t="s">
        <v>8</v>
      </c>
      <c r="D80" s="10">
        <v>1</v>
      </c>
      <c r="E80" s="23"/>
      <c r="F80" s="17">
        <f t="shared" si="1"/>
        <v>0</v>
      </c>
    </row>
    <row r="81" spans="1:6" x14ac:dyDescent="0.25">
      <c r="A81" s="10">
        <v>73</v>
      </c>
      <c r="B81" s="13" t="s">
        <v>87</v>
      </c>
      <c r="C81" s="10" t="s">
        <v>9</v>
      </c>
      <c r="D81" s="10">
        <v>5</v>
      </c>
      <c r="E81" s="23"/>
      <c r="F81" s="17">
        <f t="shared" si="1"/>
        <v>0</v>
      </c>
    </row>
    <row r="82" spans="1:6" x14ac:dyDescent="0.25">
      <c r="A82" s="10">
        <v>74</v>
      </c>
      <c r="B82" s="13" t="s">
        <v>143</v>
      </c>
      <c r="C82" s="10" t="s">
        <v>8</v>
      </c>
      <c r="D82" s="10">
        <v>5</v>
      </c>
      <c r="E82" s="23"/>
      <c r="F82" s="17">
        <f t="shared" si="1"/>
        <v>0</v>
      </c>
    </row>
    <row r="83" spans="1:6" x14ac:dyDescent="0.25">
      <c r="A83" s="10">
        <v>75</v>
      </c>
      <c r="B83" s="13" t="s">
        <v>88</v>
      </c>
      <c r="C83" s="10" t="s">
        <v>8</v>
      </c>
      <c r="D83" s="10">
        <v>5</v>
      </c>
      <c r="E83" s="23"/>
      <c r="F83" s="17">
        <f t="shared" si="1"/>
        <v>0</v>
      </c>
    </row>
    <row r="84" spans="1:6" x14ac:dyDescent="0.25">
      <c r="A84" s="10">
        <v>76</v>
      </c>
      <c r="B84" s="13" t="s">
        <v>89</v>
      </c>
      <c r="C84" s="10" t="s">
        <v>8</v>
      </c>
      <c r="D84" s="10">
        <v>5</v>
      </c>
      <c r="E84" s="23"/>
      <c r="F84" s="17">
        <f t="shared" si="1"/>
        <v>0</v>
      </c>
    </row>
    <row r="85" spans="1:6" x14ac:dyDescent="0.25">
      <c r="A85" s="39" t="s">
        <v>104</v>
      </c>
      <c r="B85" s="39"/>
      <c r="C85" s="39"/>
      <c r="D85" s="39"/>
      <c r="E85" s="39"/>
      <c r="F85" s="39"/>
    </row>
    <row r="86" spans="1:6" ht="22.5" x14ac:dyDescent="0.25">
      <c r="A86" s="10">
        <v>77</v>
      </c>
      <c r="B86" s="13" t="s">
        <v>90</v>
      </c>
      <c r="C86" s="10" t="s">
        <v>15</v>
      </c>
      <c r="D86" s="10">
        <v>1</v>
      </c>
      <c r="E86" s="23"/>
      <c r="F86" s="17">
        <f t="shared" si="1"/>
        <v>0</v>
      </c>
    </row>
    <row r="87" spans="1:6" ht="22.5" x14ac:dyDescent="0.25">
      <c r="A87" s="10">
        <v>78</v>
      </c>
      <c r="B87" s="13" t="s">
        <v>91</v>
      </c>
      <c r="C87" s="10" t="s">
        <v>15</v>
      </c>
      <c r="D87" s="10">
        <v>1</v>
      </c>
      <c r="E87" s="23"/>
      <c r="F87" s="17">
        <f t="shared" si="1"/>
        <v>0</v>
      </c>
    </row>
    <row r="88" spans="1:6" ht="22.5" x14ac:dyDescent="0.25">
      <c r="A88" s="10">
        <v>79</v>
      </c>
      <c r="B88" s="13" t="s">
        <v>92</v>
      </c>
      <c r="C88" s="10" t="s">
        <v>15</v>
      </c>
      <c r="D88" s="10">
        <v>1</v>
      </c>
      <c r="E88" s="23"/>
      <c r="F88" s="17">
        <f t="shared" si="1"/>
        <v>0</v>
      </c>
    </row>
    <row r="89" spans="1:6" ht="21.75" customHeight="1" x14ac:dyDescent="0.25">
      <c r="A89" s="10">
        <v>80</v>
      </c>
      <c r="B89" s="13" t="s">
        <v>105</v>
      </c>
      <c r="C89" s="10" t="s">
        <v>16</v>
      </c>
      <c r="D89" s="10">
        <v>184</v>
      </c>
      <c r="E89" s="23"/>
      <c r="F89" s="17">
        <f t="shared" si="1"/>
        <v>0</v>
      </c>
    </row>
    <row r="90" spans="1:6" x14ac:dyDescent="0.25">
      <c r="A90" s="10">
        <v>81</v>
      </c>
      <c r="B90" s="13" t="s">
        <v>93</v>
      </c>
      <c r="C90" s="10" t="s">
        <v>15</v>
      </c>
      <c r="D90" s="10">
        <v>1</v>
      </c>
      <c r="E90" s="23"/>
      <c r="F90" s="17">
        <f t="shared" si="1"/>
        <v>0</v>
      </c>
    </row>
    <row r="91" spans="1:6" x14ac:dyDescent="0.25">
      <c r="A91" s="10">
        <v>82</v>
      </c>
      <c r="B91" s="13" t="s">
        <v>94</v>
      </c>
      <c r="C91" s="10" t="s">
        <v>15</v>
      </c>
      <c r="D91" s="10">
        <v>1</v>
      </c>
      <c r="E91" s="23"/>
      <c r="F91" s="17">
        <f t="shared" si="1"/>
        <v>0</v>
      </c>
    </row>
    <row r="92" spans="1:6" x14ac:dyDescent="0.25">
      <c r="A92" s="10">
        <v>83</v>
      </c>
      <c r="B92" s="13" t="s">
        <v>95</v>
      </c>
      <c r="C92" s="10" t="s">
        <v>15</v>
      </c>
      <c r="D92" s="10">
        <v>1</v>
      </c>
      <c r="E92" s="23"/>
      <c r="F92" s="17">
        <f t="shared" si="1"/>
        <v>0</v>
      </c>
    </row>
    <row r="93" spans="1:6" x14ac:dyDescent="0.25">
      <c r="A93" s="10">
        <v>84</v>
      </c>
      <c r="B93" s="13" t="s">
        <v>96</v>
      </c>
      <c r="C93" s="10" t="s">
        <v>15</v>
      </c>
      <c r="D93" s="10">
        <v>1</v>
      </c>
      <c r="E93" s="23"/>
      <c r="F93" s="17">
        <f t="shared" si="1"/>
        <v>0</v>
      </c>
    </row>
    <row r="94" spans="1:6" x14ac:dyDescent="0.25">
      <c r="A94" s="10">
        <v>85</v>
      </c>
      <c r="B94" s="13" t="s">
        <v>97</v>
      </c>
      <c r="C94" s="10" t="s">
        <v>5</v>
      </c>
      <c r="D94" s="10">
        <v>1</v>
      </c>
      <c r="E94" s="23"/>
      <c r="F94" s="17">
        <f t="shared" si="1"/>
        <v>0</v>
      </c>
    </row>
    <row r="95" spans="1:6" x14ac:dyDescent="0.25">
      <c r="A95" s="10">
        <v>86</v>
      </c>
      <c r="B95" s="13" t="s">
        <v>103</v>
      </c>
      <c r="C95" s="10" t="s">
        <v>15</v>
      </c>
      <c r="D95" s="10">
        <v>5</v>
      </c>
      <c r="E95" s="23"/>
      <c r="F95" s="17">
        <f>ROUNDDOWN((D95*E95),2)</f>
        <v>0</v>
      </c>
    </row>
    <row r="96" spans="1:6" x14ac:dyDescent="0.25">
      <c r="A96" s="10">
        <v>87</v>
      </c>
      <c r="B96" s="13" t="s">
        <v>98</v>
      </c>
      <c r="C96" s="10" t="s">
        <v>15</v>
      </c>
      <c r="D96" s="10">
        <v>1</v>
      </c>
      <c r="E96" s="23"/>
      <c r="F96" s="17">
        <f t="shared" si="1"/>
        <v>0</v>
      </c>
    </row>
    <row r="97" spans="1:13" ht="24.95" customHeight="1" x14ac:dyDescent="0.25">
      <c r="A97" s="10">
        <v>88</v>
      </c>
      <c r="B97" s="13" t="s">
        <v>99</v>
      </c>
      <c r="C97" s="10" t="s">
        <v>5</v>
      </c>
      <c r="D97" s="10">
        <v>1</v>
      </c>
      <c r="E97" s="23"/>
      <c r="F97" s="17">
        <f t="shared" si="1"/>
        <v>0</v>
      </c>
      <c r="H97" s="18"/>
      <c r="I97" s="18"/>
      <c r="J97" s="18"/>
      <c r="K97" s="18"/>
      <c r="L97" s="18"/>
    </row>
    <row r="98" spans="1:13" ht="24.95" customHeight="1" x14ac:dyDescent="0.25">
      <c r="A98" s="10">
        <v>89</v>
      </c>
      <c r="B98" s="20" t="s">
        <v>108</v>
      </c>
      <c r="C98" s="11" t="s">
        <v>127</v>
      </c>
      <c r="D98" s="22">
        <v>200</v>
      </c>
      <c r="E98" s="23"/>
      <c r="F98" s="17">
        <f t="shared" si="1"/>
        <v>0</v>
      </c>
    </row>
    <row r="99" spans="1:13" ht="24.95" customHeight="1" x14ac:dyDescent="0.25">
      <c r="A99" s="10">
        <v>90</v>
      </c>
      <c r="B99" s="20" t="s">
        <v>110</v>
      </c>
      <c r="C99" s="11" t="s">
        <v>127</v>
      </c>
      <c r="D99" s="22">
        <v>860</v>
      </c>
      <c r="E99" s="17"/>
      <c r="F99" s="17">
        <f t="shared" si="1"/>
        <v>0</v>
      </c>
    </row>
    <row r="100" spans="1:13" ht="24.95" customHeight="1" x14ac:dyDescent="0.25">
      <c r="A100" s="10">
        <v>91</v>
      </c>
      <c r="B100" s="20" t="s">
        <v>109</v>
      </c>
      <c r="C100" s="11" t="s">
        <v>127</v>
      </c>
      <c r="D100" s="22">
        <v>300</v>
      </c>
      <c r="E100" s="17"/>
      <c r="F100" s="17">
        <f t="shared" si="1"/>
        <v>0</v>
      </c>
    </row>
    <row r="101" spans="1:13" ht="24.95" customHeight="1" x14ac:dyDescent="0.25">
      <c r="A101" s="10">
        <v>92</v>
      </c>
      <c r="B101" s="20" t="s">
        <v>111</v>
      </c>
      <c r="C101" s="11" t="s">
        <v>127</v>
      </c>
      <c r="D101" s="22">
        <v>20</v>
      </c>
      <c r="E101" s="17"/>
      <c r="F101" s="17">
        <f t="shared" si="1"/>
        <v>0</v>
      </c>
    </row>
    <row r="102" spans="1:13" ht="24.95" customHeight="1" x14ac:dyDescent="0.25">
      <c r="A102" s="10">
        <v>93</v>
      </c>
      <c r="B102" s="20" t="s">
        <v>112</v>
      </c>
      <c r="C102" s="11" t="s">
        <v>127</v>
      </c>
      <c r="D102" s="22">
        <v>50</v>
      </c>
      <c r="E102" s="17"/>
      <c r="F102" s="17">
        <f t="shared" si="1"/>
        <v>0</v>
      </c>
    </row>
    <row r="103" spans="1:13" ht="24.95" customHeight="1" x14ac:dyDescent="0.25">
      <c r="A103" s="10">
        <v>94</v>
      </c>
      <c r="B103" s="20" t="s">
        <v>113</v>
      </c>
      <c r="C103" s="11" t="s">
        <v>127</v>
      </c>
      <c r="D103" s="22">
        <v>200</v>
      </c>
      <c r="E103" s="17"/>
      <c r="F103" s="17">
        <f t="shared" si="1"/>
        <v>0</v>
      </c>
      <c r="H103" s="19"/>
      <c r="I103" s="19"/>
      <c r="J103" s="19"/>
      <c r="K103" s="19"/>
      <c r="L103" s="19"/>
      <c r="M103" s="19"/>
    </row>
    <row r="104" spans="1:13" ht="24.95" customHeight="1" x14ac:dyDescent="0.25">
      <c r="A104" s="10">
        <v>95</v>
      </c>
      <c r="B104" s="13" t="s">
        <v>114</v>
      </c>
      <c r="C104" s="11" t="s">
        <v>127</v>
      </c>
      <c r="D104" s="22">
        <v>100</v>
      </c>
      <c r="E104" s="17"/>
      <c r="F104" s="17">
        <f t="shared" si="1"/>
        <v>0</v>
      </c>
      <c r="H104" s="19"/>
      <c r="I104" s="19"/>
      <c r="J104" s="19"/>
      <c r="K104" s="19"/>
      <c r="L104" s="19"/>
      <c r="M104" s="19"/>
    </row>
    <row r="105" spans="1:13" ht="24.95" customHeight="1" x14ac:dyDescent="0.25">
      <c r="A105" s="10">
        <v>96</v>
      </c>
      <c r="B105" s="13" t="s">
        <v>115</v>
      </c>
      <c r="C105" s="11" t="s">
        <v>127</v>
      </c>
      <c r="D105" s="22">
        <v>100</v>
      </c>
      <c r="E105" s="17"/>
      <c r="F105" s="17">
        <f t="shared" si="1"/>
        <v>0</v>
      </c>
    </row>
    <row r="106" spans="1:13" ht="24.95" customHeight="1" x14ac:dyDescent="0.25">
      <c r="A106" s="10">
        <v>97</v>
      </c>
      <c r="B106" s="20" t="s">
        <v>116</v>
      </c>
      <c r="C106" s="11" t="s">
        <v>106</v>
      </c>
      <c r="D106" s="22">
        <v>50</v>
      </c>
      <c r="E106" s="17"/>
      <c r="F106" s="17">
        <f t="shared" si="1"/>
        <v>0</v>
      </c>
    </row>
    <row r="107" spans="1:13" ht="24.95" customHeight="1" x14ac:dyDescent="0.25">
      <c r="A107" s="10">
        <v>98</v>
      </c>
      <c r="B107" s="13" t="s">
        <v>117</v>
      </c>
      <c r="C107" s="11" t="s">
        <v>127</v>
      </c>
      <c r="D107" s="22">
        <v>50</v>
      </c>
      <c r="E107" s="17"/>
      <c r="F107" s="17">
        <f t="shared" si="1"/>
        <v>0</v>
      </c>
    </row>
    <row r="108" spans="1:13" ht="24.95" customHeight="1" x14ac:dyDescent="0.25">
      <c r="A108" s="10">
        <v>99</v>
      </c>
      <c r="B108" s="13" t="s">
        <v>118</v>
      </c>
      <c r="C108" s="11" t="s">
        <v>106</v>
      </c>
      <c r="D108" s="22">
        <v>35</v>
      </c>
      <c r="E108" s="17"/>
      <c r="F108" s="17">
        <f t="shared" si="1"/>
        <v>0</v>
      </c>
    </row>
    <row r="109" spans="1:13" ht="24.95" customHeight="1" x14ac:dyDescent="0.25">
      <c r="A109" s="10">
        <v>100</v>
      </c>
      <c r="B109" s="21" t="s">
        <v>128</v>
      </c>
      <c r="C109" s="11" t="s">
        <v>127</v>
      </c>
      <c r="D109" s="22">
        <v>128</v>
      </c>
      <c r="E109" s="17"/>
      <c r="F109" s="17">
        <f t="shared" si="1"/>
        <v>0</v>
      </c>
    </row>
    <row r="110" spans="1:13" ht="24.95" customHeight="1" x14ac:dyDescent="0.25">
      <c r="A110" s="10">
        <v>101</v>
      </c>
      <c r="B110" s="13" t="s">
        <v>119</v>
      </c>
      <c r="C110" s="11" t="s">
        <v>107</v>
      </c>
      <c r="D110" s="22">
        <v>1</v>
      </c>
      <c r="E110" s="17"/>
      <c r="F110" s="17">
        <f t="shared" si="1"/>
        <v>0</v>
      </c>
    </row>
    <row r="111" spans="1:13" ht="24.95" customHeight="1" x14ac:dyDescent="0.25">
      <c r="A111" s="10">
        <v>102</v>
      </c>
      <c r="B111" s="13" t="s">
        <v>120</v>
      </c>
      <c r="C111" s="11" t="s">
        <v>107</v>
      </c>
      <c r="D111" s="22">
        <v>1</v>
      </c>
      <c r="E111" s="17"/>
      <c r="F111" s="17">
        <f t="shared" si="1"/>
        <v>0</v>
      </c>
    </row>
    <row r="112" spans="1:13" ht="24.95" customHeight="1" x14ac:dyDescent="0.25">
      <c r="A112" s="10">
        <v>103</v>
      </c>
      <c r="B112" s="13" t="s">
        <v>121</v>
      </c>
      <c r="C112" s="11" t="s">
        <v>107</v>
      </c>
      <c r="D112" s="22">
        <v>1</v>
      </c>
      <c r="E112" s="17"/>
      <c r="F112" s="17">
        <f t="shared" si="1"/>
        <v>0</v>
      </c>
    </row>
    <row r="113" spans="1:6" ht="24.95" customHeight="1" x14ac:dyDescent="0.25">
      <c r="A113" s="10">
        <v>104</v>
      </c>
      <c r="B113" s="13" t="s">
        <v>122</v>
      </c>
      <c r="C113" s="11" t="s">
        <v>107</v>
      </c>
      <c r="D113" s="22">
        <v>5</v>
      </c>
      <c r="E113" s="17"/>
      <c r="F113" s="17">
        <f t="shared" si="1"/>
        <v>0</v>
      </c>
    </row>
    <row r="114" spans="1:6" ht="24.95" customHeight="1" x14ac:dyDescent="0.25">
      <c r="A114" s="10">
        <v>105</v>
      </c>
      <c r="B114" s="13" t="s">
        <v>123</v>
      </c>
      <c r="C114" s="11" t="s">
        <v>107</v>
      </c>
      <c r="D114" s="11">
        <v>5</v>
      </c>
      <c r="E114" s="17"/>
      <c r="F114" s="17">
        <f t="shared" si="1"/>
        <v>0</v>
      </c>
    </row>
    <row r="115" spans="1:6" ht="24.95" customHeight="1" x14ac:dyDescent="0.25">
      <c r="A115" s="10">
        <v>106</v>
      </c>
      <c r="B115" s="13" t="s">
        <v>124</v>
      </c>
      <c r="C115" s="11" t="s">
        <v>107</v>
      </c>
      <c r="D115" s="11">
        <v>5</v>
      </c>
      <c r="E115" s="17"/>
      <c r="F115" s="17">
        <f t="shared" si="1"/>
        <v>0</v>
      </c>
    </row>
    <row r="116" spans="1:6" ht="24.95" customHeight="1" x14ac:dyDescent="0.25">
      <c r="A116" s="10">
        <v>107</v>
      </c>
      <c r="B116" s="13" t="s">
        <v>125</v>
      </c>
      <c r="C116" s="11" t="s">
        <v>127</v>
      </c>
      <c r="D116" s="11">
        <v>50</v>
      </c>
      <c r="E116" s="17"/>
      <c r="F116" s="17">
        <f>ROUNDDOWN((D116*E116),2)</f>
        <v>0</v>
      </c>
    </row>
    <row r="117" spans="1:6" x14ac:dyDescent="0.25">
      <c r="A117" s="10">
        <v>108</v>
      </c>
      <c r="B117" s="13" t="s">
        <v>126</v>
      </c>
      <c r="C117" s="11" t="s">
        <v>141</v>
      </c>
      <c r="D117" s="11">
        <v>5</v>
      </c>
      <c r="E117" s="17"/>
      <c r="F117" s="17">
        <f t="shared" ref="F117:F139" si="2">ROUNDDOWN((D117*E117),2)</f>
        <v>0</v>
      </c>
    </row>
    <row r="118" spans="1:6" ht="33.75" customHeight="1" x14ac:dyDescent="0.25">
      <c r="A118" s="39" t="s">
        <v>142</v>
      </c>
      <c r="B118" s="39"/>
      <c r="C118" s="39"/>
      <c r="D118" s="39"/>
      <c r="E118" s="39"/>
      <c r="F118" s="39"/>
    </row>
    <row r="119" spans="1:6" ht="40.5" customHeight="1" x14ac:dyDescent="0.25">
      <c r="A119" s="10">
        <v>109</v>
      </c>
      <c r="B119" s="13" t="s">
        <v>144</v>
      </c>
      <c r="C119" s="11" t="s">
        <v>107</v>
      </c>
      <c r="D119" s="11">
        <v>1</v>
      </c>
      <c r="E119" s="17"/>
      <c r="F119" s="17">
        <f t="shared" si="2"/>
        <v>0</v>
      </c>
    </row>
    <row r="120" spans="1:6" ht="35.25" customHeight="1" x14ac:dyDescent="0.25">
      <c r="A120" s="10">
        <v>110</v>
      </c>
      <c r="B120" s="13" t="s">
        <v>145</v>
      </c>
      <c r="C120" s="11" t="s">
        <v>107</v>
      </c>
      <c r="D120" s="11">
        <v>1</v>
      </c>
      <c r="E120" s="17"/>
      <c r="F120" s="17">
        <f t="shared" si="2"/>
        <v>0</v>
      </c>
    </row>
    <row r="121" spans="1:6" ht="43.5" customHeight="1" x14ac:dyDescent="0.25">
      <c r="A121" s="10">
        <v>111</v>
      </c>
      <c r="B121" s="13" t="s">
        <v>146</v>
      </c>
      <c r="C121" s="11" t="s">
        <v>107</v>
      </c>
      <c r="D121" s="11">
        <v>1</v>
      </c>
      <c r="E121" s="17"/>
      <c r="F121" s="17">
        <f t="shared" si="2"/>
        <v>0</v>
      </c>
    </row>
    <row r="122" spans="1:6" ht="36" customHeight="1" x14ac:dyDescent="0.25">
      <c r="A122" s="10">
        <v>112</v>
      </c>
      <c r="B122" s="13" t="s">
        <v>147</v>
      </c>
      <c r="C122" s="11" t="s">
        <v>107</v>
      </c>
      <c r="D122" s="11">
        <v>1</v>
      </c>
      <c r="E122" s="17"/>
      <c r="F122" s="17">
        <f t="shared" si="2"/>
        <v>0</v>
      </c>
    </row>
    <row r="123" spans="1:6" ht="37.5" customHeight="1" x14ac:dyDescent="0.25">
      <c r="A123" s="10">
        <v>113</v>
      </c>
      <c r="B123" s="13" t="s">
        <v>148</v>
      </c>
      <c r="C123" s="11" t="s">
        <v>107</v>
      </c>
      <c r="D123" s="11">
        <v>1</v>
      </c>
      <c r="E123" s="17"/>
      <c r="F123" s="17">
        <f t="shared" si="2"/>
        <v>0</v>
      </c>
    </row>
    <row r="124" spans="1:6" ht="38.25" customHeight="1" x14ac:dyDescent="0.25">
      <c r="A124" s="10">
        <v>114</v>
      </c>
      <c r="B124" s="13" t="s">
        <v>149</v>
      </c>
      <c r="C124" s="11" t="s">
        <v>107</v>
      </c>
      <c r="D124" s="11">
        <v>1</v>
      </c>
      <c r="E124" s="17"/>
      <c r="F124" s="17">
        <f t="shared" si="2"/>
        <v>0</v>
      </c>
    </row>
    <row r="125" spans="1:6" ht="37.5" customHeight="1" x14ac:dyDescent="0.25">
      <c r="A125" s="10">
        <v>115</v>
      </c>
      <c r="B125" s="13" t="s">
        <v>150</v>
      </c>
      <c r="C125" s="11" t="s">
        <v>107</v>
      </c>
      <c r="D125" s="11">
        <v>1</v>
      </c>
      <c r="E125" s="17"/>
      <c r="F125" s="17">
        <f t="shared" si="2"/>
        <v>0</v>
      </c>
    </row>
    <row r="126" spans="1:6" ht="36" customHeight="1" x14ac:dyDescent="0.25">
      <c r="A126" s="10">
        <v>116</v>
      </c>
      <c r="B126" s="13" t="s">
        <v>151</v>
      </c>
      <c r="C126" s="11" t="s">
        <v>107</v>
      </c>
      <c r="D126" s="11">
        <v>1</v>
      </c>
      <c r="E126" s="17"/>
      <c r="F126" s="17">
        <f t="shared" si="2"/>
        <v>0</v>
      </c>
    </row>
    <row r="127" spans="1:6" ht="32.25" customHeight="1" x14ac:dyDescent="0.25">
      <c r="A127" s="10">
        <v>117</v>
      </c>
      <c r="B127" s="13" t="s">
        <v>152</v>
      </c>
      <c r="C127" s="11" t="s">
        <v>107</v>
      </c>
      <c r="D127" s="11">
        <v>1</v>
      </c>
      <c r="E127" s="17"/>
      <c r="F127" s="17">
        <f t="shared" si="2"/>
        <v>0</v>
      </c>
    </row>
    <row r="128" spans="1:6" ht="36" customHeight="1" x14ac:dyDescent="0.25">
      <c r="A128" s="10">
        <v>118</v>
      </c>
      <c r="B128" s="13" t="s">
        <v>153</v>
      </c>
      <c r="C128" s="11" t="s">
        <v>107</v>
      </c>
      <c r="D128" s="11">
        <v>1</v>
      </c>
      <c r="E128" s="17"/>
      <c r="F128" s="17">
        <f t="shared" si="2"/>
        <v>0</v>
      </c>
    </row>
    <row r="129" spans="1:6" ht="33" customHeight="1" x14ac:dyDescent="0.25">
      <c r="A129" s="10">
        <v>119</v>
      </c>
      <c r="B129" s="13" t="s">
        <v>154</v>
      </c>
      <c r="C129" s="11" t="s">
        <v>107</v>
      </c>
      <c r="D129" s="11">
        <v>1</v>
      </c>
      <c r="E129" s="17"/>
      <c r="F129" s="17">
        <f t="shared" si="2"/>
        <v>0</v>
      </c>
    </row>
    <row r="130" spans="1:6" ht="24.95" customHeight="1" x14ac:dyDescent="0.25">
      <c r="A130" s="10">
        <v>120</v>
      </c>
      <c r="B130" s="13" t="s">
        <v>155</v>
      </c>
      <c r="C130" s="11" t="s">
        <v>107</v>
      </c>
      <c r="D130" s="11">
        <v>1</v>
      </c>
      <c r="E130" s="17"/>
      <c r="F130" s="17">
        <f t="shared" si="2"/>
        <v>0</v>
      </c>
    </row>
    <row r="131" spans="1:6" ht="24.95" customHeight="1" x14ac:dyDescent="0.25">
      <c r="A131" s="10">
        <v>121</v>
      </c>
      <c r="B131" s="13" t="s">
        <v>156</v>
      </c>
      <c r="C131" s="11" t="s">
        <v>107</v>
      </c>
      <c r="D131" s="11">
        <v>1</v>
      </c>
      <c r="E131" s="17"/>
      <c r="F131" s="17">
        <f t="shared" si="2"/>
        <v>0</v>
      </c>
    </row>
    <row r="132" spans="1:6" ht="24.95" customHeight="1" x14ac:dyDescent="0.25">
      <c r="A132" s="10">
        <v>122</v>
      </c>
      <c r="B132" s="13" t="s">
        <v>157</v>
      </c>
      <c r="C132" s="11" t="s">
        <v>107</v>
      </c>
      <c r="D132" s="11">
        <v>1</v>
      </c>
      <c r="E132" s="17"/>
      <c r="F132" s="17">
        <f t="shared" si="2"/>
        <v>0</v>
      </c>
    </row>
    <row r="133" spans="1:6" ht="24.95" customHeight="1" x14ac:dyDescent="0.25">
      <c r="A133" s="10">
        <v>123</v>
      </c>
      <c r="B133" s="13" t="s">
        <v>158</v>
      </c>
      <c r="C133" s="11" t="s">
        <v>107</v>
      </c>
      <c r="D133" s="11">
        <v>1</v>
      </c>
      <c r="E133" s="17"/>
      <c r="F133" s="17">
        <f t="shared" si="2"/>
        <v>0</v>
      </c>
    </row>
    <row r="134" spans="1:6" ht="24.95" customHeight="1" x14ac:dyDescent="0.25">
      <c r="A134" s="10">
        <v>124</v>
      </c>
      <c r="B134" s="13" t="s">
        <v>159</v>
      </c>
      <c r="C134" s="11" t="s">
        <v>107</v>
      </c>
      <c r="D134" s="11">
        <v>1</v>
      </c>
      <c r="E134" s="17"/>
      <c r="F134" s="17">
        <f t="shared" si="2"/>
        <v>0</v>
      </c>
    </row>
    <row r="135" spans="1:6" ht="24.95" customHeight="1" x14ac:dyDescent="0.25">
      <c r="A135" s="10">
        <v>125</v>
      </c>
      <c r="B135" s="13" t="s">
        <v>160</v>
      </c>
      <c r="C135" s="11" t="s">
        <v>107</v>
      </c>
      <c r="D135" s="11">
        <v>1</v>
      </c>
      <c r="E135" s="17"/>
      <c r="F135" s="17">
        <f t="shared" si="2"/>
        <v>0</v>
      </c>
    </row>
    <row r="136" spans="1:6" ht="24.95" customHeight="1" x14ac:dyDescent="0.25">
      <c r="A136" s="10">
        <v>126</v>
      </c>
      <c r="B136" s="13" t="s">
        <v>161</v>
      </c>
      <c r="C136" s="11" t="s">
        <v>107</v>
      </c>
      <c r="D136" s="11">
        <v>1</v>
      </c>
      <c r="E136" s="17"/>
      <c r="F136" s="17">
        <f t="shared" si="2"/>
        <v>0</v>
      </c>
    </row>
    <row r="137" spans="1:6" ht="25.5" customHeight="1" x14ac:dyDescent="0.25">
      <c r="A137" s="10">
        <v>127</v>
      </c>
      <c r="B137" s="13" t="s">
        <v>162</v>
      </c>
      <c r="C137" s="11" t="s">
        <v>107</v>
      </c>
      <c r="D137" s="11">
        <v>1</v>
      </c>
      <c r="E137" s="17"/>
      <c r="F137" s="17">
        <f t="shared" si="2"/>
        <v>0</v>
      </c>
    </row>
    <row r="138" spans="1:6" ht="36" customHeight="1" x14ac:dyDescent="0.25">
      <c r="A138" s="10">
        <v>128</v>
      </c>
      <c r="B138" s="13" t="s">
        <v>163</v>
      </c>
      <c r="C138" s="11" t="s">
        <v>107</v>
      </c>
      <c r="D138" s="11">
        <v>1</v>
      </c>
      <c r="E138" s="17"/>
      <c r="F138" s="17">
        <f t="shared" si="2"/>
        <v>0</v>
      </c>
    </row>
    <row r="139" spans="1:6" ht="36" customHeight="1" x14ac:dyDescent="0.25">
      <c r="A139" s="10">
        <v>129</v>
      </c>
      <c r="B139" s="13" t="s">
        <v>164</v>
      </c>
      <c r="C139" s="11" t="s">
        <v>107</v>
      </c>
      <c r="D139" s="11">
        <v>1</v>
      </c>
      <c r="E139" s="17"/>
      <c r="F139" s="17">
        <f t="shared" si="2"/>
        <v>0</v>
      </c>
    </row>
    <row r="140" spans="1:6" ht="21" customHeight="1" x14ac:dyDescent="0.25">
      <c r="A140" s="10">
        <v>130</v>
      </c>
      <c r="B140" s="32" t="s">
        <v>165</v>
      </c>
      <c r="C140" s="11" t="s">
        <v>107</v>
      </c>
      <c r="D140" s="11">
        <v>1</v>
      </c>
      <c r="E140" s="17"/>
      <c r="F140" s="17">
        <f>ROUNDDOWN((D140*E140),2)</f>
        <v>0</v>
      </c>
    </row>
    <row r="141" spans="1:6" x14ac:dyDescent="0.25">
      <c r="A141" s="40" t="s">
        <v>140</v>
      </c>
      <c r="B141" s="40"/>
      <c r="C141" s="40"/>
      <c r="D141" s="40"/>
      <c r="E141" s="40"/>
      <c r="F141" s="9">
        <f>SUM(F9:F140)</f>
        <v>0</v>
      </c>
    </row>
    <row r="143" spans="1:6" x14ac:dyDescent="0.25">
      <c r="A143" s="24"/>
      <c r="B143" s="24"/>
      <c r="C143" s="24"/>
      <c r="D143" s="24"/>
      <c r="E143" s="24"/>
    </row>
    <row r="144" spans="1:6" x14ac:dyDescent="0.25">
      <c r="A144" s="2"/>
      <c r="B144" s="2"/>
      <c r="C144" s="2"/>
      <c r="D144" s="2"/>
      <c r="E144" s="25"/>
    </row>
    <row r="145" spans="1:5" x14ac:dyDescent="0.25">
      <c r="A145" s="2"/>
      <c r="B145" s="26" t="s">
        <v>131</v>
      </c>
      <c r="C145" s="2"/>
      <c r="D145" s="2"/>
      <c r="E145" s="25"/>
    </row>
    <row r="146" spans="1:5" x14ac:dyDescent="0.25">
      <c r="A146" s="2"/>
      <c r="B146" s="2"/>
      <c r="C146" s="2"/>
      <c r="D146" s="2"/>
      <c r="E146" s="25"/>
    </row>
    <row r="147" spans="1:5" x14ac:dyDescent="0.25">
      <c r="A147" s="2"/>
      <c r="B147" s="27" t="s">
        <v>132</v>
      </c>
      <c r="C147" s="28" t="s">
        <v>133</v>
      </c>
      <c r="D147" s="33"/>
      <c r="E147" s="34"/>
    </row>
    <row r="148" spans="1:5" x14ac:dyDescent="0.25">
      <c r="A148" s="2"/>
      <c r="B148" s="27"/>
      <c r="C148" s="2"/>
      <c r="D148" s="2"/>
      <c r="E148" s="25"/>
    </row>
    <row r="149" spans="1:5" x14ac:dyDescent="0.25">
      <c r="A149" s="2"/>
      <c r="B149" s="27" t="s">
        <v>134</v>
      </c>
      <c r="C149" s="28" t="s">
        <v>135</v>
      </c>
      <c r="D149" s="35"/>
      <c r="E149" s="36"/>
    </row>
    <row r="150" spans="1:5" x14ac:dyDescent="0.25">
      <c r="A150" s="2"/>
      <c r="B150" s="27"/>
      <c r="C150" s="2"/>
      <c r="D150" s="2"/>
      <c r="E150" s="25"/>
    </row>
    <row r="151" spans="1:5" x14ac:dyDescent="0.25">
      <c r="A151" s="2"/>
      <c r="B151" s="27" t="s">
        <v>136</v>
      </c>
      <c r="C151" s="28" t="s">
        <v>137</v>
      </c>
      <c r="D151" s="35"/>
      <c r="E151" s="36"/>
    </row>
    <row r="153" spans="1:5" x14ac:dyDescent="0.25">
      <c r="A153" s="29" t="s">
        <v>138</v>
      </c>
      <c r="B153" s="29" t="s">
        <v>139</v>
      </c>
      <c r="E153" s="30"/>
    </row>
    <row r="154" spans="1:5" x14ac:dyDescent="0.25">
      <c r="A154" s="31"/>
      <c r="B154" s="31"/>
      <c r="E154" s="30"/>
    </row>
    <row r="155" spans="1:5" x14ac:dyDescent="0.25">
      <c r="B155"/>
      <c r="C155" s="37" t="s">
        <v>166</v>
      </c>
      <c r="D155" s="38"/>
      <c r="E155" s="38"/>
    </row>
    <row r="156" spans="1:5" x14ac:dyDescent="0.25">
      <c r="B156"/>
      <c r="C156" s="38"/>
      <c r="D156" s="38"/>
      <c r="E156" s="38"/>
    </row>
    <row r="157" spans="1:5" x14ac:dyDescent="0.25">
      <c r="B157"/>
      <c r="C157" s="38"/>
      <c r="D157" s="38"/>
      <c r="E157" s="38"/>
    </row>
    <row r="158" spans="1:5" x14ac:dyDescent="0.25">
      <c r="B158"/>
      <c r="C158" s="38"/>
      <c r="D158" s="38"/>
      <c r="E158" s="38"/>
    </row>
  </sheetData>
  <mergeCells count="11">
    <mergeCell ref="E1:F1"/>
    <mergeCell ref="A3:B3"/>
    <mergeCell ref="A5:F5"/>
    <mergeCell ref="A8:F8"/>
    <mergeCell ref="A85:F85"/>
    <mergeCell ref="D147:E147"/>
    <mergeCell ref="D149:E149"/>
    <mergeCell ref="D151:E151"/>
    <mergeCell ref="C155:E158"/>
    <mergeCell ref="A118:F118"/>
    <mergeCell ref="A141:E141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ziebko</dc:creator>
  <cp:lastModifiedBy>Monika Pilc</cp:lastModifiedBy>
  <cp:lastPrinted>2023-10-10T11:37:10Z</cp:lastPrinted>
  <dcterms:created xsi:type="dcterms:W3CDTF">2020-02-06T11:25:55Z</dcterms:created>
  <dcterms:modified xsi:type="dcterms:W3CDTF">2024-09-27T09:02:07Z</dcterms:modified>
</cp:coreProperties>
</file>