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134drukarki 3d\"/>
    </mc:Choice>
  </mc:AlternateContent>
  <xr:revisionPtr revIDLastSave="0" documentId="8_{6309BA01-0286-46A3-B284-0FBA21EEF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4" i="1"/>
  <c r="F23" i="1" s="1"/>
  <c r="H8" i="1" l="1"/>
  <c r="I8" i="1" s="1"/>
  <c r="H4" i="1"/>
  <c r="I4" i="1" s="1"/>
  <c r="I23" i="1" l="1"/>
</calcChain>
</file>

<file path=xl/sharedStrings.xml><?xml version="1.0" encoding="utf-8"?>
<sst xmlns="http://schemas.openxmlformats.org/spreadsheetml/2006/main" count="37" uniqueCount="36">
  <si>
    <t>Dane adresowe firmy składającej ofertę</t>
  </si>
  <si>
    <t>L.P.</t>
  </si>
  <si>
    <t>Przedmiot zamówienia</t>
  </si>
  <si>
    <t>J.m.</t>
  </si>
  <si>
    <t>ilość</t>
  </si>
  <si>
    <t>Cena jednostkowa netto</t>
  </si>
  <si>
    <t>Wartość netto</t>
  </si>
  <si>
    <t>Stawka VAT</t>
  </si>
  <si>
    <t>Wartość VAT</t>
  </si>
  <si>
    <t>Wartość brutto</t>
  </si>
  <si>
    <t>Nazwa, producent i nr katalogowy oferowanego produktu</t>
  </si>
  <si>
    <t>Razem</t>
  </si>
  <si>
    <t>Dokument musi być opatrzony przez osobę lub osoby uprawnione do reprezentowania Wykonawcy kwalifikowanym podpisem elektronicznym lub podpisem zaufanym lub elektronicznym podpisem osobistym.</t>
  </si>
  <si>
    <t>…………………………………………………….</t>
  </si>
  <si>
    <t>(podpis Wykonawcy lub upoważnionego przedstawiciela)</t>
  </si>
  <si>
    <t>szt.</t>
  </si>
  <si>
    <t xml:space="preserve"> - Dwustronna magnetyczna płyta ze stali nierdzewnej z powłoką PEI w formie proszku (naniesioną metodą natrysku proszkowego) i gładką płytą PEI. Wymiary płyty muszą być w pełni kompatybilne z polem roboczym drukarek 3D z pozycji 1, umożliwiając precyzyjny i stabilny montaż na stole roboczym.</t>
  </si>
  <si>
    <t xml:space="preserve"> - Moduł wymienny wycieraczki dyszy (Nozzle Wiper) w pełni kompatybilny mechanicznie z systemem czyszczącym drukarki 3D z pozycji 1. W opakowaniu 3 szt.</t>
  </si>
  <si>
    <t xml:space="preserve"> - Wymienne ostrze do automatycznego cięcia filamentu w opakowaniu 3 szt. Ostrze musi być w pełni kompatybilne wymiarowo i montażowo z modułem cięcia drukarek 3D z pozycji 1.</t>
  </si>
  <si>
    <t xml:space="preserve"> - Wymienny zestaw kół zębatych ekstrudera w pełni kompatybilny mechanicznie i montażowo z modułem ekstrudera drukarek 3D z pozycji 1.</t>
  </si>
  <si>
    <t xml:space="preserve"> - Łącznik Rurek PTFE służy do łączenia rurki PTFE pomiędzy buforem a głowicą narzędzia w pełni kompatybilna z drukarką z pozycji 1. W opakowaniu 3 szt.</t>
  </si>
  <si>
    <t xml:space="preserve"> - Smar konserwacyjny dedykowany do drukarek 3D z pozycji 1. Dostarczony w tubie, strzykawce lub innym opakowaniu ułatwiającym precyzyjną aplikację. W opakowaniu 6 szt..</t>
  </si>
  <si>
    <t xml:space="preserve"> - Wymienna osłona na blok grzewczy (heater block), wykonana z elastycznego i nieprzywierającego silikonu. Kształt i wymiary muszą być w pełni kompatybilne z oryginalnym blokiem grzewczym hotendu stosowanym w drukarkach 3D z pozycji 1. w opakowaniu 3 szt.</t>
  </si>
  <si>
    <t xml:space="preserve"> - Koło zębate paska osi Z musi być identyczne z oryginalnym kołem zębatym paska osi Z stosowanym w drukarkach 3D z pozycji 1.</t>
  </si>
  <si>
    <t xml:space="preserve"> - Z Belt | Pasek zębaty osi Z o długości 11,4 cm. Długość paska musi być identyczna z oryginalnym paskiem napędowym osi Z stosowanym w drukarkach 3D z pozycji 1 co jest kluczowe dla prawidłowego działania mechanizmu.</t>
  </si>
  <si>
    <t xml:space="preserve"> - Filtr z węglem aktywnym redukujący emisję lotnych związków organicznych podczas drukowania. Filtr musi mieć pełną kompatybilność montażową z modułem wentylacyjnym (systemem oczyszczania powietrza) drukarek 3D z pozycji 1.</t>
  </si>
  <si>
    <t xml:space="preserve"> - Zestaw pasków zębatych napędu osi XY o długości 1442 mm. Długość paska musi być identyczna z oryginalnymi paskami napędowymi osi XY stosowanymi w drukarkach 3D z pozycji 1.</t>
  </si>
  <si>
    <t>kompl.</t>
  </si>
  <si>
    <r>
      <rPr>
        <b/>
        <sz val="11"/>
        <color theme="1"/>
        <rFont val="Calibri"/>
        <family val="2"/>
        <charset val="238"/>
        <scheme val="minor"/>
      </rPr>
      <t>Zestaw serwisowy który zawiera:</t>
    </r>
    <r>
      <rPr>
        <sz val="9"/>
        <color theme="1"/>
        <rFont val="Calibri"/>
        <family val="2"/>
        <charset val="238"/>
        <scheme val="minor"/>
      </rPr>
      <t xml:space="preserve">
- Kompletną głowicę hotend wypozażoną w dyszę ze stali hartowanej o średnicy 0,4mm i zawierająca zintegrowane elementy takie jak wentylator, termistor, heatbreak, dyszę i grzałkę ceramiczną. Moduł musi być w pełni kompatybilny mechanicznie i elektrycznie z drukarką 3D z pozycji 1 i umożliwiać łatwy i szybki montaż typu Plug-and-Play.</t>
    </r>
  </si>
  <si>
    <t xml:space="preserve"> - Dwustronna magnetyczna płyta ze stali nierdzewnej z teksturową fakturą, powłoką PEI, która zapewnia bardzo dobrą adhezję dla najczęściej używanych filamentów w kolorze złotym. Wymiary płyty muszą być w pełni kompatybilne z polem roboczym drukarek 3D z pozycji 1, umożliwiając precyzyjny i stabilny montaż na stole roboczym.</t>
  </si>
  <si>
    <t xml:space="preserve"> - Kompletny moduł hotend z dyszą ze stali hartowanej o średnicy 0,4 mm w pełni kompatybilny mechanicznie i elektrycznie z drukarkami 3D. Musi umożliwiać łatwy i szybki montaż typu Plug-and-Play bez konieczności dodatkowych modyfikacji. Opakowanie ma zawierać hotend, silicon sock, pasta termiczna.</t>
  </si>
  <si>
    <t>Komunikacja i sterowanie:
Ekran dotykowy, kolorowy, min. 5 cali
Łączność: Wi-Fi
Transfer plików: Wi-Fi, USB
Obsługa plików: G-code, przez slicer: STL, AMF, OBJ, STEP
Kompatybilność z oprogramowaniem do cięcia modeli (np. Bambu Studio, PrusaSlicer, Cura)</t>
  </si>
  <si>
    <r>
      <t xml:space="preserve">Konstrukcja i wyposażenie:
Komora zamknięta, rama aluminiowa, osłony stalowe
Ekstruder Direct Drive, 
Hotend typu all-metal, chłodzony aktywnie
Podgrzewana płyta robocza (wymienna, magnetyczna)
Wbudowany czujnik kalibracji XY
Mechanizm CoreXY
Oś Z na dwóch silnikach
Czujnik filamentu (końcówki, splątania)
Czujnik AI do nadzoru i stabilizacji warstwy
Podwójne automatyczne poziomowanie stołu
System kompensacji wibracji i wytłaczania 
Podświetlenie LED komory
Kamera monitorująca komorę 1920 x 1080
Czujnik wilgotności / automatyczne suszenie (jeśli występuje)
Wymienialna, elastyczna i magnetyczna płyta PEI
</t>
    </r>
    <r>
      <rPr>
        <sz val="9"/>
        <rFont val="Calibri"/>
        <family val="2"/>
        <charset val="238"/>
        <scheme val="minor"/>
      </rPr>
      <t>Kompatybilność z AMS z poz. 2</t>
    </r>
  </si>
  <si>
    <r>
      <rPr>
        <b/>
        <sz val="11"/>
        <color theme="1"/>
        <rFont val="Calibri"/>
        <family val="2"/>
        <charset val="238"/>
        <scheme val="minor"/>
      </rPr>
      <t>System zarządzania filamentami do drukarek 3D</t>
    </r>
    <r>
      <rPr>
        <sz val="9"/>
        <color theme="1"/>
        <rFont val="Calibri"/>
        <family val="2"/>
        <charset val="238"/>
        <scheme val="minor"/>
      </rPr>
      <t xml:space="preserve"> 
w technologii FDM, zapewniający automatyczne podawanie wielu materiałów do jednego ekstrudera, aktywny system suszenia z funkcją automatycznego obrotu szpul (do 65°C), z funkcją hermetycznego przechowywania, integracja z systemem Bambu Lab Material CodeSync, ceramiczne wloty filamentów o twardości (HV 1200). System przeznaczony do współpracy z drukarkami 3D Bambu Lab
Kompatybilność: z drukarkami 3D typu Bambu Lab X1, X1 Carbon, P1S, H2S.
Liczba portów filamentowych: min. 4 aktywne porty (z możliwością rozbudowy do min. 16 za pomocą modułów rozszerzających), 
System podawania: w pełni zautomatyzowany system przełączania materiałów do jednego ekstrudera, wyposażony w Bufor filamentu, Bambu Bus Cable - 4Pin, zasilacz impulsowy 24V/4A
Obsługiwane filamenty: PLA, PETG, TPU, ABS, nylon, ASA, PA, PC, CF, GF, PVA itp.
Średnica filamentu: 1,75 ±0,05 mm
Obsługa RFID: tak – identyfikacja materiału i ustawień drukowania
System przechowywania: szczelny, hermetyczny z możliwością montażu osuszacza
Czujniki wilgotności: zintegrowane, z pomiarem w czasie rzeczywistym
System rozplątywania i detekcji filamentu: tak (automatyczny)
Interfejs komunikacyjny: zintegrowany z oprogramowaniem drukarki (połączenie przewodowe lub wewnętrzne magistrale)
Zasilanie: z drukarki 3D lub przez dołączony zasilacz (DC 24V)
System zawiera wszystkie niezbędne elementy (dodatkowe) konieczne do uruchomienia z kompatybilnymi drukarkami.</t>
    </r>
  </si>
  <si>
    <t>Materiały eksploatacyjne:
Obsługa filamentów: PLA, PETG, TPU, ABS, ASA, PA, PC, PVA, PPA, BVOH, CF/GF
Obsługa materiałów technicznych: PA-CF, PET-CF, ABS-CF itp.</t>
  </si>
  <si>
    <r>
      <rPr>
        <b/>
        <sz val="11"/>
        <color theme="1"/>
        <rFont val="Calibri"/>
        <family val="2"/>
        <charset val="238"/>
        <scheme val="minor"/>
      </rPr>
      <t xml:space="preserve">drukarka do druku 3D FDM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Technologia: FDM (Fused Deposition Modeling)
Objętość robocza: min. 256 × 256 × 256 mm
Dokładność wymiarowa: ±0,1 mm
Średnica dyszy: 0,4 mm (wymienialna), stal hartowana
Średnica filamentu: 1,75 ±0,05 mm
Temperatura dyszy: do 350°C
Temperatura stołu roboczego: do 120°C
Prędkość druku: od 700 do 1000 mm/s
Przyspieszenie: do 20 000 mm/s²
Prędkość przepływu: do 40 mm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/s 
Grubość warstwy: od 0,05 mm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 (Tekst podstawowy)"/>
        <charset val="238"/>
      </rPr>
      <t>Aktywne grzanie komory do 65°C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</si>
</sst>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[$€-2]\ #,##0.00;[Red]\-[$€-2]\ #,##0.00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  <font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 (Tekst podstawowy)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Border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2" borderId="7" xfId="0" applyNumberFormat="1" applyFont="1" applyFill="1" applyBorder="1" applyAlignment="1">
      <alignment vertical="top"/>
    </xf>
    <xf numFmtId="44" fontId="2" fillId="2" borderId="7" xfId="1" applyFont="1" applyFill="1" applyBorder="1" applyAlignment="1" applyProtection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 vertical="top"/>
    </xf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44" fontId="0" fillId="2" borderId="10" xfId="1" applyFont="1" applyFill="1" applyBorder="1" applyAlignment="1" applyProtection="1">
      <alignment horizontal="center" vertical="center"/>
      <protection locked="0"/>
    </xf>
    <xf numFmtId="44" fontId="0" fillId="0" borderId="10" xfId="1" applyFont="1" applyBorder="1" applyAlignment="1" applyProtection="1">
      <alignment horizontal="center" vertical="center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44" fontId="0" fillId="0" borderId="10" xfId="0" applyNumberForma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top"/>
      <protection locked="0"/>
    </xf>
    <xf numFmtId="8" fontId="8" fillId="0" borderId="0" xfId="0" applyNumberFormat="1" applyFont="1"/>
    <xf numFmtId="165" fontId="8" fillId="0" borderId="0" xfId="0" applyNumberFormat="1" applyFont="1"/>
    <xf numFmtId="0" fontId="10" fillId="0" borderId="10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center" wrapText="1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Excel Built-in Normal 1" xfId="2" xr:uid="{DF1FDED8-5954-47DC-B586-C9ADF219B207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topLeftCell="A4" zoomScale="150" zoomScaleNormal="150" workbookViewId="0">
      <selection activeCell="B5" sqref="B5"/>
    </sheetView>
  </sheetViews>
  <sheetFormatPr defaultColWidth="8.85546875" defaultRowHeight="15"/>
  <cols>
    <col min="1" max="1" width="4" bestFit="1" customWidth="1"/>
    <col min="2" max="2" width="50.85546875" customWidth="1"/>
    <col min="3" max="3" width="7.140625" bestFit="1" customWidth="1"/>
    <col min="4" max="4" width="4.85546875" bestFit="1" customWidth="1"/>
    <col min="5" max="5" width="11.42578125" customWidth="1"/>
    <col min="6" max="6" width="11.85546875" customWidth="1"/>
    <col min="9" max="9" width="13.28515625" customWidth="1"/>
    <col min="10" max="10" width="16.42578125" customWidth="1"/>
    <col min="12" max="13" width="12.28515625" style="18" bestFit="1" customWidth="1"/>
    <col min="14" max="14" width="11.85546875" style="17" bestFit="1" customWidth="1"/>
  </cols>
  <sheetData>
    <row r="1" spans="1:14" ht="69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ht="48">
      <c r="A2" s="14" t="s">
        <v>1</v>
      </c>
      <c r="B2" s="15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4"/>
      <c r="L3" s="32"/>
      <c r="M3" s="32"/>
      <c r="N3" s="33"/>
    </row>
    <row r="4" spans="1:14" ht="164.25">
      <c r="A4" s="50">
        <v>1</v>
      </c>
      <c r="B4" s="21" t="s">
        <v>35</v>
      </c>
      <c r="C4" s="37" t="s">
        <v>15</v>
      </c>
      <c r="D4" s="53">
        <v>9</v>
      </c>
      <c r="E4" s="38"/>
      <c r="F4" s="39">
        <f t="shared" ref="F4" si="0">E4*D4</f>
        <v>0</v>
      </c>
      <c r="G4" s="40"/>
      <c r="H4" s="39">
        <f t="shared" ref="H4" si="1">F4*G4</f>
        <v>0</v>
      </c>
      <c r="I4" s="35">
        <f t="shared" ref="I4" si="2">F4+H4</f>
        <v>0</v>
      </c>
      <c r="J4" s="36"/>
    </row>
    <row r="5" spans="1:14" ht="204">
      <c r="A5" s="51"/>
      <c r="B5" s="22" t="s">
        <v>32</v>
      </c>
      <c r="C5" s="37"/>
      <c r="D5" s="53"/>
      <c r="E5" s="38"/>
      <c r="F5" s="39"/>
      <c r="G5" s="40"/>
      <c r="H5" s="39"/>
      <c r="I5" s="35"/>
      <c r="J5" s="36"/>
    </row>
    <row r="6" spans="1:14" ht="48">
      <c r="A6" s="51"/>
      <c r="B6" s="22" t="s">
        <v>34</v>
      </c>
      <c r="C6" s="37"/>
      <c r="D6" s="53"/>
      <c r="E6" s="38"/>
      <c r="F6" s="39"/>
      <c r="G6" s="40"/>
      <c r="H6" s="39"/>
      <c r="I6" s="35"/>
      <c r="J6" s="36"/>
    </row>
    <row r="7" spans="1:14" ht="84">
      <c r="A7" s="52"/>
      <c r="B7" s="23" t="s">
        <v>31</v>
      </c>
      <c r="C7" s="37"/>
      <c r="D7" s="53"/>
      <c r="E7" s="38"/>
      <c r="F7" s="39"/>
      <c r="G7" s="40"/>
      <c r="H7" s="39"/>
      <c r="I7" s="35"/>
      <c r="J7" s="36"/>
    </row>
    <row r="8" spans="1:14" ht="387">
      <c r="A8" s="24">
        <v>2</v>
      </c>
      <c r="B8" s="25" t="s">
        <v>33</v>
      </c>
      <c r="C8" s="26" t="s">
        <v>15</v>
      </c>
      <c r="D8" s="34">
        <v>9</v>
      </c>
      <c r="E8" s="27"/>
      <c r="F8" s="28">
        <f>E8*D8</f>
        <v>0</v>
      </c>
      <c r="G8" s="29"/>
      <c r="H8" s="28">
        <f>F8*G8</f>
        <v>0</v>
      </c>
      <c r="I8" s="30">
        <f>F8+H8</f>
        <v>0</v>
      </c>
      <c r="J8" s="31"/>
    </row>
    <row r="9" spans="1:14" ht="87">
      <c r="A9" s="54">
        <v>3</v>
      </c>
      <c r="B9" s="25" t="s">
        <v>28</v>
      </c>
      <c r="C9" s="37" t="s">
        <v>27</v>
      </c>
      <c r="D9" s="37">
        <v>9</v>
      </c>
      <c r="E9" s="38"/>
      <c r="F9" s="39"/>
      <c r="G9" s="40"/>
      <c r="H9" s="39"/>
      <c r="I9" s="35"/>
      <c r="J9" s="36"/>
    </row>
    <row r="10" spans="1:14" ht="60">
      <c r="A10" s="55"/>
      <c r="B10" s="22" t="s">
        <v>16</v>
      </c>
      <c r="C10" s="37"/>
      <c r="D10" s="37"/>
      <c r="E10" s="38"/>
      <c r="F10" s="39"/>
      <c r="G10" s="40"/>
      <c r="H10" s="39"/>
      <c r="I10" s="35"/>
      <c r="J10" s="36"/>
    </row>
    <row r="11" spans="1:14" ht="36">
      <c r="A11" s="55"/>
      <c r="B11" s="22" t="s">
        <v>17</v>
      </c>
      <c r="C11" s="37"/>
      <c r="D11" s="37"/>
      <c r="E11" s="38"/>
      <c r="F11" s="39"/>
      <c r="G11" s="40"/>
      <c r="H11" s="39"/>
      <c r="I11" s="35"/>
      <c r="J11" s="36"/>
    </row>
    <row r="12" spans="1:14" ht="36">
      <c r="A12" s="55"/>
      <c r="B12" s="22" t="s">
        <v>20</v>
      </c>
      <c r="C12" s="37"/>
      <c r="D12" s="37"/>
      <c r="E12" s="38"/>
      <c r="F12" s="39"/>
      <c r="G12" s="40"/>
      <c r="H12" s="39"/>
      <c r="I12" s="35"/>
      <c r="J12" s="36"/>
    </row>
    <row r="13" spans="1:14" ht="48">
      <c r="A13" s="55"/>
      <c r="B13" s="22" t="s">
        <v>18</v>
      </c>
      <c r="C13" s="37"/>
      <c r="D13" s="37"/>
      <c r="E13" s="38"/>
      <c r="F13" s="39"/>
      <c r="G13" s="40"/>
      <c r="H13" s="39"/>
      <c r="I13" s="35"/>
      <c r="J13" s="36"/>
    </row>
    <row r="14" spans="1:14" ht="36">
      <c r="A14" s="55"/>
      <c r="B14" s="22" t="s">
        <v>19</v>
      </c>
      <c r="C14" s="37"/>
      <c r="D14" s="37"/>
      <c r="E14" s="38"/>
      <c r="F14" s="39"/>
      <c r="G14" s="40"/>
      <c r="H14" s="39"/>
      <c r="I14" s="35"/>
      <c r="J14" s="36"/>
    </row>
    <row r="15" spans="1:14" ht="36">
      <c r="A15" s="55"/>
      <c r="B15" s="22" t="s">
        <v>21</v>
      </c>
      <c r="C15" s="37"/>
      <c r="D15" s="37"/>
      <c r="E15" s="38"/>
      <c r="F15" s="39"/>
      <c r="G15" s="40"/>
      <c r="H15" s="39"/>
      <c r="I15" s="35"/>
      <c r="J15" s="36"/>
    </row>
    <row r="16" spans="1:14" ht="60">
      <c r="A16" s="55"/>
      <c r="B16" s="22" t="s">
        <v>22</v>
      </c>
      <c r="C16" s="37"/>
      <c r="D16" s="37"/>
      <c r="E16" s="38"/>
      <c r="F16" s="39"/>
      <c r="G16" s="40"/>
      <c r="H16" s="39"/>
      <c r="I16" s="35"/>
      <c r="J16" s="36"/>
    </row>
    <row r="17" spans="1:10" ht="72">
      <c r="A17" s="55"/>
      <c r="B17" s="22" t="s">
        <v>30</v>
      </c>
      <c r="C17" s="37"/>
      <c r="D17" s="37"/>
      <c r="E17" s="38"/>
      <c r="F17" s="39"/>
      <c r="G17" s="40"/>
      <c r="H17" s="39"/>
      <c r="I17" s="35"/>
      <c r="J17" s="36"/>
    </row>
    <row r="18" spans="1:10" ht="72">
      <c r="A18" s="55"/>
      <c r="B18" s="22" t="s">
        <v>29</v>
      </c>
      <c r="C18" s="37"/>
      <c r="D18" s="37"/>
      <c r="E18" s="38"/>
      <c r="F18" s="39"/>
      <c r="G18" s="40"/>
      <c r="H18" s="39"/>
      <c r="I18" s="35"/>
      <c r="J18" s="36"/>
    </row>
    <row r="19" spans="1:10" ht="48">
      <c r="A19" s="55"/>
      <c r="B19" s="22" t="s">
        <v>24</v>
      </c>
      <c r="C19" s="37"/>
      <c r="D19" s="37"/>
      <c r="E19" s="38"/>
      <c r="F19" s="39"/>
      <c r="G19" s="40"/>
      <c r="H19" s="39"/>
      <c r="I19" s="35"/>
      <c r="J19" s="36"/>
    </row>
    <row r="20" spans="1:10" ht="36">
      <c r="A20" s="55"/>
      <c r="B20" s="22" t="s">
        <v>23</v>
      </c>
      <c r="C20" s="37"/>
      <c r="D20" s="37"/>
      <c r="E20" s="38"/>
      <c r="F20" s="39"/>
      <c r="G20" s="40"/>
      <c r="H20" s="39"/>
      <c r="I20" s="35"/>
      <c r="J20" s="36"/>
    </row>
    <row r="21" spans="1:10" ht="36">
      <c r="A21" s="55"/>
      <c r="B21" s="22" t="s">
        <v>26</v>
      </c>
      <c r="C21" s="37"/>
      <c r="D21" s="37"/>
      <c r="E21" s="38"/>
      <c r="F21" s="39"/>
      <c r="G21" s="40"/>
      <c r="H21" s="39"/>
      <c r="I21" s="35"/>
      <c r="J21" s="36"/>
    </row>
    <row r="22" spans="1:10" ht="48">
      <c r="A22" s="56"/>
      <c r="B22" s="23" t="s">
        <v>25</v>
      </c>
      <c r="C22" s="37"/>
      <c r="D22" s="37"/>
      <c r="E22" s="38"/>
      <c r="F22" s="39"/>
      <c r="G22" s="40"/>
      <c r="H22" s="39"/>
      <c r="I22" s="35"/>
      <c r="J22" s="36"/>
    </row>
    <row r="23" spans="1:10" ht="15.75" thickBot="1">
      <c r="A23" s="16"/>
      <c r="B23" s="45" t="s">
        <v>11</v>
      </c>
      <c r="C23" s="46"/>
      <c r="D23" s="46"/>
      <c r="E23" s="47"/>
      <c r="F23" s="12">
        <f>SUM(F4:F8)</f>
        <v>0</v>
      </c>
      <c r="G23" s="1"/>
      <c r="H23" s="1"/>
      <c r="I23" s="11">
        <f>SUM(I4:I8)</f>
        <v>0</v>
      </c>
      <c r="J23" s="1"/>
    </row>
    <row r="24" spans="1:10" ht="35.25" customHeight="1">
      <c r="B24" s="48"/>
      <c r="C24" s="48"/>
      <c r="D24" s="48"/>
      <c r="E24" s="48"/>
      <c r="F24" s="48"/>
      <c r="G24" s="48"/>
      <c r="H24" s="48"/>
      <c r="I24" s="48"/>
      <c r="J24" s="48"/>
    </row>
    <row r="25" spans="1:10" ht="35.25" customHeight="1">
      <c r="B25" s="49" t="s">
        <v>12</v>
      </c>
      <c r="C25" s="49"/>
      <c r="D25" s="49"/>
      <c r="E25" s="49"/>
      <c r="F25" s="49"/>
      <c r="G25" s="49"/>
      <c r="H25" s="49"/>
      <c r="I25" s="49"/>
      <c r="J25" s="49"/>
    </row>
    <row r="26" spans="1:10">
      <c r="B26" s="2"/>
      <c r="C26" s="3"/>
      <c r="D26" s="4"/>
      <c r="E26" s="2"/>
      <c r="F26" s="2"/>
      <c r="G26" s="2"/>
      <c r="H26" s="2"/>
      <c r="I26" s="2"/>
      <c r="J26" s="2"/>
    </row>
    <row r="27" spans="1:10">
      <c r="B27" s="5"/>
      <c r="C27" s="6"/>
      <c r="D27" s="7"/>
    </row>
    <row r="28" spans="1:10">
      <c r="B28" s="19"/>
      <c r="C28" s="6"/>
      <c r="D28" s="7"/>
      <c r="F28" t="s">
        <v>13</v>
      </c>
    </row>
    <row r="29" spans="1:10">
      <c r="A29" s="8"/>
      <c r="B29" s="20"/>
      <c r="C29" s="10"/>
      <c r="D29" s="10"/>
      <c r="E29" s="9"/>
      <c r="F29" s="5" t="s">
        <v>14</v>
      </c>
      <c r="G29" s="6"/>
      <c r="H29" s="6"/>
      <c r="I29" s="6"/>
    </row>
  </sheetData>
  <mergeCells count="23">
    <mergeCell ref="A1:J1"/>
    <mergeCell ref="A3:J3"/>
    <mergeCell ref="B23:E23"/>
    <mergeCell ref="B24:J24"/>
    <mergeCell ref="B25:J25"/>
    <mergeCell ref="A4:A7"/>
    <mergeCell ref="C4:C7"/>
    <mergeCell ref="D4:D7"/>
    <mergeCell ref="E4:E7"/>
    <mergeCell ref="F4:F7"/>
    <mergeCell ref="G4:G7"/>
    <mergeCell ref="H4:H7"/>
    <mergeCell ref="I4:I7"/>
    <mergeCell ref="J4:J7"/>
    <mergeCell ref="A9:A22"/>
    <mergeCell ref="C9:C22"/>
    <mergeCell ref="I9:I22"/>
    <mergeCell ref="J9:J22"/>
    <mergeCell ref="D9:D22"/>
    <mergeCell ref="E9:E22"/>
    <mergeCell ref="F9:F22"/>
    <mergeCell ref="G9:G22"/>
    <mergeCell ref="H9:H22"/>
  </mergeCells>
  <pageMargins left="0.7" right="0.7" top="0.75" bottom="0.75" header="0.3" footer="0.3"/>
  <pageSetup paperSize="9" scale="94" fitToHeight="0" orientation="landscape" r:id="rId1"/>
  <headerFooter>
    <oddHeader>&amp;C&amp;"-,Pogrubiony"Formularz przedmiotowo-cenowy
UKW/DZP-280-D-12/2025&amp;R&amp;"-,Kursywa"Załącznik nr 2 do SWZ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051f5f-308c-483d-8d01-72ed75f991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33E4A4239464F9D235F1520F369D0" ma:contentTypeVersion="18" ma:contentTypeDescription="Utwórz nowy dokument." ma:contentTypeScope="" ma:versionID="cec03a3a7715adae75731addd3a9b173">
  <xsd:schema xmlns:xsd="http://www.w3.org/2001/XMLSchema" xmlns:xs="http://www.w3.org/2001/XMLSchema" xmlns:p="http://schemas.microsoft.com/office/2006/metadata/properties" xmlns:ns3="c8051f5f-308c-483d-8d01-72ed75f99176" xmlns:ns4="9e61f377-2758-40c3-b930-1e0fe878ed00" targetNamespace="http://schemas.microsoft.com/office/2006/metadata/properties" ma:root="true" ma:fieldsID="cbc5de47cc1ec7fb1d7f732d7536c597" ns3:_="" ns4:_="">
    <xsd:import namespace="c8051f5f-308c-483d-8d01-72ed75f99176"/>
    <xsd:import namespace="9e61f377-2758-40c3-b930-1e0fe878ed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1f5f-308c-483d-8d01-72ed75f99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1f377-2758-40c3-b930-1e0fe878e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1743A-B5D3-42C4-9B6C-7856C93FA804}">
  <ds:schemaRefs>
    <ds:schemaRef ds:uri="http://schemas.microsoft.com/office/2006/metadata/properties"/>
    <ds:schemaRef ds:uri="9e61f377-2758-40c3-b930-1e0fe878ed00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8051f5f-308c-483d-8d01-72ed75f9917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EA8AE5-0853-4435-8936-9FA56B9EA2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8A2CF9-E415-48EA-9EA7-7A4B716A4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1f5f-308c-483d-8d01-72ed75f99176"/>
    <ds:schemaRef ds:uri="9e61f377-2758-40c3-b930-1e0fe878e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a</cp:lastModifiedBy>
  <cp:lastPrinted>2025-02-18T09:43:16Z</cp:lastPrinted>
  <dcterms:created xsi:type="dcterms:W3CDTF">2022-03-10T13:47:34Z</dcterms:created>
  <dcterms:modified xsi:type="dcterms:W3CDTF">2025-11-25T07:23:22Z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0x010100A8933E4A4239464F9D235F1520F369D0</vt:lpwstr>
  </property>
</Properties>
</file>