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00"/>
  </bookViews>
  <sheets>
    <sheet name="zal 2b Jelenia Gó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H15" i="1"/>
  <c r="F76" i="1" l="1"/>
  <c r="H7" i="1"/>
  <c r="H76" i="1" s="1"/>
</calcChain>
</file>

<file path=xl/sharedStrings.xml><?xml version="1.0" encoding="utf-8"?>
<sst xmlns="http://schemas.openxmlformats.org/spreadsheetml/2006/main" count="224" uniqueCount="224">
  <si>
    <t>(Pieczęć firmowa wykonawcy)</t>
  </si>
  <si>
    <t>lp</t>
  </si>
  <si>
    <t>tytuł czasopisma</t>
  </si>
  <si>
    <t>ISSN</t>
  </si>
  <si>
    <t>Liczba egz./st</t>
  </si>
  <si>
    <t>% VAT</t>
  </si>
  <si>
    <t>dostęp online*</t>
  </si>
  <si>
    <t>1.</t>
  </si>
  <si>
    <t>2.</t>
  </si>
  <si>
    <t>Bank</t>
  </si>
  <si>
    <t>1230-9125</t>
  </si>
  <si>
    <t>3.</t>
  </si>
  <si>
    <t>Bank i Kredyt</t>
  </si>
  <si>
    <t>0137-5520</t>
  </si>
  <si>
    <t>4.</t>
  </si>
  <si>
    <t>5.</t>
  </si>
  <si>
    <t>6.</t>
  </si>
  <si>
    <t>7.</t>
  </si>
  <si>
    <t>8.</t>
  </si>
  <si>
    <t>9.</t>
  </si>
  <si>
    <t>Business English Magazine</t>
  </si>
  <si>
    <t>1897-0796</t>
  </si>
  <si>
    <t>10.</t>
  </si>
  <si>
    <t>11.</t>
  </si>
  <si>
    <t>12.</t>
  </si>
  <si>
    <t>Controlling i Rachunkowość Zarządcza</t>
  </si>
  <si>
    <t>1428-8117</t>
  </si>
  <si>
    <t>13.</t>
  </si>
  <si>
    <t>14.</t>
  </si>
  <si>
    <t>2080-6744</t>
  </si>
  <si>
    <t>15.</t>
  </si>
  <si>
    <t>Dziennik Gazeta Prawna</t>
  </si>
  <si>
    <t>16.</t>
  </si>
  <si>
    <t>17.</t>
  </si>
  <si>
    <t>18.</t>
  </si>
  <si>
    <t>19.</t>
  </si>
  <si>
    <t>Ekonomika i Organizacja Przedsiębiorstwa</t>
  </si>
  <si>
    <t>0860-6846</t>
  </si>
  <si>
    <t>20.</t>
  </si>
  <si>
    <t>Ekonomista</t>
  </si>
  <si>
    <t>0013-3205</t>
  </si>
  <si>
    <t>21.</t>
  </si>
  <si>
    <t>22.</t>
  </si>
  <si>
    <t>Eurologistics</t>
  </si>
  <si>
    <t>1641-0343</t>
  </si>
  <si>
    <t>23.</t>
  </si>
  <si>
    <t>24.</t>
  </si>
  <si>
    <t>Finanse Komunalne</t>
  </si>
  <si>
    <t>1232-0307</t>
  </si>
  <si>
    <t>25.</t>
  </si>
  <si>
    <t>26.</t>
  </si>
  <si>
    <t>Forbes</t>
  </si>
  <si>
    <t>1733-7291</t>
  </si>
  <si>
    <t>27.</t>
  </si>
  <si>
    <t>28.</t>
  </si>
  <si>
    <t>Forum</t>
  </si>
  <si>
    <t>0015-8402</t>
  </si>
  <si>
    <t>29.</t>
  </si>
  <si>
    <t>Forum Akademickie</t>
  </si>
  <si>
    <t>1233-0930</t>
  </si>
  <si>
    <t>30.</t>
  </si>
  <si>
    <t>31.</t>
  </si>
  <si>
    <t>Gazeta Bankowa</t>
  </si>
  <si>
    <t>32.</t>
  </si>
  <si>
    <t>33.</t>
  </si>
  <si>
    <t>34.</t>
  </si>
  <si>
    <t>35.</t>
  </si>
  <si>
    <t>Gazeta Ubezpieczeniowa</t>
  </si>
  <si>
    <t>1428-7501</t>
  </si>
  <si>
    <t>36.</t>
  </si>
  <si>
    <t>Gazeta Wyborcza</t>
  </si>
  <si>
    <t>0860-908X</t>
  </si>
  <si>
    <t>37.</t>
  </si>
  <si>
    <t>Gospodarka Materiałowa i Logistyka</t>
  </si>
  <si>
    <t>1231-2037</t>
  </si>
  <si>
    <t>38.</t>
  </si>
  <si>
    <t>Gospodarka Narodowa</t>
  </si>
  <si>
    <t>0867-0005</t>
  </si>
  <si>
    <t>39.</t>
  </si>
  <si>
    <t>Handel</t>
  </si>
  <si>
    <t>1230-9664</t>
  </si>
  <si>
    <t>40.</t>
  </si>
  <si>
    <t>41.</t>
  </si>
  <si>
    <t>42.</t>
  </si>
  <si>
    <t>43.</t>
  </si>
  <si>
    <t>44.</t>
  </si>
  <si>
    <t>45.</t>
  </si>
  <si>
    <t>IT w Administracji</t>
  </si>
  <si>
    <t>1898-3227</t>
  </si>
  <si>
    <t>46.</t>
  </si>
  <si>
    <t>47.</t>
  </si>
  <si>
    <t>48.</t>
  </si>
  <si>
    <t>Kontrola Państwowa</t>
  </si>
  <si>
    <t>0452-5027</t>
  </si>
  <si>
    <t>49.</t>
  </si>
  <si>
    <t>50.</t>
  </si>
  <si>
    <t>51.</t>
  </si>
  <si>
    <t>52.</t>
  </si>
  <si>
    <t>53.</t>
  </si>
  <si>
    <t>54.</t>
  </si>
  <si>
    <t>Logistyka</t>
  </si>
  <si>
    <t>1231-5478</t>
  </si>
  <si>
    <t>55.</t>
  </si>
  <si>
    <t>Marketing i Rynek</t>
  </si>
  <si>
    <t>1231-7853</t>
  </si>
  <si>
    <t>56.</t>
  </si>
  <si>
    <t>57.</t>
  </si>
  <si>
    <t>58.</t>
  </si>
  <si>
    <t>59.</t>
  </si>
  <si>
    <t>60.</t>
  </si>
  <si>
    <t>61.</t>
  </si>
  <si>
    <t>62.</t>
  </si>
  <si>
    <t>Newsweek Polska</t>
  </si>
  <si>
    <t>1642-5685</t>
  </si>
  <si>
    <t>63.</t>
  </si>
  <si>
    <t>1506-2899</t>
  </si>
  <si>
    <t>64.</t>
  </si>
  <si>
    <t>65.</t>
  </si>
  <si>
    <t>66.</t>
  </si>
  <si>
    <t>Nowy Przemysł</t>
  </si>
  <si>
    <t>67.</t>
  </si>
  <si>
    <t>68.</t>
  </si>
  <si>
    <t>Organizacja i Kierowanie</t>
  </si>
  <si>
    <t>0137-5466</t>
  </si>
  <si>
    <t>69.</t>
  </si>
  <si>
    <t>Parkiet</t>
  </si>
  <si>
    <t>1231-2207</t>
  </si>
  <si>
    <t>Personel i Zarządzanie</t>
  </si>
  <si>
    <t>1641-0793</t>
  </si>
  <si>
    <t>Polityka</t>
  </si>
  <si>
    <t>0032-3500</t>
  </si>
  <si>
    <t>Polityka Społeczna</t>
  </si>
  <si>
    <t>0137-4729</t>
  </si>
  <si>
    <t>Polska Gazeta Wrocławska</t>
  </si>
  <si>
    <t>Praca i Zabezpieczenie Społeczne</t>
  </si>
  <si>
    <t>0032-6186</t>
  </si>
  <si>
    <t>Prawo Asekuracyjne</t>
  </si>
  <si>
    <t>1233-5681</t>
  </si>
  <si>
    <t>Press Media Reklama</t>
  </si>
  <si>
    <t>1425-9818</t>
  </si>
  <si>
    <t>0137-7221</t>
  </si>
  <si>
    <t>Przegląd Podatkowy</t>
  </si>
  <si>
    <t>0867-7514</t>
  </si>
  <si>
    <t>Przegląd Prawa Handlowego</t>
  </si>
  <si>
    <t>1230-2996</t>
  </si>
  <si>
    <t>Puls Biznesu</t>
  </si>
  <si>
    <t>1427-6852</t>
  </si>
  <si>
    <t>Rachunkowość</t>
  </si>
  <si>
    <t>0481-5475</t>
  </si>
  <si>
    <t>Rachunkowość Budżetowa</t>
  </si>
  <si>
    <t>1428-8176</t>
  </si>
  <si>
    <t>0035-9629</t>
  </si>
  <si>
    <t>Rynek Turystyczny</t>
  </si>
  <si>
    <t>1230-2716</t>
  </si>
  <si>
    <t>0208-9130</t>
  </si>
  <si>
    <t>Rzeczpospolita</t>
  </si>
  <si>
    <t>Samorząd Terytorialny</t>
  </si>
  <si>
    <t>0867-4973</t>
  </si>
  <si>
    <t>Sprawy Międzynarodowe</t>
  </si>
  <si>
    <t>0038-853X</t>
  </si>
  <si>
    <t>Wiadomości Statystyczne</t>
  </si>
  <si>
    <t>0043-518X</t>
  </si>
  <si>
    <t>Wieś i Rolnictwo</t>
  </si>
  <si>
    <t>0137-1673</t>
  </si>
  <si>
    <t>Wspólnota</t>
  </si>
  <si>
    <t>0867-0935</t>
  </si>
  <si>
    <t>Zeszyty Metodyczne Rachunkowości</t>
  </si>
  <si>
    <t>1429-396X</t>
  </si>
  <si>
    <t>Zeszyty Teoretyczne Rachunkowości</t>
  </si>
  <si>
    <t>SUMA</t>
  </si>
  <si>
    <t>……………………………………………………………………………</t>
  </si>
  <si>
    <t>…………………….., dnia………………….</t>
  </si>
  <si>
    <t>Czytelny podpis (lub nieczytelny wraz z pieczątką imienną) osób wskazanych w dokumencie uprawniającym do występowania w obrocie prawnym lub posiadającym pełnomocnictwo</t>
  </si>
  <si>
    <t>Wartość netto [PLN]</t>
  </si>
  <si>
    <t>Wartość brutto [PLN]</t>
  </si>
  <si>
    <t>Doradztwo Podatkowe</t>
  </si>
  <si>
    <t>Gazeta Samorządu i Administracji</t>
  </si>
  <si>
    <t>Hotelarz</t>
  </si>
  <si>
    <t>Karkonosze – Czasopismo Sudetów Zachodnich</t>
  </si>
  <si>
    <t>Nieruchomości – Prawo, Podatki, Praktyka</t>
  </si>
  <si>
    <t>Nowe Standardy Sprawozdawczości</t>
  </si>
  <si>
    <t>Nowiny Jeleniogórskie</t>
  </si>
  <si>
    <t>Perspektywy</t>
  </si>
  <si>
    <t>Prakseologia</t>
  </si>
  <si>
    <t>Prawo Pomocy Publicznej</t>
  </si>
  <si>
    <t>Przegląd Komunikacyjny</t>
  </si>
  <si>
    <t xml:space="preserve">Przegląd Organizacji </t>
  </si>
  <si>
    <t>Przegląd Podatku Dochodowego</t>
  </si>
  <si>
    <t>Przegląd Ustawodawstwa Gospodarczego</t>
  </si>
  <si>
    <t>Ruch Prawniczy, Ekonomiczny i Socjologiczny</t>
  </si>
  <si>
    <t>Studia Regionalne i Lokalne</t>
  </si>
  <si>
    <t>Sudety</t>
  </si>
  <si>
    <t>Świat Hoteli</t>
  </si>
  <si>
    <t>Ubezpieczenia i Prawo Pracy</t>
  </si>
  <si>
    <t>Wiadomości Turystyczne</t>
  </si>
  <si>
    <t>Wspólnota Mieszkaniowa</t>
  </si>
  <si>
    <t>1427-2008</t>
  </si>
  <si>
    <t>0806-7613</t>
  </si>
  <si>
    <t>1428-8257</t>
  </si>
  <si>
    <t>0137-7612</t>
  </si>
  <si>
    <t>1232-3535</t>
  </si>
  <si>
    <t>1895-2844</t>
  </si>
  <si>
    <t>0208-6883</t>
  </si>
  <si>
    <t>1428-866X</t>
  </si>
  <si>
    <t>1427-3543</t>
  </si>
  <si>
    <t>2253-6152</t>
  </si>
  <si>
    <t>0079-4872</t>
  </si>
  <si>
    <t>1897-0230</t>
  </si>
  <si>
    <t>1429-3986</t>
  </si>
  <si>
    <t>0137-5490</t>
  </si>
  <si>
    <t>1509-4995</t>
  </si>
  <si>
    <t>1641-8603</t>
  </si>
  <si>
    <t>1642-6460</t>
  </si>
  <si>
    <t>1507-6962</t>
  </si>
  <si>
    <t>1641-2451</t>
  </si>
  <si>
    <t>1427-2547</t>
  </si>
  <si>
    <t>WYKAZ CZASOPISM - BIBLIOTEKA FILII W JELENIEJ GÓRZE</t>
  </si>
  <si>
    <t>Cena jednost. netto [PLN]</t>
  </si>
  <si>
    <t>* w kol. 9 należy wpisać TAK w pozycjach zaoferowanych w wersji "print+ free on line"</t>
  </si>
  <si>
    <t>ICAN Management Review</t>
  </si>
  <si>
    <t>2719-3330</t>
  </si>
  <si>
    <t>0033-22-32</t>
  </si>
  <si>
    <t xml:space="preserve">1641-4381 </t>
  </si>
  <si>
    <t>załącznik nr 2b do zapytania ofertowego                                        KA-DZP.362.2.204.2020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</si>
</sst>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9" fontId="0" fillId="0" borderId="1" xfId="1" applyFont="1" applyBorder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vertical="center"/>
    </xf>
    <xf numFmtId="9" fontId="0" fillId="0" borderId="3" xfId="1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/>
    <xf numFmtId="2" fontId="0" fillId="0" borderId="3" xfId="0" applyNumberFormat="1" applyFont="1" applyBorder="1"/>
    <xf numFmtId="0" fontId="0" fillId="0" borderId="2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/>
    <xf numFmtId="0" fontId="0" fillId="0" borderId="1" xfId="0" applyFont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/>
    <xf numFmtId="0" fontId="0" fillId="0" borderId="0" xfId="0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2" fontId="0" fillId="0" borderId="0" xfId="0" applyNumberFormat="1"/>
    <xf numFmtId="2" fontId="0" fillId="0" borderId="11" xfId="0" applyNumberFormat="1" applyFont="1" applyBorder="1" applyAlignment="1">
      <alignment wrapText="1"/>
    </xf>
    <xf numFmtId="2" fontId="0" fillId="0" borderId="0" xfId="0" applyNumberFormat="1" applyFont="1"/>
    <xf numFmtId="2" fontId="0" fillId="0" borderId="10" xfId="0" applyNumberFormat="1" applyFont="1" applyBorder="1" applyAlignment="1">
      <alignment wrapText="1"/>
    </xf>
    <xf numFmtId="2" fontId="0" fillId="2" borderId="1" xfId="0" applyNumberFormat="1" applyFont="1" applyFill="1" applyBorder="1"/>
    <xf numFmtId="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5" xfId="0" applyFont="1" applyBorder="1" applyAlignment="1">
      <alignment wrapText="1"/>
    </xf>
    <xf numFmtId="0" fontId="0" fillId="0" borderId="5" xfId="0" applyBorder="1" applyAlignment="1"/>
    <xf numFmtId="0" fontId="0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pane xSplit="2" ySplit="5" topLeftCell="C73" activePane="bottomRight" state="frozen"/>
      <selection pane="topRight" activeCell="C1" sqref="C1"/>
      <selection pane="bottomLeft" activeCell="A5" sqref="A5"/>
      <selection pane="bottomRight" activeCell="H10" sqref="H10"/>
    </sheetView>
  </sheetViews>
  <sheetFormatPr defaultRowHeight="15" x14ac:dyDescent="0.25"/>
  <cols>
    <col min="1" max="1" width="4.42578125" customWidth="1"/>
    <col min="2" max="2" width="20.85546875" style="1" customWidth="1"/>
    <col min="3" max="3" width="5.85546875" style="1" customWidth="1"/>
    <col min="4" max="4" width="7.28515625" customWidth="1"/>
    <col min="5" max="5" width="12.42578125" style="36" customWidth="1"/>
    <col min="6" max="6" width="16.140625" style="36" customWidth="1"/>
    <col min="7" max="7" width="7.5703125" customWidth="1"/>
    <col min="8" max="8" width="17.42578125" customWidth="1"/>
  </cols>
  <sheetData>
    <row r="1" spans="1:9" x14ac:dyDescent="0.25">
      <c r="B1" s="10"/>
      <c r="C1" s="10"/>
    </row>
    <row r="2" spans="1:9" x14ac:dyDescent="0.25">
      <c r="B2" s="9"/>
      <c r="C2" s="9"/>
      <c r="F2" s="42" t="s">
        <v>223</v>
      </c>
      <c r="G2" s="42"/>
      <c r="H2" s="42"/>
      <c r="I2" s="42"/>
    </row>
    <row r="3" spans="1:9" ht="36" customHeight="1" x14ac:dyDescent="0.25">
      <c r="B3" s="7" t="s">
        <v>0</v>
      </c>
      <c r="C3" s="9"/>
      <c r="F3" s="42"/>
      <c r="G3" s="42"/>
      <c r="H3" s="42"/>
      <c r="I3" s="42"/>
    </row>
    <row r="4" spans="1:9" ht="54.6" customHeight="1" thickBot="1" x14ac:dyDescent="0.3">
      <c r="A4" s="48" t="s">
        <v>216</v>
      </c>
      <c r="B4" s="49"/>
      <c r="C4" s="49"/>
      <c r="D4" s="49"/>
      <c r="E4" s="49"/>
      <c r="F4" s="49"/>
      <c r="G4" s="49"/>
      <c r="H4" s="49"/>
      <c r="I4" s="49"/>
    </row>
    <row r="5" spans="1:9" s="1" customFormat="1" ht="45" x14ac:dyDescent="0.25">
      <c r="A5" s="31" t="s">
        <v>1</v>
      </c>
      <c r="B5" s="32" t="s">
        <v>2</v>
      </c>
      <c r="C5" s="33" t="s">
        <v>3</v>
      </c>
      <c r="D5" s="32" t="s">
        <v>4</v>
      </c>
      <c r="E5" s="39" t="s">
        <v>217</v>
      </c>
      <c r="F5" s="37" t="s">
        <v>173</v>
      </c>
      <c r="G5" s="32" t="s">
        <v>5</v>
      </c>
      <c r="H5" s="33" t="s">
        <v>174</v>
      </c>
      <c r="I5" s="32" t="s">
        <v>6</v>
      </c>
    </row>
    <row r="6" spans="1:9" s="28" customFormat="1" x14ac:dyDescent="0.25">
      <c r="A6" s="34">
        <v>1</v>
      </c>
      <c r="B6" s="34">
        <v>2</v>
      </c>
      <c r="C6" s="34">
        <v>3</v>
      </c>
      <c r="D6" s="34">
        <v>4</v>
      </c>
      <c r="E6" s="41">
        <v>5</v>
      </c>
      <c r="F6" s="41">
        <v>6</v>
      </c>
      <c r="G6" s="34">
        <v>7</v>
      </c>
      <c r="H6" s="34">
        <v>8</v>
      </c>
      <c r="I6" s="34">
        <v>9</v>
      </c>
    </row>
    <row r="7" spans="1:9" ht="30" customHeight="1" thickBot="1" x14ac:dyDescent="0.3">
      <c r="A7" s="11" t="s">
        <v>7</v>
      </c>
      <c r="B7" s="29" t="s">
        <v>9</v>
      </c>
      <c r="C7" s="13" t="s">
        <v>10</v>
      </c>
      <c r="D7" s="12">
        <v>1</v>
      </c>
      <c r="E7" s="15"/>
      <c r="F7" s="15">
        <f>D7*E7</f>
        <v>0</v>
      </c>
      <c r="G7" s="8"/>
      <c r="H7" s="15">
        <f>SUM(F7+F7*G7)</f>
        <v>0</v>
      </c>
      <c r="I7" s="14"/>
    </row>
    <row r="8" spans="1:9" ht="30" customHeight="1" thickBot="1" x14ac:dyDescent="0.3">
      <c r="A8" s="16" t="s">
        <v>8</v>
      </c>
      <c r="B8" s="30" t="s">
        <v>12</v>
      </c>
      <c r="C8" s="18" t="s">
        <v>13</v>
      </c>
      <c r="D8" s="17">
        <v>1</v>
      </c>
      <c r="E8" s="20"/>
      <c r="F8" s="20">
        <f>D8*E8</f>
        <v>0</v>
      </c>
      <c r="G8" s="2"/>
      <c r="H8" s="20">
        <f>SUM(F8+F8*G8)</f>
        <v>0</v>
      </c>
      <c r="I8" s="19"/>
    </row>
    <row r="9" spans="1:9" ht="30" customHeight="1" thickBot="1" x14ac:dyDescent="0.3">
      <c r="A9" s="16" t="s">
        <v>11</v>
      </c>
      <c r="B9" s="30" t="s">
        <v>20</v>
      </c>
      <c r="C9" s="18" t="s">
        <v>21</v>
      </c>
      <c r="D9" s="17">
        <v>1</v>
      </c>
      <c r="E9" s="20"/>
      <c r="F9" s="20">
        <f>D9*E9</f>
        <v>0</v>
      </c>
      <c r="G9" s="2"/>
      <c r="H9" s="20">
        <f>SUM(F9+F9*G9)</f>
        <v>0</v>
      </c>
      <c r="I9" s="19"/>
    </row>
    <row r="10" spans="1:9" ht="48" customHeight="1" thickBot="1" x14ac:dyDescent="0.3">
      <c r="A10" s="16" t="s">
        <v>14</v>
      </c>
      <c r="B10" s="30" t="s">
        <v>25</v>
      </c>
      <c r="C10" s="18" t="s">
        <v>26</v>
      </c>
      <c r="D10" s="12">
        <v>1</v>
      </c>
      <c r="E10" s="20"/>
      <c r="F10" s="20">
        <f t="shared" ref="F10:F72" si="0">D10*E10</f>
        <v>0</v>
      </c>
      <c r="G10" s="2"/>
      <c r="H10" s="20">
        <f t="shared" ref="H10:H72" si="1">SUM(F10+F10*G10)</f>
        <v>0</v>
      </c>
      <c r="I10" s="19"/>
    </row>
    <row r="11" spans="1:9" ht="41.45" customHeight="1" thickBot="1" x14ac:dyDescent="0.3">
      <c r="A11" s="16" t="s">
        <v>15</v>
      </c>
      <c r="B11" s="30" t="s">
        <v>175</v>
      </c>
      <c r="C11" s="18" t="s">
        <v>196</v>
      </c>
      <c r="D11" s="17">
        <v>1</v>
      </c>
      <c r="E11" s="20"/>
      <c r="F11" s="20">
        <f t="shared" si="0"/>
        <v>0</v>
      </c>
      <c r="G11" s="2"/>
      <c r="H11" s="20">
        <f t="shared" si="1"/>
        <v>0</v>
      </c>
      <c r="I11" s="19"/>
    </row>
    <row r="12" spans="1:9" ht="30" customHeight="1" thickBot="1" x14ac:dyDescent="0.3">
      <c r="A12" s="16" t="s">
        <v>16</v>
      </c>
      <c r="B12" s="30" t="s">
        <v>31</v>
      </c>
      <c r="C12" s="18" t="s">
        <v>29</v>
      </c>
      <c r="D12" s="17">
        <v>1</v>
      </c>
      <c r="E12" s="20"/>
      <c r="F12" s="20">
        <f t="shared" si="0"/>
        <v>0</v>
      </c>
      <c r="G12" s="2"/>
      <c r="H12" s="20">
        <f t="shared" si="1"/>
        <v>0</v>
      </c>
      <c r="I12" s="19"/>
    </row>
    <row r="13" spans="1:9" ht="76.900000000000006" customHeight="1" thickBot="1" x14ac:dyDescent="0.3">
      <c r="A13" s="16" t="s">
        <v>17</v>
      </c>
      <c r="B13" s="30" t="s">
        <v>36</v>
      </c>
      <c r="C13" s="21" t="s">
        <v>37</v>
      </c>
      <c r="D13" s="12">
        <v>1</v>
      </c>
      <c r="E13" s="20"/>
      <c r="F13" s="20">
        <f t="shared" si="0"/>
        <v>0</v>
      </c>
      <c r="G13" s="2"/>
      <c r="H13" s="20">
        <f t="shared" si="1"/>
        <v>0</v>
      </c>
      <c r="I13" s="19"/>
    </row>
    <row r="14" spans="1:9" ht="30" customHeight="1" thickBot="1" x14ac:dyDescent="0.3">
      <c r="A14" s="16" t="s">
        <v>18</v>
      </c>
      <c r="B14" s="30" t="s">
        <v>39</v>
      </c>
      <c r="C14" s="18" t="s">
        <v>40</v>
      </c>
      <c r="D14" s="17">
        <v>1</v>
      </c>
      <c r="E14" s="20"/>
      <c r="F14" s="20">
        <f t="shared" si="0"/>
        <v>0</v>
      </c>
      <c r="G14" s="2"/>
      <c r="H14" s="20">
        <f t="shared" si="1"/>
        <v>0</v>
      </c>
      <c r="I14" s="19"/>
    </row>
    <row r="15" spans="1:9" ht="30" customHeight="1" thickBot="1" x14ac:dyDescent="0.3">
      <c r="A15" s="16" t="s">
        <v>19</v>
      </c>
      <c r="B15" s="30" t="s">
        <v>43</v>
      </c>
      <c r="C15" s="18" t="s">
        <v>44</v>
      </c>
      <c r="D15" s="17">
        <v>1</v>
      </c>
      <c r="E15" s="20"/>
      <c r="F15" s="20">
        <f t="shared" si="0"/>
        <v>0</v>
      </c>
      <c r="G15" s="2"/>
      <c r="H15" s="20">
        <f t="shared" si="1"/>
        <v>0</v>
      </c>
      <c r="I15" s="19"/>
    </row>
    <row r="16" spans="1:9" ht="30" customHeight="1" thickBot="1" x14ac:dyDescent="0.3">
      <c r="A16" s="16" t="s">
        <v>22</v>
      </c>
      <c r="B16" s="30" t="s">
        <v>47</v>
      </c>
      <c r="C16" s="18" t="s">
        <v>48</v>
      </c>
      <c r="D16" s="12">
        <v>1</v>
      </c>
      <c r="E16" s="20"/>
      <c r="F16" s="20">
        <f t="shared" si="0"/>
        <v>0</v>
      </c>
      <c r="G16" s="2"/>
      <c r="H16" s="20">
        <f t="shared" si="1"/>
        <v>0</v>
      </c>
      <c r="I16" s="19"/>
    </row>
    <row r="17" spans="1:9" ht="46.5" customHeight="1" thickBot="1" x14ac:dyDescent="0.3">
      <c r="A17" s="16" t="s">
        <v>23</v>
      </c>
      <c r="B17" s="30" t="s">
        <v>51</v>
      </c>
      <c r="C17" s="18" t="s">
        <v>52</v>
      </c>
      <c r="D17" s="17">
        <v>1</v>
      </c>
      <c r="E17" s="20"/>
      <c r="F17" s="20">
        <f t="shared" si="0"/>
        <v>0</v>
      </c>
      <c r="G17" s="2"/>
      <c r="H17" s="20">
        <f t="shared" si="1"/>
        <v>0</v>
      </c>
      <c r="I17" s="19"/>
    </row>
    <row r="18" spans="1:9" ht="48" customHeight="1" thickBot="1" x14ac:dyDescent="0.3">
      <c r="A18" s="16" t="s">
        <v>24</v>
      </c>
      <c r="B18" s="30" t="s">
        <v>55</v>
      </c>
      <c r="C18" s="18" t="s">
        <v>56</v>
      </c>
      <c r="D18" s="17">
        <v>1</v>
      </c>
      <c r="E18" s="20"/>
      <c r="F18" s="20">
        <f t="shared" si="0"/>
        <v>0</v>
      </c>
      <c r="G18" s="2"/>
      <c r="H18" s="20">
        <f t="shared" si="1"/>
        <v>0</v>
      </c>
      <c r="I18" s="19"/>
    </row>
    <row r="19" spans="1:9" ht="43.5" customHeight="1" thickBot="1" x14ac:dyDescent="0.3">
      <c r="A19" s="16" t="s">
        <v>27</v>
      </c>
      <c r="B19" s="30" t="s">
        <v>58</v>
      </c>
      <c r="C19" s="18" t="s">
        <v>59</v>
      </c>
      <c r="D19" s="12">
        <v>1</v>
      </c>
      <c r="E19" s="20"/>
      <c r="F19" s="20">
        <f t="shared" si="0"/>
        <v>0</v>
      </c>
      <c r="G19" s="2"/>
      <c r="H19" s="20">
        <f t="shared" si="1"/>
        <v>0</v>
      </c>
      <c r="I19" s="19"/>
    </row>
    <row r="20" spans="1:9" ht="43.9" customHeight="1" thickBot="1" x14ac:dyDescent="0.3">
      <c r="A20" s="16" t="s">
        <v>28</v>
      </c>
      <c r="B20" s="30" t="s">
        <v>62</v>
      </c>
      <c r="C20" s="18" t="s">
        <v>197</v>
      </c>
      <c r="D20" s="17">
        <v>1</v>
      </c>
      <c r="E20" s="20"/>
      <c r="F20" s="20">
        <f t="shared" si="0"/>
        <v>0</v>
      </c>
      <c r="G20" s="2"/>
      <c r="H20" s="20">
        <f t="shared" si="1"/>
        <v>0</v>
      </c>
      <c r="I20" s="19"/>
    </row>
    <row r="21" spans="1:9" ht="30" customHeight="1" thickBot="1" x14ac:dyDescent="0.3">
      <c r="A21" s="16" t="s">
        <v>30</v>
      </c>
      <c r="B21" s="30" t="s">
        <v>176</v>
      </c>
      <c r="C21" s="18" t="s">
        <v>198</v>
      </c>
      <c r="D21" s="17">
        <v>1</v>
      </c>
      <c r="E21" s="20"/>
      <c r="F21" s="20">
        <f t="shared" si="0"/>
        <v>0</v>
      </c>
      <c r="G21" s="2"/>
      <c r="H21" s="20">
        <f t="shared" si="1"/>
        <v>0</v>
      </c>
      <c r="I21" s="19"/>
    </row>
    <row r="22" spans="1:9" ht="30" customHeight="1" thickBot="1" x14ac:dyDescent="0.3">
      <c r="A22" s="16" t="s">
        <v>32</v>
      </c>
      <c r="B22" s="30" t="s">
        <v>67</v>
      </c>
      <c r="C22" s="18" t="s">
        <v>68</v>
      </c>
      <c r="D22" s="12">
        <v>1</v>
      </c>
      <c r="E22" s="20"/>
      <c r="F22" s="20">
        <f t="shared" si="0"/>
        <v>0</v>
      </c>
      <c r="G22" s="2"/>
      <c r="H22" s="20">
        <f t="shared" si="1"/>
        <v>0</v>
      </c>
      <c r="I22" s="35"/>
    </row>
    <row r="23" spans="1:9" ht="30" customHeight="1" thickBot="1" x14ac:dyDescent="0.3">
      <c r="A23" s="16" t="s">
        <v>33</v>
      </c>
      <c r="B23" s="30" t="s">
        <v>70</v>
      </c>
      <c r="C23" s="18" t="s">
        <v>71</v>
      </c>
      <c r="D23" s="17">
        <v>1</v>
      </c>
      <c r="E23" s="20"/>
      <c r="F23" s="20">
        <f t="shared" si="0"/>
        <v>0</v>
      </c>
      <c r="G23" s="2"/>
      <c r="H23" s="20">
        <f t="shared" si="1"/>
        <v>0</v>
      </c>
      <c r="I23" s="19"/>
    </row>
    <row r="24" spans="1:9" ht="48.75" customHeight="1" thickBot="1" x14ac:dyDescent="0.3">
      <c r="A24" s="16" t="s">
        <v>34</v>
      </c>
      <c r="B24" s="30" t="s">
        <v>73</v>
      </c>
      <c r="C24" s="18" t="s">
        <v>74</v>
      </c>
      <c r="D24" s="17">
        <v>1</v>
      </c>
      <c r="E24" s="20"/>
      <c r="F24" s="20">
        <f t="shared" si="0"/>
        <v>0</v>
      </c>
      <c r="G24" s="2"/>
      <c r="H24" s="20">
        <f t="shared" si="1"/>
        <v>0</v>
      </c>
      <c r="I24" s="19"/>
    </row>
    <row r="25" spans="1:9" ht="43.9" customHeight="1" thickBot="1" x14ac:dyDescent="0.3">
      <c r="A25" s="16" t="s">
        <v>35</v>
      </c>
      <c r="B25" s="30" t="s">
        <v>76</v>
      </c>
      <c r="C25" s="18" t="s">
        <v>77</v>
      </c>
      <c r="D25" s="12">
        <v>1</v>
      </c>
      <c r="E25" s="20"/>
      <c r="F25" s="20">
        <f t="shared" si="0"/>
        <v>0</v>
      </c>
      <c r="G25" s="2"/>
      <c r="H25" s="20">
        <f t="shared" si="1"/>
        <v>0</v>
      </c>
      <c r="I25" s="19"/>
    </row>
    <row r="26" spans="1:9" ht="30" customHeight="1" thickBot="1" x14ac:dyDescent="0.3">
      <c r="A26" s="16" t="s">
        <v>38</v>
      </c>
      <c r="B26" s="30" t="s">
        <v>79</v>
      </c>
      <c r="C26" s="18" t="s">
        <v>80</v>
      </c>
      <c r="D26" s="17">
        <v>1</v>
      </c>
      <c r="E26" s="20"/>
      <c r="F26" s="20">
        <f t="shared" si="0"/>
        <v>0</v>
      </c>
      <c r="G26" s="2"/>
      <c r="H26" s="20">
        <f t="shared" si="1"/>
        <v>0</v>
      </c>
      <c r="I26" s="19"/>
    </row>
    <row r="27" spans="1:9" ht="30" customHeight="1" thickBot="1" x14ac:dyDescent="0.3">
      <c r="A27" s="16" t="s">
        <v>41</v>
      </c>
      <c r="B27" s="30" t="s">
        <v>177</v>
      </c>
      <c r="C27" s="18" t="s">
        <v>199</v>
      </c>
      <c r="D27" s="17">
        <v>1</v>
      </c>
      <c r="E27" s="20"/>
      <c r="F27" s="20">
        <f t="shared" si="0"/>
        <v>0</v>
      </c>
      <c r="G27" s="2"/>
      <c r="H27" s="20">
        <f t="shared" si="1"/>
        <v>0</v>
      </c>
      <c r="I27" s="19"/>
    </row>
    <row r="28" spans="1:9" ht="30" customHeight="1" thickBot="1" x14ac:dyDescent="0.3">
      <c r="A28" s="16" t="s">
        <v>42</v>
      </c>
      <c r="B28" s="30" t="s">
        <v>219</v>
      </c>
      <c r="C28" s="18" t="s">
        <v>220</v>
      </c>
      <c r="D28" s="12">
        <v>1</v>
      </c>
      <c r="E28" s="20"/>
      <c r="F28" s="20">
        <f t="shared" si="0"/>
        <v>0</v>
      </c>
      <c r="G28" s="2"/>
      <c r="H28" s="20">
        <f t="shared" si="1"/>
        <v>0</v>
      </c>
      <c r="I28" s="19"/>
    </row>
    <row r="29" spans="1:9" ht="30" customHeight="1" thickBot="1" x14ac:dyDescent="0.3">
      <c r="A29" s="16" t="s">
        <v>45</v>
      </c>
      <c r="B29" s="30" t="s">
        <v>87</v>
      </c>
      <c r="C29" s="18" t="s">
        <v>88</v>
      </c>
      <c r="D29" s="17">
        <v>1</v>
      </c>
      <c r="E29" s="20"/>
      <c r="F29" s="20">
        <f t="shared" si="0"/>
        <v>0</v>
      </c>
      <c r="G29" s="2"/>
      <c r="H29" s="20">
        <f t="shared" si="1"/>
        <v>0</v>
      </c>
      <c r="I29" s="19"/>
    </row>
    <row r="30" spans="1:9" ht="45.75" customHeight="1" thickBot="1" x14ac:dyDescent="0.3">
      <c r="A30" s="16" t="s">
        <v>46</v>
      </c>
      <c r="B30" s="30" t="s">
        <v>178</v>
      </c>
      <c r="C30" s="18" t="s">
        <v>200</v>
      </c>
      <c r="D30" s="17">
        <v>1</v>
      </c>
      <c r="E30" s="20"/>
      <c r="F30" s="20">
        <f t="shared" si="0"/>
        <v>0</v>
      </c>
      <c r="G30" s="2"/>
      <c r="H30" s="20">
        <f t="shared" si="1"/>
        <v>0</v>
      </c>
      <c r="I30" s="19"/>
    </row>
    <row r="31" spans="1:9" ht="30" customHeight="1" thickBot="1" x14ac:dyDescent="0.3">
      <c r="A31" s="16" t="s">
        <v>49</v>
      </c>
      <c r="B31" s="30" t="s">
        <v>92</v>
      </c>
      <c r="C31" s="18" t="s">
        <v>93</v>
      </c>
      <c r="D31" s="12">
        <v>1</v>
      </c>
      <c r="E31" s="20"/>
      <c r="F31" s="20">
        <f t="shared" si="0"/>
        <v>0</v>
      </c>
      <c r="G31" s="2"/>
      <c r="H31" s="20">
        <f t="shared" si="1"/>
        <v>0</v>
      </c>
      <c r="I31" s="19"/>
    </row>
    <row r="32" spans="1:9" ht="30" customHeight="1" thickBot="1" x14ac:dyDescent="0.3">
      <c r="A32" s="16" t="s">
        <v>50</v>
      </c>
      <c r="B32" s="30" t="s">
        <v>100</v>
      </c>
      <c r="C32" s="18" t="s">
        <v>101</v>
      </c>
      <c r="D32" s="17">
        <v>1</v>
      </c>
      <c r="E32" s="20"/>
      <c r="F32" s="20">
        <f t="shared" si="0"/>
        <v>0</v>
      </c>
      <c r="G32" s="2"/>
      <c r="H32" s="20">
        <f t="shared" si="1"/>
        <v>0</v>
      </c>
      <c r="I32" s="19"/>
    </row>
    <row r="33" spans="1:9" ht="30" customHeight="1" thickBot="1" x14ac:dyDescent="0.3">
      <c r="A33" s="16" t="s">
        <v>53</v>
      </c>
      <c r="B33" s="30" t="s">
        <v>103</v>
      </c>
      <c r="C33" s="18" t="s">
        <v>104</v>
      </c>
      <c r="D33" s="17">
        <v>1</v>
      </c>
      <c r="E33" s="20"/>
      <c r="F33" s="20">
        <f t="shared" si="0"/>
        <v>0</v>
      </c>
      <c r="G33" s="2"/>
      <c r="H33" s="20">
        <f t="shared" si="1"/>
        <v>0</v>
      </c>
      <c r="I33" s="19"/>
    </row>
    <row r="34" spans="1:9" ht="30" customHeight="1" thickBot="1" x14ac:dyDescent="0.3">
      <c r="A34" s="16" t="s">
        <v>54</v>
      </c>
      <c r="B34" s="30" t="s">
        <v>112</v>
      </c>
      <c r="C34" s="18" t="s">
        <v>113</v>
      </c>
      <c r="D34" s="12">
        <v>1</v>
      </c>
      <c r="E34" s="20"/>
      <c r="F34" s="20">
        <f t="shared" si="0"/>
        <v>0</v>
      </c>
      <c r="G34" s="2"/>
      <c r="H34" s="20">
        <f t="shared" si="1"/>
        <v>0</v>
      </c>
      <c r="I34" s="19"/>
    </row>
    <row r="35" spans="1:9" ht="54.75" customHeight="1" thickBot="1" x14ac:dyDescent="0.3">
      <c r="A35" s="16" t="s">
        <v>57</v>
      </c>
      <c r="B35" s="30" t="s">
        <v>179</v>
      </c>
      <c r="C35" s="18" t="s">
        <v>115</v>
      </c>
      <c r="D35" s="17">
        <v>1</v>
      </c>
      <c r="E35" s="20"/>
      <c r="F35" s="20">
        <f t="shared" si="0"/>
        <v>0</v>
      </c>
      <c r="G35" s="2"/>
      <c r="H35" s="20">
        <f t="shared" si="1"/>
        <v>0</v>
      </c>
      <c r="I35" s="19"/>
    </row>
    <row r="36" spans="1:9" ht="47.25" customHeight="1" thickBot="1" x14ac:dyDescent="0.3">
      <c r="A36" s="16" t="s">
        <v>60</v>
      </c>
      <c r="B36" s="30" t="s">
        <v>180</v>
      </c>
      <c r="C36" s="18" t="s">
        <v>201</v>
      </c>
      <c r="D36" s="17">
        <v>1</v>
      </c>
      <c r="E36" s="20"/>
      <c r="F36" s="20">
        <f t="shared" si="0"/>
        <v>0</v>
      </c>
      <c r="G36" s="2"/>
      <c r="H36" s="20">
        <f t="shared" si="1"/>
        <v>0</v>
      </c>
      <c r="I36" s="19"/>
    </row>
    <row r="37" spans="1:9" ht="30" customHeight="1" thickBot="1" x14ac:dyDescent="0.3">
      <c r="A37" s="16" t="s">
        <v>61</v>
      </c>
      <c r="B37" s="30" t="s">
        <v>181</v>
      </c>
      <c r="C37" s="18" t="s">
        <v>202</v>
      </c>
      <c r="D37" s="12">
        <v>1</v>
      </c>
      <c r="E37" s="20"/>
      <c r="F37" s="20">
        <f t="shared" si="0"/>
        <v>0</v>
      </c>
      <c r="G37" s="2"/>
      <c r="H37" s="20">
        <f t="shared" si="1"/>
        <v>0</v>
      </c>
      <c r="I37" s="19"/>
    </row>
    <row r="38" spans="1:9" ht="30" customHeight="1" thickBot="1" x14ac:dyDescent="0.3">
      <c r="A38" s="16" t="s">
        <v>63</v>
      </c>
      <c r="B38" s="30" t="s">
        <v>119</v>
      </c>
      <c r="C38" s="18" t="s">
        <v>203</v>
      </c>
      <c r="D38" s="17">
        <v>1</v>
      </c>
      <c r="E38" s="20"/>
      <c r="F38" s="20">
        <f t="shared" si="0"/>
        <v>0</v>
      </c>
      <c r="G38" s="2"/>
      <c r="H38" s="20">
        <f t="shared" si="1"/>
        <v>0</v>
      </c>
      <c r="I38" s="19"/>
    </row>
    <row r="39" spans="1:9" ht="30" customHeight="1" thickBot="1" x14ac:dyDescent="0.3">
      <c r="A39" s="16" t="s">
        <v>64</v>
      </c>
      <c r="B39" s="30" t="s">
        <v>122</v>
      </c>
      <c r="C39" s="18" t="s">
        <v>123</v>
      </c>
      <c r="D39" s="17">
        <v>1</v>
      </c>
      <c r="E39" s="20"/>
      <c r="F39" s="20">
        <f t="shared" si="0"/>
        <v>0</v>
      </c>
      <c r="G39" s="2"/>
      <c r="H39" s="20">
        <f t="shared" si="1"/>
        <v>0</v>
      </c>
      <c r="I39" s="19"/>
    </row>
    <row r="40" spans="1:9" ht="30" customHeight="1" thickBot="1" x14ac:dyDescent="0.3">
      <c r="A40" s="16" t="s">
        <v>65</v>
      </c>
      <c r="B40" s="30" t="s">
        <v>125</v>
      </c>
      <c r="C40" s="18" t="s">
        <v>126</v>
      </c>
      <c r="D40" s="12">
        <v>1</v>
      </c>
      <c r="E40" s="20"/>
      <c r="F40" s="20">
        <f t="shared" si="0"/>
        <v>0</v>
      </c>
      <c r="G40" s="2"/>
      <c r="H40" s="20">
        <f t="shared" si="1"/>
        <v>0</v>
      </c>
      <c r="I40" s="19"/>
    </row>
    <row r="41" spans="1:9" ht="45" customHeight="1" thickBot="1" x14ac:dyDescent="0.3">
      <c r="A41" s="16" t="s">
        <v>66</v>
      </c>
      <c r="B41" s="30" t="s">
        <v>127</v>
      </c>
      <c r="C41" s="18" t="s">
        <v>128</v>
      </c>
      <c r="D41" s="17">
        <v>1</v>
      </c>
      <c r="E41" s="20"/>
      <c r="F41" s="20">
        <f t="shared" si="0"/>
        <v>0</v>
      </c>
      <c r="G41" s="2"/>
      <c r="H41" s="20">
        <f t="shared" si="1"/>
        <v>0</v>
      </c>
      <c r="I41" s="19"/>
    </row>
    <row r="42" spans="1:9" ht="30" customHeight="1" thickBot="1" x14ac:dyDescent="0.3">
      <c r="A42" s="16" t="s">
        <v>69</v>
      </c>
      <c r="B42" s="30" t="s">
        <v>182</v>
      </c>
      <c r="C42" s="18" t="s">
        <v>204</v>
      </c>
      <c r="D42" s="17">
        <v>1</v>
      </c>
      <c r="E42" s="20"/>
      <c r="F42" s="20">
        <f t="shared" si="0"/>
        <v>0</v>
      </c>
      <c r="G42" s="2"/>
      <c r="H42" s="20">
        <f t="shared" si="1"/>
        <v>0</v>
      </c>
      <c r="I42" s="19"/>
    </row>
    <row r="43" spans="1:9" ht="42" customHeight="1" thickBot="1" x14ac:dyDescent="0.3">
      <c r="A43" s="16" t="s">
        <v>72</v>
      </c>
      <c r="B43" s="30" t="s">
        <v>129</v>
      </c>
      <c r="C43" s="18" t="s">
        <v>130</v>
      </c>
      <c r="D43" s="12">
        <v>1</v>
      </c>
      <c r="E43" s="20"/>
      <c r="F43" s="20">
        <f t="shared" si="0"/>
        <v>0</v>
      </c>
      <c r="G43" s="2"/>
      <c r="H43" s="20">
        <f t="shared" si="1"/>
        <v>0</v>
      </c>
      <c r="I43" s="19"/>
    </row>
    <row r="44" spans="1:9" ht="30" customHeight="1" thickBot="1" x14ac:dyDescent="0.3">
      <c r="A44" s="16" t="s">
        <v>75</v>
      </c>
      <c r="B44" s="30" t="s">
        <v>131</v>
      </c>
      <c r="C44" s="18" t="s">
        <v>132</v>
      </c>
      <c r="D44" s="17">
        <v>1</v>
      </c>
      <c r="E44" s="20"/>
      <c r="F44" s="20">
        <f t="shared" si="0"/>
        <v>0</v>
      </c>
      <c r="G44" s="2"/>
      <c r="H44" s="20">
        <f t="shared" si="1"/>
        <v>0</v>
      </c>
      <c r="I44" s="19"/>
    </row>
    <row r="45" spans="1:9" ht="29.45" customHeight="1" thickBot="1" x14ac:dyDescent="0.3">
      <c r="A45" s="16" t="s">
        <v>78</v>
      </c>
      <c r="B45" s="30" t="s">
        <v>133</v>
      </c>
      <c r="C45" s="18" t="s">
        <v>205</v>
      </c>
      <c r="D45" s="17">
        <v>1</v>
      </c>
      <c r="E45" s="20"/>
      <c r="F45" s="20">
        <f t="shared" si="0"/>
        <v>0</v>
      </c>
      <c r="G45" s="2"/>
      <c r="H45" s="20">
        <f t="shared" si="1"/>
        <v>0</v>
      </c>
      <c r="I45" s="19"/>
    </row>
    <row r="46" spans="1:9" ht="30" customHeight="1" thickBot="1" x14ac:dyDescent="0.3">
      <c r="A46" s="16" t="s">
        <v>81</v>
      </c>
      <c r="B46" s="30" t="s">
        <v>134</v>
      </c>
      <c r="C46" s="18" t="s">
        <v>135</v>
      </c>
      <c r="D46" s="12">
        <v>1</v>
      </c>
      <c r="E46" s="20"/>
      <c r="F46" s="20">
        <f t="shared" si="0"/>
        <v>0</v>
      </c>
      <c r="G46" s="2"/>
      <c r="H46" s="20">
        <f t="shared" si="1"/>
        <v>0</v>
      </c>
      <c r="I46" s="19"/>
    </row>
    <row r="47" spans="1:9" ht="30" customHeight="1" thickBot="1" x14ac:dyDescent="0.3">
      <c r="A47" s="16" t="s">
        <v>82</v>
      </c>
      <c r="B47" s="30" t="s">
        <v>183</v>
      </c>
      <c r="C47" s="18" t="s">
        <v>206</v>
      </c>
      <c r="D47" s="17">
        <v>1</v>
      </c>
      <c r="E47" s="20"/>
      <c r="F47" s="20">
        <f t="shared" si="0"/>
        <v>0</v>
      </c>
      <c r="G47" s="2"/>
      <c r="H47" s="20">
        <f t="shared" si="1"/>
        <v>0</v>
      </c>
      <c r="I47" s="19"/>
    </row>
    <row r="48" spans="1:9" ht="30" customHeight="1" thickBot="1" x14ac:dyDescent="0.3">
      <c r="A48" s="16" t="s">
        <v>83</v>
      </c>
      <c r="B48" s="30" t="s">
        <v>136</v>
      </c>
      <c r="C48" s="22" t="s">
        <v>137</v>
      </c>
      <c r="D48" s="17">
        <v>1</v>
      </c>
      <c r="E48" s="20"/>
      <c r="F48" s="20">
        <f t="shared" si="0"/>
        <v>0</v>
      </c>
      <c r="G48" s="2"/>
      <c r="H48" s="20">
        <f t="shared" si="1"/>
        <v>0</v>
      </c>
      <c r="I48" s="19"/>
    </row>
    <row r="49" spans="1:9" ht="30" customHeight="1" thickBot="1" x14ac:dyDescent="0.3">
      <c r="A49" s="16" t="s">
        <v>84</v>
      </c>
      <c r="B49" s="30" t="s">
        <v>184</v>
      </c>
      <c r="C49" s="23" t="s">
        <v>207</v>
      </c>
      <c r="D49" s="12">
        <v>1</v>
      </c>
      <c r="E49" s="20"/>
      <c r="F49" s="20">
        <f t="shared" si="0"/>
        <v>0</v>
      </c>
      <c r="G49" s="2"/>
      <c r="H49" s="20">
        <f t="shared" si="1"/>
        <v>0</v>
      </c>
      <c r="I49" s="19"/>
    </row>
    <row r="50" spans="1:9" ht="30" customHeight="1" thickBot="1" x14ac:dyDescent="0.3">
      <c r="A50" s="16" t="s">
        <v>85</v>
      </c>
      <c r="B50" s="30" t="s">
        <v>138</v>
      </c>
      <c r="C50" s="18" t="s">
        <v>139</v>
      </c>
      <c r="D50" s="17">
        <v>1</v>
      </c>
      <c r="E50" s="20"/>
      <c r="F50" s="20">
        <f t="shared" si="0"/>
        <v>0</v>
      </c>
      <c r="G50" s="2"/>
      <c r="H50" s="20">
        <f t="shared" si="1"/>
        <v>0</v>
      </c>
      <c r="I50" s="19"/>
    </row>
    <row r="51" spans="1:9" ht="30" customHeight="1" thickBot="1" x14ac:dyDescent="0.3">
      <c r="A51" s="16" t="s">
        <v>86</v>
      </c>
      <c r="B51" s="30" t="s">
        <v>185</v>
      </c>
      <c r="C51" s="18" t="s">
        <v>221</v>
      </c>
      <c r="D51" s="17">
        <v>1</v>
      </c>
      <c r="E51" s="20"/>
      <c r="F51" s="20">
        <f t="shared" si="0"/>
        <v>0</v>
      </c>
      <c r="G51" s="2"/>
      <c r="H51" s="20">
        <f t="shared" si="1"/>
        <v>0</v>
      </c>
      <c r="I51" s="19"/>
    </row>
    <row r="52" spans="1:9" ht="27" customHeight="1" thickBot="1" x14ac:dyDescent="0.3">
      <c r="A52" s="16" t="s">
        <v>89</v>
      </c>
      <c r="B52" s="30" t="s">
        <v>186</v>
      </c>
      <c r="C52" s="18" t="s">
        <v>140</v>
      </c>
      <c r="D52" s="12">
        <v>1</v>
      </c>
      <c r="E52" s="20"/>
      <c r="F52" s="20">
        <f t="shared" si="0"/>
        <v>0</v>
      </c>
      <c r="G52" s="2"/>
      <c r="H52" s="20">
        <f t="shared" si="1"/>
        <v>0</v>
      </c>
      <c r="I52" s="19"/>
    </row>
    <row r="53" spans="1:9" ht="30" customHeight="1" thickBot="1" x14ac:dyDescent="0.3">
      <c r="A53" s="16" t="s">
        <v>90</v>
      </c>
      <c r="B53" s="30" t="s">
        <v>141</v>
      </c>
      <c r="C53" s="18" t="s">
        <v>142</v>
      </c>
      <c r="D53" s="17">
        <v>1</v>
      </c>
      <c r="E53" s="20"/>
      <c r="F53" s="20">
        <f t="shared" si="0"/>
        <v>0</v>
      </c>
      <c r="G53" s="2"/>
      <c r="H53" s="20">
        <f t="shared" si="1"/>
        <v>0</v>
      </c>
      <c r="I53" s="19"/>
    </row>
    <row r="54" spans="1:9" ht="30" customHeight="1" thickBot="1" x14ac:dyDescent="0.3">
      <c r="A54" s="16" t="s">
        <v>91</v>
      </c>
      <c r="B54" s="30" t="s">
        <v>187</v>
      </c>
      <c r="C54" s="18" t="s">
        <v>208</v>
      </c>
      <c r="D54" s="17">
        <v>1</v>
      </c>
      <c r="E54" s="20"/>
      <c r="F54" s="20">
        <f t="shared" si="0"/>
        <v>0</v>
      </c>
      <c r="G54" s="2"/>
      <c r="H54" s="20">
        <f t="shared" si="1"/>
        <v>0</v>
      </c>
      <c r="I54" s="19"/>
    </row>
    <row r="55" spans="1:9" ht="30" customHeight="1" thickBot="1" x14ac:dyDescent="0.3">
      <c r="A55" s="16" t="s">
        <v>94</v>
      </c>
      <c r="B55" s="30" t="s">
        <v>143</v>
      </c>
      <c r="C55" s="18" t="s">
        <v>144</v>
      </c>
      <c r="D55" s="12">
        <v>1</v>
      </c>
      <c r="E55" s="20"/>
      <c r="F55" s="20">
        <f t="shared" si="0"/>
        <v>0</v>
      </c>
      <c r="G55" s="2"/>
      <c r="H55" s="20">
        <f t="shared" si="1"/>
        <v>0</v>
      </c>
      <c r="I55" s="19"/>
    </row>
    <row r="56" spans="1:9" ht="47.25" customHeight="1" thickBot="1" x14ac:dyDescent="0.3">
      <c r="A56" s="16" t="s">
        <v>95</v>
      </c>
      <c r="B56" s="30" t="s">
        <v>188</v>
      </c>
      <c r="C56" s="18" t="s">
        <v>209</v>
      </c>
      <c r="D56" s="17">
        <v>1</v>
      </c>
      <c r="E56" s="20"/>
      <c r="F56" s="20">
        <f t="shared" si="0"/>
        <v>0</v>
      </c>
      <c r="G56" s="2"/>
      <c r="H56" s="20">
        <f t="shared" si="1"/>
        <v>0</v>
      </c>
      <c r="I56" s="19"/>
    </row>
    <row r="57" spans="1:9" ht="45.75" customHeight="1" thickBot="1" x14ac:dyDescent="0.3">
      <c r="A57" s="16" t="s">
        <v>96</v>
      </c>
      <c r="B57" s="30" t="s">
        <v>145</v>
      </c>
      <c r="C57" s="18" t="s">
        <v>146</v>
      </c>
      <c r="D57" s="17">
        <v>1</v>
      </c>
      <c r="E57" s="20"/>
      <c r="F57" s="20">
        <f t="shared" si="0"/>
        <v>0</v>
      </c>
      <c r="G57" s="2"/>
      <c r="H57" s="20">
        <f t="shared" si="1"/>
        <v>0</v>
      </c>
      <c r="I57" s="19"/>
    </row>
    <row r="58" spans="1:9" ht="41.45" customHeight="1" thickBot="1" x14ac:dyDescent="0.3">
      <c r="A58" s="16" t="s">
        <v>97</v>
      </c>
      <c r="B58" s="30" t="s">
        <v>147</v>
      </c>
      <c r="C58" s="18" t="s">
        <v>148</v>
      </c>
      <c r="D58" s="12">
        <v>1</v>
      </c>
      <c r="E58" s="20"/>
      <c r="F58" s="20">
        <f t="shared" si="0"/>
        <v>0</v>
      </c>
      <c r="G58" s="2"/>
      <c r="H58" s="20">
        <f t="shared" si="1"/>
        <v>0</v>
      </c>
      <c r="I58" s="19"/>
    </row>
    <row r="59" spans="1:9" ht="30" customHeight="1" thickBot="1" x14ac:dyDescent="0.3">
      <c r="A59" s="16" t="s">
        <v>98</v>
      </c>
      <c r="B59" s="30" t="s">
        <v>149</v>
      </c>
      <c r="C59" s="18" t="s">
        <v>150</v>
      </c>
      <c r="D59" s="17">
        <v>1</v>
      </c>
      <c r="E59" s="20"/>
      <c r="F59" s="20">
        <f t="shared" si="0"/>
        <v>0</v>
      </c>
      <c r="G59" s="2"/>
      <c r="H59" s="20">
        <f t="shared" si="1"/>
        <v>0</v>
      </c>
      <c r="I59" s="19"/>
    </row>
    <row r="60" spans="1:9" ht="47.25" customHeight="1" thickBot="1" x14ac:dyDescent="0.3">
      <c r="A60" s="16" t="s">
        <v>99</v>
      </c>
      <c r="B60" s="30" t="s">
        <v>189</v>
      </c>
      <c r="C60" s="18" t="s">
        <v>151</v>
      </c>
      <c r="D60" s="17">
        <v>1</v>
      </c>
      <c r="E60" s="20"/>
      <c r="F60" s="20">
        <f t="shared" si="0"/>
        <v>0</v>
      </c>
      <c r="G60" s="2"/>
      <c r="H60" s="20">
        <f t="shared" si="1"/>
        <v>0</v>
      </c>
      <c r="I60" s="19"/>
    </row>
    <row r="61" spans="1:9" ht="49.5" customHeight="1" thickBot="1" x14ac:dyDescent="0.3">
      <c r="A61" s="16" t="s">
        <v>102</v>
      </c>
      <c r="B61" s="30" t="s">
        <v>152</v>
      </c>
      <c r="C61" s="18" t="s">
        <v>153</v>
      </c>
      <c r="D61" s="12">
        <v>1</v>
      </c>
      <c r="E61" s="20"/>
      <c r="F61" s="20">
        <f t="shared" si="0"/>
        <v>0</v>
      </c>
      <c r="G61" s="2"/>
      <c r="H61" s="20">
        <f t="shared" si="1"/>
        <v>0</v>
      </c>
      <c r="I61" s="19"/>
    </row>
    <row r="62" spans="1:9" ht="30" customHeight="1" thickBot="1" x14ac:dyDescent="0.3">
      <c r="A62" s="16" t="s">
        <v>105</v>
      </c>
      <c r="B62" s="30" t="s">
        <v>155</v>
      </c>
      <c r="C62" s="18" t="s">
        <v>154</v>
      </c>
      <c r="D62" s="17">
        <v>1</v>
      </c>
      <c r="E62" s="20"/>
      <c r="F62" s="20">
        <f t="shared" si="0"/>
        <v>0</v>
      </c>
      <c r="G62" s="2"/>
      <c r="H62" s="20">
        <f t="shared" si="1"/>
        <v>0</v>
      </c>
      <c r="I62" s="19"/>
    </row>
    <row r="63" spans="1:9" ht="31.9" customHeight="1" thickBot="1" x14ac:dyDescent="0.3">
      <c r="A63" s="16" t="s">
        <v>106</v>
      </c>
      <c r="B63" s="30" t="s">
        <v>156</v>
      </c>
      <c r="C63" s="18" t="s">
        <v>157</v>
      </c>
      <c r="D63" s="17">
        <v>1</v>
      </c>
      <c r="E63" s="20"/>
      <c r="F63" s="20">
        <f t="shared" si="0"/>
        <v>0</v>
      </c>
      <c r="G63" s="2"/>
      <c r="H63" s="20">
        <f t="shared" si="1"/>
        <v>0</v>
      </c>
      <c r="I63" s="19"/>
    </row>
    <row r="64" spans="1:9" ht="30" customHeight="1" thickBot="1" x14ac:dyDescent="0.3">
      <c r="A64" s="16" t="s">
        <v>107</v>
      </c>
      <c r="B64" s="30" t="s">
        <v>158</v>
      </c>
      <c r="C64" s="18" t="s">
        <v>159</v>
      </c>
      <c r="D64" s="12">
        <v>1</v>
      </c>
      <c r="E64" s="20"/>
      <c r="F64" s="20">
        <f t="shared" si="0"/>
        <v>0</v>
      </c>
      <c r="G64" s="2"/>
      <c r="H64" s="20">
        <f t="shared" si="1"/>
        <v>0</v>
      </c>
      <c r="I64" s="19"/>
    </row>
    <row r="65" spans="1:9" ht="30" customHeight="1" thickBot="1" x14ac:dyDescent="0.3">
      <c r="A65" s="16" t="s">
        <v>108</v>
      </c>
      <c r="B65" s="30" t="s">
        <v>190</v>
      </c>
      <c r="C65" s="18" t="s">
        <v>210</v>
      </c>
      <c r="D65" s="17">
        <v>1</v>
      </c>
      <c r="E65" s="20"/>
      <c r="F65" s="20">
        <f t="shared" si="0"/>
        <v>0</v>
      </c>
      <c r="G65" s="2"/>
      <c r="H65" s="20">
        <f t="shared" si="1"/>
        <v>0</v>
      </c>
      <c r="I65" s="19"/>
    </row>
    <row r="66" spans="1:9" ht="30" customHeight="1" thickBot="1" x14ac:dyDescent="0.3">
      <c r="A66" s="16" t="s">
        <v>109</v>
      </c>
      <c r="B66" s="30" t="s">
        <v>191</v>
      </c>
      <c r="C66" s="18" t="s">
        <v>211</v>
      </c>
      <c r="D66" s="17">
        <v>1</v>
      </c>
      <c r="E66" s="20"/>
      <c r="F66" s="20">
        <f t="shared" si="0"/>
        <v>0</v>
      </c>
      <c r="G66" s="2"/>
      <c r="H66" s="20">
        <f t="shared" si="1"/>
        <v>0</v>
      </c>
      <c r="I66" s="19"/>
    </row>
    <row r="67" spans="1:9" ht="30" customHeight="1" thickBot="1" x14ac:dyDescent="0.3">
      <c r="A67" s="16" t="s">
        <v>110</v>
      </c>
      <c r="B67" s="30" t="s">
        <v>192</v>
      </c>
      <c r="C67" s="18" t="s">
        <v>212</v>
      </c>
      <c r="D67" s="12">
        <v>1</v>
      </c>
      <c r="E67" s="20"/>
      <c r="F67" s="20">
        <f t="shared" si="0"/>
        <v>0</v>
      </c>
      <c r="G67" s="2"/>
      <c r="H67" s="20">
        <f t="shared" si="1"/>
        <v>0</v>
      </c>
      <c r="I67" s="19"/>
    </row>
    <row r="68" spans="1:9" ht="30" customHeight="1" thickBot="1" x14ac:dyDescent="0.3">
      <c r="A68" s="16" t="s">
        <v>111</v>
      </c>
      <c r="B68" s="30" t="s">
        <v>193</v>
      </c>
      <c r="C68" s="18" t="s">
        <v>213</v>
      </c>
      <c r="D68" s="17">
        <v>1</v>
      </c>
      <c r="E68" s="20"/>
      <c r="F68" s="20">
        <f t="shared" si="0"/>
        <v>0</v>
      </c>
      <c r="G68" s="2"/>
      <c r="H68" s="20">
        <f t="shared" si="1"/>
        <v>0</v>
      </c>
      <c r="I68" s="19"/>
    </row>
    <row r="69" spans="1:9" ht="30" customHeight="1" thickBot="1" x14ac:dyDescent="0.3">
      <c r="A69" s="16" t="s">
        <v>114</v>
      </c>
      <c r="B69" s="30" t="s">
        <v>160</v>
      </c>
      <c r="C69" s="18" t="s">
        <v>161</v>
      </c>
      <c r="D69" s="17">
        <v>1</v>
      </c>
      <c r="E69" s="20"/>
      <c r="F69" s="20">
        <f t="shared" si="0"/>
        <v>0</v>
      </c>
      <c r="G69" s="2"/>
      <c r="H69" s="20">
        <f t="shared" si="1"/>
        <v>0</v>
      </c>
      <c r="I69" s="19"/>
    </row>
    <row r="70" spans="1:9" ht="30" customHeight="1" thickBot="1" x14ac:dyDescent="0.3">
      <c r="A70" s="16" t="s">
        <v>116</v>
      </c>
      <c r="B70" s="30" t="s">
        <v>194</v>
      </c>
      <c r="C70" s="18" t="s">
        <v>214</v>
      </c>
      <c r="D70" s="12">
        <v>1</v>
      </c>
      <c r="E70" s="20"/>
      <c r="F70" s="20">
        <f t="shared" si="0"/>
        <v>0</v>
      </c>
      <c r="G70" s="2"/>
      <c r="H70" s="20">
        <f t="shared" si="1"/>
        <v>0</v>
      </c>
      <c r="I70" s="19"/>
    </row>
    <row r="71" spans="1:9" ht="51" customHeight="1" thickBot="1" x14ac:dyDescent="0.3">
      <c r="A71" s="16" t="s">
        <v>117</v>
      </c>
      <c r="B71" s="30" t="s">
        <v>162</v>
      </c>
      <c r="C71" s="18" t="s">
        <v>163</v>
      </c>
      <c r="D71" s="17">
        <v>1</v>
      </c>
      <c r="E71" s="20"/>
      <c r="F71" s="20">
        <f t="shared" si="0"/>
        <v>0</v>
      </c>
      <c r="G71" s="2"/>
      <c r="H71" s="20">
        <f t="shared" si="1"/>
        <v>0</v>
      </c>
      <c r="I71" s="19"/>
    </row>
    <row r="72" spans="1:9" ht="30" customHeight="1" thickBot="1" x14ac:dyDescent="0.3">
      <c r="A72" s="16" t="s">
        <v>118</v>
      </c>
      <c r="B72" s="30" t="s">
        <v>164</v>
      </c>
      <c r="C72" s="18" t="s">
        <v>165</v>
      </c>
      <c r="D72" s="17">
        <v>1</v>
      </c>
      <c r="E72" s="20"/>
      <c r="F72" s="20">
        <f t="shared" si="0"/>
        <v>0</v>
      </c>
      <c r="G72" s="2"/>
      <c r="H72" s="20">
        <f t="shared" si="1"/>
        <v>0</v>
      </c>
      <c r="I72" s="19"/>
    </row>
    <row r="73" spans="1:9" ht="30" customHeight="1" thickBot="1" x14ac:dyDescent="0.3">
      <c r="A73" s="16" t="s">
        <v>120</v>
      </c>
      <c r="B73" s="30" t="s">
        <v>195</v>
      </c>
      <c r="C73" s="18" t="s">
        <v>215</v>
      </c>
      <c r="D73" s="12">
        <v>1</v>
      </c>
      <c r="E73" s="20"/>
      <c r="F73" s="20">
        <f t="shared" ref="F73:F75" si="2">D73*E73</f>
        <v>0</v>
      </c>
      <c r="G73" s="2"/>
      <c r="H73" s="20">
        <f t="shared" ref="H73:H75" si="3">SUM(F73+F73*G73)</f>
        <v>0</v>
      </c>
      <c r="I73" s="19"/>
    </row>
    <row r="74" spans="1:9" ht="30" customHeight="1" thickBot="1" x14ac:dyDescent="0.3">
      <c r="A74" s="16" t="s">
        <v>121</v>
      </c>
      <c r="B74" s="30" t="s">
        <v>166</v>
      </c>
      <c r="C74" s="18" t="s">
        <v>167</v>
      </c>
      <c r="D74" s="17">
        <v>1</v>
      </c>
      <c r="E74" s="20"/>
      <c r="F74" s="20">
        <f t="shared" si="2"/>
        <v>0</v>
      </c>
      <c r="G74" s="2"/>
      <c r="H74" s="20">
        <f t="shared" si="3"/>
        <v>0</v>
      </c>
      <c r="I74" s="19"/>
    </row>
    <row r="75" spans="1:9" ht="42" customHeight="1" thickBot="1" x14ac:dyDescent="0.3">
      <c r="A75" s="16" t="s">
        <v>124</v>
      </c>
      <c r="B75" s="30" t="s">
        <v>168</v>
      </c>
      <c r="C75" s="18" t="s">
        <v>222</v>
      </c>
      <c r="D75" s="17">
        <v>1</v>
      </c>
      <c r="E75" s="20"/>
      <c r="F75" s="20">
        <f t="shared" si="2"/>
        <v>0</v>
      </c>
      <c r="G75" s="2"/>
      <c r="H75" s="20">
        <f t="shared" si="3"/>
        <v>0</v>
      </c>
      <c r="I75" s="19"/>
    </row>
    <row r="76" spans="1:9" ht="36" customHeight="1" x14ac:dyDescent="0.25">
      <c r="A76" s="24"/>
      <c r="B76" s="25" t="s">
        <v>169</v>
      </c>
      <c r="C76" s="26"/>
      <c r="D76" s="27"/>
      <c r="E76" s="40"/>
      <c r="F76" s="20">
        <f>SUM(F7:F75)</f>
        <v>0</v>
      </c>
      <c r="G76" s="24"/>
      <c r="H76" s="20">
        <f>SUM(H7:H75)</f>
        <v>0</v>
      </c>
      <c r="I76" s="24"/>
    </row>
    <row r="77" spans="1:9" x14ac:dyDescent="0.25">
      <c r="A77" s="45" t="s">
        <v>218</v>
      </c>
      <c r="B77" s="45"/>
      <c r="C77" s="45"/>
      <c r="D77" s="45"/>
      <c r="E77" s="46"/>
      <c r="F77" s="46"/>
      <c r="G77" s="46"/>
      <c r="H77" s="46"/>
      <c r="I77" s="46"/>
    </row>
    <row r="78" spans="1:9" x14ac:dyDescent="0.25">
      <c r="A78" s="47"/>
      <c r="B78" s="47"/>
      <c r="C78" s="47"/>
      <c r="D78" s="47"/>
      <c r="E78" s="44"/>
      <c r="F78" s="44"/>
      <c r="G78" s="44"/>
      <c r="H78" s="44"/>
      <c r="I78" s="44"/>
    </row>
    <row r="79" spans="1:9" x14ac:dyDescent="0.25">
      <c r="A79" s="4"/>
      <c r="B79" s="5"/>
      <c r="C79" s="5"/>
      <c r="D79" s="5"/>
      <c r="E79" s="38"/>
      <c r="F79" s="38"/>
      <c r="G79" s="6"/>
      <c r="H79" s="6"/>
      <c r="I79" s="6"/>
    </row>
    <row r="80" spans="1:9" x14ac:dyDescent="0.25">
      <c r="A80" s="4"/>
      <c r="B80" s="5"/>
      <c r="C80" s="5"/>
      <c r="D80" s="5"/>
      <c r="E80" s="38"/>
      <c r="F80" s="38"/>
    </row>
    <row r="81" spans="1:7" x14ac:dyDescent="0.25">
      <c r="A81" s="4"/>
      <c r="B81" s="5"/>
      <c r="C81" s="5"/>
      <c r="D81" s="5"/>
      <c r="E81" s="38"/>
      <c r="F81" s="38"/>
    </row>
    <row r="82" spans="1:7" x14ac:dyDescent="0.25">
      <c r="A82" s="4"/>
      <c r="B82" s="5"/>
      <c r="C82" s="5"/>
      <c r="D82" s="5"/>
      <c r="E82" s="38"/>
      <c r="F82" s="38"/>
    </row>
    <row r="83" spans="1:7" x14ac:dyDescent="0.25">
      <c r="A83" s="4"/>
      <c r="B83" s="5"/>
      <c r="C83" s="5"/>
      <c r="D83" s="5"/>
      <c r="E83" s="38"/>
      <c r="F83" s="38"/>
    </row>
    <row r="84" spans="1:7" x14ac:dyDescent="0.25">
      <c r="A84" s="3"/>
      <c r="B84" s="9"/>
      <c r="C84" s="9"/>
      <c r="D84" s="9"/>
    </row>
    <row r="85" spans="1:7" x14ac:dyDescent="0.25">
      <c r="B85" s="9"/>
      <c r="C85" s="9"/>
      <c r="D85" s="44" t="s">
        <v>170</v>
      </c>
      <c r="E85" s="44"/>
      <c r="F85" s="44"/>
      <c r="G85" s="44"/>
    </row>
    <row r="86" spans="1:7" x14ac:dyDescent="0.25">
      <c r="A86" s="42" t="s">
        <v>171</v>
      </c>
      <c r="B86" s="42"/>
      <c r="C86" s="9"/>
      <c r="D86" s="43" t="s">
        <v>172</v>
      </c>
      <c r="E86" s="43"/>
      <c r="F86" s="43"/>
      <c r="G86" s="43"/>
    </row>
    <row r="87" spans="1:7" x14ac:dyDescent="0.25">
      <c r="A87" s="44"/>
      <c r="B87" s="44"/>
      <c r="C87" s="9"/>
      <c r="D87" s="43"/>
      <c r="E87" s="43"/>
      <c r="F87" s="43"/>
      <c r="G87" s="43"/>
    </row>
    <row r="88" spans="1:7" x14ac:dyDescent="0.25">
      <c r="B88" s="9"/>
      <c r="C88" s="9"/>
      <c r="D88" s="43"/>
      <c r="E88" s="43"/>
      <c r="F88" s="43"/>
      <c r="G88" s="43"/>
    </row>
    <row r="89" spans="1:7" x14ac:dyDescent="0.25">
      <c r="B89" s="9"/>
      <c r="C89" s="9"/>
      <c r="D89" s="43"/>
      <c r="E89" s="43"/>
      <c r="F89" s="43"/>
      <c r="G89" s="43"/>
    </row>
  </sheetData>
  <sheetProtection algorithmName="SHA-512" hashValue="bt0MPXu5KuRFu5IYiofhtmjvTP0r1ACYBMLLMNSQPsCa+6rIyC75D667y1y0XQ04Hy7Smn9Zn8WxBHmyp49vuA==" saltValue="26PcoqQ/1DGj0ry+LCHNqw==" spinCount="100000" sheet="1" objects="1" scenarios="1"/>
  <protectedRanges>
    <protectedRange sqref="G7:G75" name="Rozstęp2"/>
    <protectedRange sqref="E7:E75" name="Rozstęp1"/>
    <protectedRange sqref="I7:I75" name="Rozstęp3"/>
  </protectedRanges>
  <mergeCells count="6">
    <mergeCell ref="F2:I3"/>
    <mergeCell ref="D86:G89"/>
    <mergeCell ref="D85:G85"/>
    <mergeCell ref="A77:I78"/>
    <mergeCell ref="A86:B87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 2b Jelenia Góra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2020-10-30T14:27:22Z</dcterms:modified>
  <cp:category/>
  <cp:contentStatus/>
</cp:coreProperties>
</file>