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075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<sst xmlns="http://schemas.openxmlformats.org/spreadsheetml/2006/main" count="94" uniqueCount="61">
  <si>
    <t>utrzymanie zieleni miejskiej na terenie miasta Żyrardowa</t>
  </si>
  <si>
    <t>Lp</t>
  </si>
  <si>
    <t>przewidywany zakres prac w ciągu 12 miesięcy</t>
  </si>
  <si>
    <t xml:space="preserve">Il.jedn </t>
  </si>
  <si>
    <t>Jednostki</t>
  </si>
  <si>
    <t xml:space="preserve">częstotliwość </t>
  </si>
  <si>
    <t xml:space="preserve">cena jedn. netto </t>
  </si>
  <si>
    <t xml:space="preserve">Wartość netto iloczyn kolumn 3x8x9 </t>
  </si>
  <si>
    <t>prace stałe</t>
  </si>
  <si>
    <t xml:space="preserve">Bieżące utrzymanie czystości </t>
  </si>
  <si>
    <t>ar</t>
  </si>
  <si>
    <t>Opróżnianie koszy parkowych ryczałt</t>
  </si>
  <si>
    <t>szt</t>
  </si>
  <si>
    <t>Oczyszczanie cieków, jazu Luca w parku wraz z drożnością syfonu</t>
  </si>
  <si>
    <t>mb</t>
  </si>
  <si>
    <t>na wprowadzenie</t>
  </si>
  <si>
    <t xml:space="preserve">Grabienie wiosenne trawników </t>
  </si>
  <si>
    <t xml:space="preserve">Grabienie jesienne trawników </t>
  </si>
  <si>
    <t>Koszenie trawników z wygrabieniem</t>
  </si>
  <si>
    <t>Koszenie interwencyjne</t>
  </si>
  <si>
    <t>Omiatanie chodników 386,68 ar</t>
  </si>
  <si>
    <t>ryczałt</t>
  </si>
  <si>
    <t>Mycie  ławek parkowych 576 szt.</t>
  </si>
  <si>
    <t>Mycie koszy parkowych 305 szt.</t>
  </si>
  <si>
    <t xml:space="preserve">Pielenie skupin bylin i krzewów </t>
  </si>
  <si>
    <t>Nawożenie skupin bylin i krzewów</t>
  </si>
  <si>
    <t>Uzupełnienie kory w nowych skupinach bylin i krzewów</t>
  </si>
  <si>
    <t xml:space="preserve">Sadzenie bratków w donicach </t>
  </si>
  <si>
    <t>Założenie kwietników letnich wraz z montażem wież kwiatowych i kwietników wiszących</t>
  </si>
  <si>
    <t>Pielęgnacja kwietników sezonowych i waz</t>
  </si>
  <si>
    <t>Likwidacja kwietników z demontażem kontrukcji kwiatowych</t>
  </si>
  <si>
    <t>Cięcie krzewów</t>
  </si>
  <si>
    <t>Cięcie sosny kosodrzewiny</t>
  </si>
  <si>
    <t>szt.</t>
  </si>
  <si>
    <t>Cięcie żywopotów</t>
  </si>
  <si>
    <t>Podlewanie interwencyjne trawników</t>
  </si>
  <si>
    <t>Usuwanie odrostów drzew</t>
  </si>
  <si>
    <t>Przycinka dolnych gałęzi drzew do 3 m</t>
  </si>
  <si>
    <t>Pielenie misek drzew z uzupełnieniem kory</t>
  </si>
  <si>
    <t>Pielenie misek drzew przyulicznych</t>
  </si>
  <si>
    <t>Oprysk chemiczny krawężników i chodników</t>
  </si>
  <si>
    <t xml:space="preserve">Gracowanie ścieżek żwirowych </t>
  </si>
  <si>
    <t>Usunięcie drzewa śr. do 30 cm  wys. do 7 m</t>
  </si>
  <si>
    <t>Usunięcie drzewa śr. pnia do 50 cm</t>
  </si>
  <si>
    <t>Usunięcie wiatrołomu drzewa</t>
  </si>
  <si>
    <t>Zdjęcie darni i chwastów z płyt chodnikowych</t>
  </si>
  <si>
    <t>m2</t>
  </si>
  <si>
    <t>Wymiana drzew z zaprawą dołu, opalikowaniem i podlaniem</t>
  </si>
  <si>
    <t>wymiana krzewów z zaprawa dołów i podlaniem</t>
  </si>
  <si>
    <t>Wymiana bylin</t>
  </si>
  <si>
    <t>Podlewanie nowo posadzonych drzew</t>
  </si>
  <si>
    <t xml:space="preserve">Podlewanie nowych skupin krzewów i bylin </t>
  </si>
  <si>
    <t>Zbieranie gałęzi po wichurach</t>
  </si>
  <si>
    <t>m3</t>
  </si>
  <si>
    <t>Zakup wiązanek na groby wojenne 1XI</t>
  </si>
  <si>
    <t xml:space="preserve">Utrzymanie zimowe chodników  </t>
  </si>
  <si>
    <t>Zabezpiecznie siatką drzew w celu ochrony przed bobrami z materiałem</t>
  </si>
  <si>
    <t>Razem wartość prac netto</t>
  </si>
  <si>
    <t>Wartość prac brutto</t>
  </si>
  <si>
    <t>*wykaz przewidywanych do posadzenia roślin sezonowych zał. nr 4 do umowy pkt. 17</t>
  </si>
  <si>
    <t xml:space="preserve">kosztorys ofertowy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</si>
</sst>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58" applyFont="1" applyAlignment="1">
      <alignment wrapText="1"/>
    </xf>
    <xf numFmtId="44" fontId="2" fillId="0" borderId="0" xfId="58" applyFont="1" applyAlignment="1">
      <alignment horizontal="left"/>
    </xf>
    <xf numFmtId="44" fontId="2" fillId="0" borderId="0" xfId="58" applyFont="1" applyAlignment="1">
      <alignment/>
    </xf>
    <xf numFmtId="44" fontId="2" fillId="0" borderId="0" xfId="58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4" fontId="2" fillId="0" borderId="0" xfId="58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44" fontId="2" fillId="0" borderId="10" xfId="58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2" fontId="4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33" borderId="0" xfId="0" applyNumberFormat="1" applyFont="1" applyFill="1" applyBorder="1" applyAlignment="1">
      <alignment/>
    </xf>
    <xf numFmtId="44" fontId="2" fillId="33" borderId="0" xfId="58" applyNumberFormat="1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8">
      <selection activeCell="C11" sqref="C11"/>
    </sheetView>
  </sheetViews>
  <sheetFormatPr defaultColWidth="8.57421875" defaultRowHeight="15"/>
  <cols>
    <col min="1" max="1" width="3.00390625" style="1" customWidth="1"/>
    <col min="2" max="2" width="33.8515625" style="2" customWidth="1"/>
    <col min="3" max="6" width="8.57421875" style="4" customWidth="1"/>
    <col min="7" max="7" width="13.421875" style="5" customWidth="1"/>
    <col min="8" max="16384" width="8.57421875" style="4" customWidth="1"/>
  </cols>
  <sheetData>
    <row r="1" spans="2:3" ht="12.75">
      <c r="B1" s="2" t="s">
        <v>60</v>
      </c>
      <c r="C1" s="3" t="s">
        <v>0</v>
      </c>
    </row>
    <row r="2" spans="1:7" s="8" customFormat="1" ht="39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1.25" customHeight="1">
      <c r="A3" s="9">
        <v>1</v>
      </c>
      <c r="B3" s="10">
        <v>2</v>
      </c>
      <c r="C3" s="9">
        <v>3</v>
      </c>
      <c r="D3" s="9">
        <v>4</v>
      </c>
      <c r="E3" s="9">
        <v>8</v>
      </c>
      <c r="F3" s="9">
        <v>9</v>
      </c>
      <c r="G3" s="11">
        <v>10</v>
      </c>
    </row>
    <row r="4" spans="1:7" ht="15" customHeight="1">
      <c r="A4" s="9"/>
      <c r="B4" s="12" t="s">
        <v>8</v>
      </c>
      <c r="C4" s="9"/>
      <c r="D4" s="9"/>
      <c r="E4" s="9"/>
      <c r="F4" s="9"/>
      <c r="G4" s="11"/>
    </row>
    <row r="5" spans="1:7" s="15" customFormat="1" ht="12" customHeight="1">
      <c r="A5" s="6">
        <v>1</v>
      </c>
      <c r="B5" s="7" t="s">
        <v>9</v>
      </c>
      <c r="C5" s="13">
        <v>4114.56</v>
      </c>
      <c r="D5" s="6" t="s">
        <v>10</v>
      </c>
      <c r="E5" s="6">
        <v>12</v>
      </c>
      <c r="F5" s="6"/>
      <c r="G5" s="14">
        <f aca="true" t="shared" si="0" ref="G5:G45">C5*E5*F5</f>
        <v>0</v>
      </c>
    </row>
    <row r="6" spans="1:7" s="15" customFormat="1" ht="12.75" customHeight="1">
      <c r="A6" s="6">
        <v>2</v>
      </c>
      <c r="B6" s="7" t="s">
        <v>11</v>
      </c>
      <c r="C6" s="6">
        <v>305</v>
      </c>
      <c r="D6" s="7" t="s">
        <v>12</v>
      </c>
      <c r="E6" s="6">
        <v>12</v>
      </c>
      <c r="F6" s="6"/>
      <c r="G6" s="14">
        <f t="shared" si="0"/>
        <v>0</v>
      </c>
    </row>
    <row r="7" spans="1:7" ht="25.5">
      <c r="A7" s="6">
        <v>3</v>
      </c>
      <c r="B7" s="16" t="s">
        <v>13</v>
      </c>
      <c r="C7" s="6">
        <v>1000</v>
      </c>
      <c r="D7" s="6" t="s">
        <v>14</v>
      </c>
      <c r="E7" s="6">
        <v>8</v>
      </c>
      <c r="F7" s="6"/>
      <c r="G7" s="14">
        <f t="shared" si="0"/>
        <v>0</v>
      </c>
    </row>
    <row r="8" spans="1:7" ht="12.75">
      <c r="A8" s="6"/>
      <c r="B8" s="12" t="s">
        <v>15</v>
      </c>
      <c r="C8" s="6"/>
      <c r="D8" s="6"/>
      <c r="E8" s="6"/>
      <c r="F8" s="6"/>
      <c r="G8" s="14"/>
    </row>
    <row r="9" spans="1:7" s="15" customFormat="1" ht="12.75">
      <c r="A9" s="6">
        <v>4</v>
      </c>
      <c r="B9" s="7" t="s">
        <v>16</v>
      </c>
      <c r="C9" s="6">
        <v>1192.53</v>
      </c>
      <c r="D9" s="6" t="s">
        <v>10</v>
      </c>
      <c r="E9" s="6">
        <v>1</v>
      </c>
      <c r="F9" s="6"/>
      <c r="G9" s="14">
        <f t="shared" si="0"/>
        <v>0</v>
      </c>
    </row>
    <row r="10" spans="1:7" s="15" customFormat="1" ht="12.75">
      <c r="A10" s="6">
        <v>5</v>
      </c>
      <c r="B10" s="7" t="s">
        <v>17</v>
      </c>
      <c r="C10" s="6">
        <v>1402.15</v>
      </c>
      <c r="D10" s="6" t="s">
        <v>10</v>
      </c>
      <c r="E10" s="6">
        <v>2</v>
      </c>
      <c r="F10" s="6"/>
      <c r="G10" s="14">
        <f t="shared" si="0"/>
        <v>0</v>
      </c>
    </row>
    <row r="11" spans="1:7" s="15" customFormat="1" ht="12.75">
      <c r="A11" s="6">
        <v>6</v>
      </c>
      <c r="B11" s="7" t="s">
        <v>18</v>
      </c>
      <c r="C11" s="17">
        <v>2708.21</v>
      </c>
      <c r="D11" s="6" t="s">
        <v>10</v>
      </c>
      <c r="E11" s="6">
        <v>4</v>
      </c>
      <c r="F11" s="6"/>
      <c r="G11" s="14">
        <f t="shared" si="0"/>
        <v>0</v>
      </c>
    </row>
    <row r="12" spans="1:7" s="15" customFormat="1" ht="12.75">
      <c r="A12" s="6">
        <v>7</v>
      </c>
      <c r="B12" s="7" t="s">
        <v>19</v>
      </c>
      <c r="C12" s="6">
        <v>40</v>
      </c>
      <c r="D12" s="6" t="s">
        <v>10</v>
      </c>
      <c r="E12" s="6">
        <v>1</v>
      </c>
      <c r="F12" s="6"/>
      <c r="G12" s="14">
        <f t="shared" si="0"/>
        <v>0</v>
      </c>
    </row>
    <row r="13" spans="1:7" s="15" customFormat="1" ht="12.75">
      <c r="A13" s="6">
        <v>8</v>
      </c>
      <c r="B13" s="7" t="s">
        <v>20</v>
      </c>
      <c r="C13" s="6">
        <v>1</v>
      </c>
      <c r="D13" s="6" t="s">
        <v>21</v>
      </c>
      <c r="E13" s="6">
        <v>8</v>
      </c>
      <c r="F13" s="6"/>
      <c r="G13" s="14">
        <f t="shared" si="0"/>
        <v>0</v>
      </c>
    </row>
    <row r="14" spans="1:7" ht="12.75">
      <c r="A14" s="6">
        <v>9</v>
      </c>
      <c r="B14" s="16" t="s">
        <v>22</v>
      </c>
      <c r="C14" s="6">
        <v>1</v>
      </c>
      <c r="D14" s="18" t="s">
        <v>21</v>
      </c>
      <c r="E14" s="6">
        <v>8</v>
      </c>
      <c r="F14" s="6"/>
      <c r="G14" s="14">
        <f t="shared" si="0"/>
        <v>0</v>
      </c>
    </row>
    <row r="15" spans="1:7" ht="12.75">
      <c r="A15" s="6">
        <v>10</v>
      </c>
      <c r="B15" s="16" t="s">
        <v>23</v>
      </c>
      <c r="C15" s="6">
        <v>1</v>
      </c>
      <c r="D15" s="18" t="s">
        <v>21</v>
      </c>
      <c r="E15" s="6">
        <v>8</v>
      </c>
      <c r="F15" s="6"/>
      <c r="G15" s="14">
        <f t="shared" si="0"/>
        <v>0</v>
      </c>
    </row>
    <row r="16" spans="1:7" s="15" customFormat="1" ht="12.75">
      <c r="A16" s="6">
        <v>11</v>
      </c>
      <c r="B16" s="7" t="s">
        <v>24</v>
      </c>
      <c r="C16" s="6">
        <v>911.89</v>
      </c>
      <c r="D16" s="6" t="s">
        <v>10</v>
      </c>
      <c r="E16" s="6">
        <v>5</v>
      </c>
      <c r="F16" s="6"/>
      <c r="G16" s="14">
        <f t="shared" si="0"/>
        <v>0</v>
      </c>
    </row>
    <row r="17" spans="1:7" s="15" customFormat="1" ht="12.75">
      <c r="A17" s="6">
        <v>12</v>
      </c>
      <c r="B17" s="7" t="s">
        <v>25</v>
      </c>
      <c r="C17" s="6">
        <v>911.89</v>
      </c>
      <c r="D17" s="6" t="s">
        <v>10</v>
      </c>
      <c r="E17" s="6">
        <v>1</v>
      </c>
      <c r="F17" s="6"/>
      <c r="G17" s="14">
        <f t="shared" si="0"/>
        <v>0</v>
      </c>
    </row>
    <row r="18" spans="1:7" s="15" customFormat="1" ht="25.5">
      <c r="A18" s="6">
        <v>13</v>
      </c>
      <c r="B18" s="7" t="s">
        <v>26</v>
      </c>
      <c r="C18" s="6">
        <v>833.54</v>
      </c>
      <c r="D18" s="6" t="s">
        <v>10</v>
      </c>
      <c r="E18" s="6">
        <v>1</v>
      </c>
      <c r="F18" s="6"/>
      <c r="G18" s="14">
        <f t="shared" si="0"/>
        <v>0</v>
      </c>
    </row>
    <row r="19" spans="1:7" s="15" customFormat="1" ht="12.75">
      <c r="A19" s="6">
        <v>14</v>
      </c>
      <c r="B19" s="7" t="s">
        <v>27</v>
      </c>
      <c r="C19" s="6">
        <v>1</v>
      </c>
      <c r="D19" s="6" t="s">
        <v>21</v>
      </c>
      <c r="E19" s="6">
        <v>1</v>
      </c>
      <c r="F19" s="6"/>
      <c r="G19" s="14">
        <f t="shared" si="0"/>
        <v>0</v>
      </c>
    </row>
    <row r="20" spans="1:7" ht="38.25">
      <c r="A20" s="6">
        <v>15</v>
      </c>
      <c r="B20" s="16" t="s">
        <v>28</v>
      </c>
      <c r="C20" s="6">
        <v>1</v>
      </c>
      <c r="D20" s="19" t="s">
        <v>21</v>
      </c>
      <c r="E20" s="6">
        <v>1</v>
      </c>
      <c r="F20" s="6"/>
      <c r="G20" s="14">
        <f t="shared" si="0"/>
        <v>0</v>
      </c>
    </row>
    <row r="21" spans="1:7" ht="25.5">
      <c r="A21" s="6">
        <v>16</v>
      </c>
      <c r="B21" s="16" t="s">
        <v>29</v>
      </c>
      <c r="C21" s="6">
        <v>1</v>
      </c>
      <c r="D21" s="19" t="s">
        <v>21</v>
      </c>
      <c r="E21" s="6">
        <v>5</v>
      </c>
      <c r="F21" s="6"/>
      <c r="G21" s="14">
        <f t="shared" si="0"/>
        <v>0</v>
      </c>
    </row>
    <row r="22" spans="1:7" ht="25.5">
      <c r="A22" s="6">
        <v>17</v>
      </c>
      <c r="B22" s="16" t="s">
        <v>30</v>
      </c>
      <c r="C22" s="6">
        <v>1</v>
      </c>
      <c r="D22" s="19" t="s">
        <v>21</v>
      </c>
      <c r="E22" s="6">
        <v>1</v>
      </c>
      <c r="F22" s="6"/>
      <c r="G22" s="14">
        <f t="shared" si="0"/>
        <v>0</v>
      </c>
    </row>
    <row r="23" spans="1:7" s="15" customFormat="1" ht="12.75">
      <c r="A23" s="6">
        <v>18</v>
      </c>
      <c r="B23" s="7" t="s">
        <v>31</v>
      </c>
      <c r="C23" s="6">
        <v>4000</v>
      </c>
      <c r="D23" s="6" t="s">
        <v>12</v>
      </c>
      <c r="E23" s="6">
        <v>1</v>
      </c>
      <c r="F23" s="6"/>
      <c r="G23" s="14">
        <f t="shared" si="0"/>
        <v>0</v>
      </c>
    </row>
    <row r="24" spans="1:7" s="15" customFormat="1" ht="12.75">
      <c r="A24" s="6">
        <v>19</v>
      </c>
      <c r="B24" s="7" t="s">
        <v>32</v>
      </c>
      <c r="C24" s="6">
        <v>9500</v>
      </c>
      <c r="D24" s="6" t="s">
        <v>33</v>
      </c>
      <c r="E24" s="6">
        <v>1</v>
      </c>
      <c r="F24" s="6"/>
      <c r="G24" s="14">
        <f t="shared" si="0"/>
        <v>0</v>
      </c>
    </row>
    <row r="25" spans="1:7" s="15" customFormat="1" ht="12.75">
      <c r="A25" s="6">
        <v>20</v>
      </c>
      <c r="B25" s="7" t="s">
        <v>34</v>
      </c>
      <c r="C25" s="6">
        <v>4640</v>
      </c>
      <c r="D25" s="6" t="s">
        <v>14</v>
      </c>
      <c r="E25" s="6">
        <v>3</v>
      </c>
      <c r="F25" s="6"/>
      <c r="G25" s="14">
        <f t="shared" si="0"/>
        <v>0</v>
      </c>
    </row>
    <row r="26" spans="1:7" s="15" customFormat="1" ht="12.75">
      <c r="A26" s="6">
        <v>21</v>
      </c>
      <c r="B26" s="7" t="s">
        <v>35</v>
      </c>
      <c r="C26" s="6">
        <v>80</v>
      </c>
      <c r="D26" s="6" t="s">
        <v>10</v>
      </c>
      <c r="E26" s="6">
        <v>4</v>
      </c>
      <c r="F26" s="6"/>
      <c r="G26" s="14">
        <f t="shared" si="0"/>
        <v>0</v>
      </c>
    </row>
    <row r="27" spans="1:7" s="15" customFormat="1" ht="12.75">
      <c r="A27" s="6">
        <v>22</v>
      </c>
      <c r="B27" s="7" t="s">
        <v>36</v>
      </c>
      <c r="C27" s="6">
        <v>200</v>
      </c>
      <c r="D27" s="6" t="s">
        <v>12</v>
      </c>
      <c r="E27" s="6">
        <v>1</v>
      </c>
      <c r="F27" s="6"/>
      <c r="G27" s="14">
        <f t="shared" si="0"/>
        <v>0</v>
      </c>
    </row>
    <row r="28" spans="1:7" s="15" customFormat="1" ht="14.25" customHeight="1">
      <c r="A28" s="6">
        <v>23</v>
      </c>
      <c r="B28" s="20" t="s">
        <v>37</v>
      </c>
      <c r="C28" s="6">
        <v>400</v>
      </c>
      <c r="D28" s="6" t="s">
        <v>12</v>
      </c>
      <c r="E28" s="6">
        <v>1</v>
      </c>
      <c r="F28" s="6"/>
      <c r="G28" s="14">
        <f t="shared" si="0"/>
        <v>0</v>
      </c>
    </row>
    <row r="29" spans="1:7" s="15" customFormat="1" ht="25.5">
      <c r="A29" s="6">
        <v>24</v>
      </c>
      <c r="B29" s="7" t="s">
        <v>38</v>
      </c>
      <c r="C29" s="6">
        <v>623</v>
      </c>
      <c r="D29" s="6" t="s">
        <v>12</v>
      </c>
      <c r="E29" s="6">
        <v>3</v>
      </c>
      <c r="F29" s="6"/>
      <c r="G29" s="14">
        <f t="shared" si="0"/>
        <v>0</v>
      </c>
    </row>
    <row r="30" spans="1:7" s="15" customFormat="1" ht="12.75">
      <c r="A30" s="6">
        <v>25</v>
      </c>
      <c r="B30" s="7" t="s">
        <v>39</v>
      </c>
      <c r="C30" s="6">
        <v>100</v>
      </c>
      <c r="D30" s="6" t="s">
        <v>33</v>
      </c>
      <c r="E30" s="6">
        <v>1</v>
      </c>
      <c r="F30" s="6"/>
      <c r="G30" s="14">
        <f t="shared" si="0"/>
        <v>0</v>
      </c>
    </row>
    <row r="31" spans="1:7" s="15" customFormat="1" ht="26.25" customHeight="1">
      <c r="A31" s="6">
        <v>26</v>
      </c>
      <c r="B31" s="21" t="s">
        <v>40</v>
      </c>
      <c r="C31" s="6">
        <v>40</v>
      </c>
      <c r="D31" s="6" t="s">
        <v>10</v>
      </c>
      <c r="E31" s="6">
        <v>2</v>
      </c>
      <c r="F31" s="6"/>
      <c r="G31" s="14">
        <f t="shared" si="0"/>
        <v>0</v>
      </c>
    </row>
    <row r="32" spans="1:7" ht="12.75">
      <c r="A32" s="6">
        <v>27</v>
      </c>
      <c r="B32" s="16" t="s">
        <v>41</v>
      </c>
      <c r="C32" s="6">
        <v>9</v>
      </c>
      <c r="D32" s="19" t="s">
        <v>10</v>
      </c>
      <c r="E32" s="6">
        <v>1</v>
      </c>
      <c r="F32" s="6"/>
      <c r="G32" s="14">
        <f t="shared" si="0"/>
        <v>0</v>
      </c>
    </row>
    <row r="33" spans="1:7" ht="27.75" customHeight="1">
      <c r="A33" s="6">
        <v>28</v>
      </c>
      <c r="B33" s="22" t="s">
        <v>42</v>
      </c>
      <c r="C33" s="6">
        <v>30</v>
      </c>
      <c r="D33" s="19" t="s">
        <v>12</v>
      </c>
      <c r="E33" s="6">
        <v>1</v>
      </c>
      <c r="F33" s="6"/>
      <c r="G33" s="14">
        <f t="shared" si="0"/>
        <v>0</v>
      </c>
    </row>
    <row r="34" spans="1:7" ht="12.75">
      <c r="A34" s="6">
        <v>29</v>
      </c>
      <c r="B34" s="16" t="s">
        <v>43</v>
      </c>
      <c r="C34" s="6">
        <v>40</v>
      </c>
      <c r="D34" s="19" t="s">
        <v>33</v>
      </c>
      <c r="E34" s="6">
        <v>1</v>
      </c>
      <c r="F34" s="6"/>
      <c r="G34" s="14">
        <f t="shared" si="0"/>
        <v>0</v>
      </c>
    </row>
    <row r="35" spans="1:7" ht="12.75">
      <c r="A35" s="6">
        <v>30</v>
      </c>
      <c r="B35" s="16" t="s">
        <v>44</v>
      </c>
      <c r="C35" s="6">
        <v>20</v>
      </c>
      <c r="D35" s="19" t="s">
        <v>12</v>
      </c>
      <c r="E35" s="6">
        <v>1</v>
      </c>
      <c r="F35" s="6"/>
      <c r="G35" s="14">
        <f t="shared" si="0"/>
        <v>0</v>
      </c>
    </row>
    <row r="36" spans="1:7" s="15" customFormat="1" ht="25.5">
      <c r="A36" s="6">
        <v>31</v>
      </c>
      <c r="B36" s="7" t="s">
        <v>45</v>
      </c>
      <c r="C36" s="6">
        <v>50</v>
      </c>
      <c r="D36" s="6" t="s">
        <v>46</v>
      </c>
      <c r="E36" s="6">
        <v>1</v>
      </c>
      <c r="F36" s="6"/>
      <c r="G36" s="14">
        <f t="shared" si="0"/>
        <v>0</v>
      </c>
    </row>
    <row r="37" spans="1:7" ht="25.5">
      <c r="A37" s="6">
        <v>32</v>
      </c>
      <c r="B37" s="16" t="s">
        <v>47</v>
      </c>
      <c r="C37" s="6">
        <v>30</v>
      </c>
      <c r="D37" s="6" t="s">
        <v>12</v>
      </c>
      <c r="E37" s="6">
        <v>1</v>
      </c>
      <c r="F37" s="6"/>
      <c r="G37" s="14">
        <f t="shared" si="0"/>
        <v>0</v>
      </c>
    </row>
    <row r="38" spans="1:7" ht="25.5">
      <c r="A38" s="6"/>
      <c r="B38" s="16" t="s">
        <v>48</v>
      </c>
      <c r="C38" s="6">
        <v>500</v>
      </c>
      <c r="D38" s="6" t="s">
        <v>33</v>
      </c>
      <c r="E38" s="6">
        <v>1</v>
      </c>
      <c r="F38" s="6"/>
      <c r="G38" s="14">
        <f t="shared" si="0"/>
        <v>0</v>
      </c>
    </row>
    <row r="39" spans="1:7" ht="12.75">
      <c r="A39" s="6">
        <v>33</v>
      </c>
      <c r="B39" s="16" t="s">
        <v>49</v>
      </c>
      <c r="C39" s="6">
        <v>5000</v>
      </c>
      <c r="D39" s="6" t="s">
        <v>33</v>
      </c>
      <c r="E39" s="6">
        <v>1</v>
      </c>
      <c r="F39" s="6"/>
      <c r="G39" s="14">
        <f t="shared" si="0"/>
        <v>0</v>
      </c>
    </row>
    <row r="40" spans="1:7" ht="13.5" customHeight="1">
      <c r="A40" s="6">
        <v>34</v>
      </c>
      <c r="B40" s="16" t="s">
        <v>50</v>
      </c>
      <c r="C40" s="6">
        <v>623</v>
      </c>
      <c r="D40" s="6" t="s">
        <v>12</v>
      </c>
      <c r="E40" s="6">
        <v>100</v>
      </c>
      <c r="F40" s="6"/>
      <c r="G40" s="14">
        <f t="shared" si="0"/>
        <v>0</v>
      </c>
    </row>
    <row r="41" spans="1:7" ht="25.5">
      <c r="A41" s="6">
        <v>35</v>
      </c>
      <c r="B41" s="16" t="s">
        <v>51</v>
      </c>
      <c r="C41" s="6">
        <v>833.54</v>
      </c>
      <c r="D41" s="6" t="s">
        <v>10</v>
      </c>
      <c r="E41" s="6">
        <v>100</v>
      </c>
      <c r="F41" s="6"/>
      <c r="G41" s="14">
        <f t="shared" si="0"/>
        <v>0</v>
      </c>
    </row>
    <row r="42" spans="1:7" s="15" customFormat="1" ht="12.75">
      <c r="A42" s="6">
        <v>36</v>
      </c>
      <c r="B42" s="7" t="s">
        <v>52</v>
      </c>
      <c r="C42" s="6">
        <v>50</v>
      </c>
      <c r="D42" s="6" t="s">
        <v>53</v>
      </c>
      <c r="E42" s="6">
        <v>1</v>
      </c>
      <c r="F42" s="6"/>
      <c r="G42" s="14">
        <f t="shared" si="0"/>
        <v>0</v>
      </c>
    </row>
    <row r="43" spans="1:7" ht="12" customHeight="1">
      <c r="A43" s="6">
        <v>37</v>
      </c>
      <c r="B43" s="16" t="s">
        <v>54</v>
      </c>
      <c r="C43" s="6">
        <v>6</v>
      </c>
      <c r="D43" s="6" t="s">
        <v>33</v>
      </c>
      <c r="E43" s="6">
        <v>1</v>
      </c>
      <c r="F43" s="6"/>
      <c r="G43" s="14">
        <f t="shared" si="0"/>
        <v>0</v>
      </c>
    </row>
    <row r="44" spans="1:7" s="15" customFormat="1" ht="14.25" customHeight="1">
      <c r="A44" s="6">
        <v>38</v>
      </c>
      <c r="B44" s="7" t="s">
        <v>55</v>
      </c>
      <c r="C44" s="6">
        <v>129.3</v>
      </c>
      <c r="D44" s="6" t="s">
        <v>10</v>
      </c>
      <c r="E44" s="6">
        <v>25</v>
      </c>
      <c r="F44" s="6"/>
      <c r="G44" s="14">
        <f t="shared" si="0"/>
        <v>0</v>
      </c>
    </row>
    <row r="45" spans="1:7" s="15" customFormat="1" ht="25.5">
      <c r="A45" s="6">
        <v>39</v>
      </c>
      <c r="B45" s="7" t="s">
        <v>56</v>
      </c>
      <c r="C45" s="6">
        <v>50</v>
      </c>
      <c r="D45" s="6" t="s">
        <v>33</v>
      </c>
      <c r="E45" s="6">
        <v>1</v>
      </c>
      <c r="F45" s="6"/>
      <c r="G45" s="14">
        <f t="shared" si="0"/>
        <v>0</v>
      </c>
    </row>
    <row r="46" spans="1:7" s="15" customFormat="1" ht="12.75">
      <c r="A46" s="23"/>
      <c r="B46" s="24" t="s">
        <v>57</v>
      </c>
      <c r="C46" s="23"/>
      <c r="D46" s="23"/>
      <c r="E46" s="23"/>
      <c r="F46" s="23"/>
      <c r="G46" s="25">
        <f>SUM(G5:G45)</f>
        <v>0</v>
      </c>
    </row>
    <row r="47" spans="1:7" s="28" customFormat="1" ht="12.75">
      <c r="A47" s="26"/>
      <c r="B47" s="24" t="s">
        <v>58</v>
      </c>
      <c r="C47" s="26"/>
      <c r="D47" s="26"/>
      <c r="E47" s="26"/>
      <c r="F47" s="26"/>
      <c r="G47" s="27">
        <f>G46*1.08</f>
        <v>0</v>
      </c>
    </row>
    <row r="48" spans="1:7" s="28" customFormat="1" ht="12.75">
      <c r="A48" s="29"/>
      <c r="B48" s="30"/>
      <c r="C48" s="29"/>
      <c r="D48" s="29"/>
      <c r="E48" s="29"/>
      <c r="F48" s="29"/>
      <c r="G48" s="31"/>
    </row>
    <row r="49" spans="1:7" s="28" customFormat="1" ht="15">
      <c r="A49" s="32" t="s">
        <v>59</v>
      </c>
      <c r="B49" s="33"/>
      <c r="C49" s="32"/>
      <c r="D49" s="32"/>
      <c r="E49" s="32"/>
      <c r="F49" s="32"/>
      <c r="G49" s="34"/>
    </row>
    <row r="50" ht="12.75">
      <c r="G50" s="35"/>
    </row>
    <row r="51" spans="1:7" ht="12.75">
      <c r="A51" s="4"/>
      <c r="B51" s="4"/>
      <c r="G51" s="4"/>
    </row>
    <row r="52" spans="1:7" ht="12.75">
      <c r="A52" s="4"/>
      <c r="B52" s="4"/>
      <c r="G52" s="4"/>
    </row>
    <row r="53" spans="1:7" ht="12.75">
      <c r="A53" s="4"/>
      <c r="B53" s="4"/>
      <c r="G53" s="4"/>
    </row>
    <row r="54" spans="1:7" ht="12.75">
      <c r="A54" s="4"/>
      <c r="B54" s="4"/>
      <c r="G54" s="4"/>
    </row>
    <row r="55" spans="1:7" ht="12.75">
      <c r="A55" s="4"/>
      <c r="B55" s="4"/>
      <c r="G55" s="4"/>
    </row>
    <row r="56" spans="1:7" ht="12.75">
      <c r="A56" s="4"/>
      <c r="B56" s="4"/>
      <c r="G56" s="4"/>
    </row>
    <row r="57" spans="1:7" ht="12.75">
      <c r="A57" s="4"/>
      <c r="B57" s="4"/>
      <c r="G57" s="4"/>
    </row>
    <row r="58" spans="1:7" ht="12.75">
      <c r="A58" s="4"/>
      <c r="B58" s="4"/>
      <c r="G58" s="4"/>
    </row>
    <row r="59" spans="1:7" ht="12.75">
      <c r="A59" s="4"/>
      <c r="B59" s="4"/>
      <c r="G59" s="4"/>
    </row>
    <row r="60" spans="1:7" ht="12.75">
      <c r="A60" s="4"/>
      <c r="B60" s="4"/>
      <c r="G6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Gumula</dc:creator>
  <cp:keywords/>
  <dc:description/>
  <cp:lastModifiedBy>Anna Derda</cp:lastModifiedBy>
  <cp:lastPrinted>2020-06-08T13:31:41Z</cp:lastPrinted>
  <dcterms:created xsi:type="dcterms:W3CDTF">2020-06-05T07:25:47Z</dcterms:created>
  <dcterms:modified xsi:type="dcterms:W3CDTF">2020-06-08T13:51:29Z</dcterms:modified>
  <cp:category/>
  <cp:version/>
  <cp:contentType/>
  <cp:contentStatus/>
</cp:coreProperties>
</file>