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X:\5 Ola\2024\Tryb Podstawowy\50 - Dostawa odczynników wraz z dzierżawą analizatora parametrów krtytycznych\04 - SWZ\"/>
    </mc:Choice>
  </mc:AlternateContent>
  <xr:revisionPtr revIDLastSave="0" documentId="13_ncr:1_{C5162242-AC3C-41D3-8A31-DA78E5310AF2}" xr6:coauthVersionLast="47" xr6:coauthVersionMax="47" xr10:uidLastSave="{00000000-0000-0000-0000-000000000000}"/>
  <bookViews>
    <workbookView xWindow="28680" yWindow="-120" windowWidth="29040" windowHeight="15840" tabRatio="500" activeTab="3" xr2:uid="{00000000-000D-0000-FFFF-FFFF00000000}"/>
  </bookViews>
  <sheets>
    <sheet name=" Pakiet nr 1 - OAiT" sheetId="1" r:id="rId1"/>
    <sheet name="Pakiet nr 2 - OITD" sheetId="2" r:id="rId2"/>
    <sheet name="Pakiet nr 3 -Izba Przyjęć" sheetId="3" r:id="rId3"/>
    <sheet name="Pakiet nr 4 - AQT Izba Przyjęć" sheetId="4" r:id="rId4"/>
    <sheet name="Pakiet nr 4 AQT - Izba Przyjęć" sheetId="5" state="hidden" r:id="rId5"/>
  </sheets>
  <definedNames>
    <definedName name="_">#REF!</definedName>
    <definedName name="_Akcesoria">#REF!</definedName>
    <definedName name="_Białka">#REF!</definedName>
    <definedName name="_ELEKTROLITY">#REF!</definedName>
    <definedName name="_ENZYMY">#REF!</definedName>
    <definedName name="_KALIBRATORY">#REF!</definedName>
    <definedName name="_KONTROLE">#REF!</definedName>
    <definedName name="_Leki">#REF!</definedName>
    <definedName name="_R15_KC">#REF!</definedName>
    <definedName name="_R15_VAT">#REF!</definedName>
    <definedName name="_SUBSTRATY">#REF!</definedName>
    <definedName name="APO_kal">#REF!</definedName>
    <definedName name="B10_KC">#REF!</definedName>
    <definedName name="B10_VAT">#REF!</definedName>
    <definedName name="B11_KC">#REF!</definedName>
    <definedName name="B11_VAT">#REF!</definedName>
    <definedName name="Bilitrol">#REF!,#REF!</definedName>
    <definedName name="CA">#REF!</definedName>
    <definedName name="Calimat">#REF!,#REF!,#REF!,#REF!,#REF!</definedName>
    <definedName name="Cen_brutto">#REF!</definedName>
    <definedName name="Cen_net">#REF!</definedName>
    <definedName name="Cena_brut">#REF!</definedName>
    <definedName name="Cena_brutto">#REF!</definedName>
    <definedName name="Cena_brutto_1">#REF!</definedName>
    <definedName name="Cena_katal">#REF!</definedName>
    <definedName name="Cena_net">#REF!</definedName>
    <definedName name="Cena_net_Vtk2">#REF!</definedName>
    <definedName name="Cena_net_Vtk2c">#REF!</definedName>
    <definedName name="Cena_netto">#REF!</definedName>
    <definedName name="Cena_netto_rabat">#REF!</definedName>
    <definedName name="CK_MB_Kontrol">#REF!</definedName>
    <definedName name="Control_Set_A">#REF!</definedName>
    <definedName name="Control_Set_B">#REF!,#REF!,#REF!,#REF!</definedName>
    <definedName name="Control_Set_C">#REF!</definedName>
    <definedName name="Control_Set_D">#REF!</definedName>
    <definedName name="Control_Set_E">#REF!</definedName>
    <definedName name="CRP">#REF!</definedName>
    <definedName name="DoA_A">#REF!</definedName>
    <definedName name="DoA_B">#REF!,#REF!,#REF!</definedName>
    <definedName name="DoA_C">#REF!</definedName>
    <definedName name="DoA_Cal_D">#REF!</definedName>
    <definedName name="DoA_E">#REF!</definedName>
    <definedName name="HbA1c">#REF!</definedName>
    <definedName name="HbA1cH">#REF!</definedName>
    <definedName name="HbA1cR">#REF!</definedName>
    <definedName name="HDLDirectKalibrator">#REF!</definedName>
    <definedName name="Ilosc">#REF!</definedName>
    <definedName name="Ilość">#REF!</definedName>
    <definedName name="KC">#REF!</definedName>
    <definedName name="KC_Vtk2">#REF!</definedName>
    <definedName name="KC_Vtk2c">#REF!</definedName>
    <definedName name="Kod_ref">#REF!</definedName>
    <definedName name="Kone_I">#REF!,#REF!</definedName>
    <definedName name="Kone_I_oraz_II">#REF!</definedName>
    <definedName name="Kone_II">#REF!</definedName>
    <definedName name="KontrolNU">#REF!</definedName>
    <definedName name="L.badan_chromogen">#REF!</definedName>
    <definedName name="L.badan_odczynnik">#REF!</definedName>
    <definedName name="L_testów">#REF!</definedName>
    <definedName name="LDLDirectKalibrator">#REF!</definedName>
    <definedName name="LyotrolN_P">#REF!,#REF!,#REF!</definedName>
    <definedName name="Mikro">#REF!</definedName>
    <definedName name="Nortrol_Abtrol">#REF!,#REF!</definedName>
    <definedName name="Protiline_CRP_Kal">#REF!</definedName>
    <definedName name="Protiline_Kontrol">#REF!,#REF!,#REF!</definedName>
    <definedName name="Qnt">#REF!</definedName>
    <definedName name="Rabat">#REF!</definedName>
    <definedName name="Rabat_ogól">#REF!</definedName>
    <definedName name="Rabat_prod">#REF!</definedName>
    <definedName name="Rabat_Vtk2">#REF!</definedName>
    <definedName name="Rabat_Vtk2c">#REF!</definedName>
    <definedName name="REFS">#REF!</definedName>
    <definedName name="RF_Kontrol">#REF!</definedName>
    <definedName name="Specikal">#REF!,#REF!,#REF!,#REF!</definedName>
    <definedName name="Specitrol_Nortrol_Abtrol">#REF!,#REF!,#REF!</definedName>
    <definedName name="StwkaVAT">#REF!</definedName>
    <definedName name="SUMA_oferty">#REF!</definedName>
    <definedName name="TDM_Cal_Set_A">#REF!,#REF!</definedName>
    <definedName name="TDM_Cal_Set_B">#REF!,#REF!</definedName>
    <definedName name="TDM_Cal_Set_C">#REF!</definedName>
    <definedName name="TOX_Cal_A">#REF!</definedName>
    <definedName name="TOX_Cal_B">#REF!</definedName>
    <definedName name="TOX_Cal_C">#REF!</definedName>
    <definedName name="VAT">#REF!</definedName>
    <definedName name="VAT_Vtk2">#REF!</definedName>
    <definedName name="VAT_Vtk2c">#REF!</definedName>
    <definedName name="Wart_kontraktu">#REF!</definedName>
    <definedName name="Wart_Net">#REF!</definedName>
    <definedName name="Wart_Net_Vtk2">#REF!</definedName>
    <definedName name="Wart_Net_Vtk2c">#REF!</definedName>
    <definedName name="Wart_Rabat">#REF!</definedName>
    <definedName name="Zymotr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5" l="1"/>
  <c r="I23" i="5"/>
  <c r="H23" i="5"/>
  <c r="I22" i="5"/>
  <c r="H22" i="5"/>
  <c r="J22" i="5" s="1"/>
  <c r="I21" i="5"/>
  <c r="H21" i="5"/>
  <c r="J21" i="5" s="1"/>
  <c r="J20" i="5"/>
  <c r="I20" i="5"/>
  <c r="H20" i="5"/>
  <c r="J19" i="5"/>
  <c r="I19" i="5"/>
  <c r="H19" i="5"/>
  <c r="I18" i="5"/>
  <c r="H18" i="5"/>
  <c r="J18" i="5" s="1"/>
  <c r="I16" i="5"/>
  <c r="H16" i="5"/>
  <c r="J16" i="5" s="1"/>
  <c r="J15" i="5"/>
  <c r="I15" i="5"/>
  <c r="H15" i="5"/>
  <c r="J14" i="5"/>
  <c r="I14" i="5"/>
  <c r="H14" i="5"/>
  <c r="I13" i="5"/>
  <c r="I24" i="5" s="1"/>
  <c r="H13" i="5"/>
  <c r="J13" i="5" s="1"/>
  <c r="J25" i="4"/>
  <c r="I25" i="4"/>
  <c r="K18" i="3"/>
  <c r="H18" i="3"/>
  <c r="K20" i="2"/>
  <c r="H20" i="2"/>
  <c r="K18" i="1"/>
  <c r="H18" i="1"/>
  <c r="J24" i="5" l="1"/>
</calcChain>
</file>

<file path=xl/sharedStrings.xml><?xml version="1.0" encoding="utf-8"?>
<sst xmlns="http://schemas.openxmlformats.org/spreadsheetml/2006/main" count="735" uniqueCount="205">
  <si>
    <t>Załącznik nr 1 SWZ</t>
  </si>
  <si>
    <t>Formularz asortymentowo – cenowy (parametry techniczno/użytkowe)</t>
  </si>
  <si>
    <t>Dostawy odczynników wraz z dzierżawą analizatora parametrów krytycznych</t>
  </si>
  <si>
    <t>L.p.</t>
  </si>
  <si>
    <t>Nazwa artykułu</t>
  </si>
  <si>
    <t>Jednostka miary/wielkość opakowania</t>
  </si>
  <si>
    <t>Numer katalogowy</t>
  </si>
  <si>
    <t>Nazwa handlowa i producent</t>
  </si>
  <si>
    <t>Ilość opakowań na 24
miesiące</t>
  </si>
  <si>
    <t>Cena jednostkowa netto szt./opak.</t>
  </si>
  <si>
    <t>Wartość netto stanowiąca iloczyn                 A x B = C</t>
  </si>
  <si>
    <t>VAT %</t>
  </si>
  <si>
    <t xml:space="preserve"> Kwota VAT</t>
  </si>
  <si>
    <t>Wartość brutto stanowiąca sumę C + E = F</t>
  </si>
  <si>
    <t>A</t>
  </si>
  <si>
    <t>B</t>
  </si>
  <si>
    <t>C</t>
  </si>
  <si>
    <t>D</t>
  </si>
  <si>
    <t>E</t>
  </si>
  <si>
    <t>F</t>
  </si>
  <si>
    <t>Odczynniki/kasety *</t>
  </si>
  <si>
    <t>Materiały zużywalne *</t>
  </si>
  <si>
    <t>Ilość miesięcy</t>
  </si>
  <si>
    <t>Cena netto dzierżawy analizatora miesięcznie</t>
  </si>
  <si>
    <t>Dzierżawa analizatora na 24 miesiące</t>
  </si>
  <si>
    <t>nie stosuje</t>
  </si>
  <si>
    <t xml:space="preserve"> </t>
  </si>
  <si>
    <t>RAZEM</t>
  </si>
  <si>
    <t>UWAGA!</t>
  </si>
  <si>
    <t>W przypadku nie stosowania u danego Wykonawcy numeru katalogowego należy zaznaczyć to w formularzu cenowym zapisem np.: -nie stosuje-.</t>
  </si>
  <si>
    <t>Brak wypełnienia kolumny -Nazwa handlowa i producent - wymaganymi informacjami spowoduje odrzucenie oferty na pdostawie art. 226 ust. 1 pkt 5) ustawy PZP</t>
  </si>
  <si>
    <t>*Wypełnia Wykonawca</t>
  </si>
  <si>
    <t>Do niezbędnej ilości odczynników należy dodać procedury codziennej kontroli jakości trzech poziomów materiałów kontrolnych.</t>
  </si>
  <si>
    <t>Wielkość zaoferowanych opakowań odczynników ma zabezpieczyć pełne ich wykorzystanie w okresie obowiązywania umowy z zachowaniem okresu ich ważności</t>
  </si>
  <si>
    <t>PARAMETRY TECHNICZNO – UŻYTKOWE</t>
  </si>
  <si>
    <t xml:space="preserve">   Opis techniczny przedmiotu zamówienia ( parametry techniczno / użytkowe)           </t>
  </si>
  <si>
    <t>Lp.</t>
  </si>
  <si>
    <t>Nazwa parametru/podzespołu</t>
  </si>
  <si>
    <t>Minimalny warunek wymagany</t>
  </si>
  <si>
    <t>Parametr / Warunek wymagany</t>
  </si>
  <si>
    <t>Parametr / Warunek oferowany (podać zakres lub opisać)</t>
  </si>
  <si>
    <t>Ilość punktów możliwych do uzyskania</t>
  </si>
  <si>
    <t>I.</t>
  </si>
  <si>
    <t>Wymagania podstawowe</t>
  </si>
  <si>
    <t>1.</t>
  </si>
  <si>
    <t>Analizator parametrów krytycznych.</t>
  </si>
  <si>
    <t>Rok produkcji
min. 2021</t>
  </si>
  <si>
    <t>TAK</t>
  </si>
  <si>
    <t>Parametr nie podlega ocenie w zakresie kryterium oceny ofert</t>
  </si>
  <si>
    <t>2.</t>
  </si>
  <si>
    <t>Analizator do oznaczania parametrów krytycznych pracujący na bazie maksymalnie dwóch kasetach zawierających w zależności od producenta – odczynniki, sensory oraz materiały kontrolne</t>
  </si>
  <si>
    <t>TAK, podać</t>
  </si>
  <si>
    <t>3.</t>
  </si>
  <si>
    <t>Menu w języku polskim</t>
  </si>
  <si>
    <t>4.</t>
  </si>
  <si>
    <t>Analizator w pełni automatyczny i bezobsługowy – Zamawiający dopuszcza drobne czynności obsługowe np. kalibrację hemoglobiny  pod warunkiem wykonywania ich przez dedykowany serwis podczas przeglądów</t>
  </si>
  <si>
    <t>5.</t>
  </si>
  <si>
    <t xml:space="preserve">Łączny dobowy czas kalibracji analizatora </t>
  </si>
  <si>
    <t>Max. 125 min.</t>
  </si>
  <si>
    <t>Najniższy czas kalibracji analizatora 10 punktów*</t>
  </si>
  <si>
    <t>6.</t>
  </si>
  <si>
    <t>Analizator wyposażony we wbudowaną drukarkę oraz czytnik kodów kreskowych</t>
  </si>
  <si>
    <t>7.</t>
  </si>
  <si>
    <t>Analizator z wbudowanym skanerem</t>
  </si>
  <si>
    <t>TAK/NIE</t>
  </si>
  <si>
    <t>-TAK – 1 punkt</t>
  </si>
  <si>
    <t>-NIE – 0 punktów</t>
  </si>
  <si>
    <t>8.</t>
  </si>
  <si>
    <t>Wbudowany akumulator umożliwiający pracę analizatora przez co najmniej 30 min.</t>
  </si>
  <si>
    <t>-TAK – 2 punkt</t>
  </si>
  <si>
    <t>- NIE – 0 punktów</t>
  </si>
  <si>
    <t>9.</t>
  </si>
  <si>
    <t>Oprogramowanie analizatora pozwalające na automatyczne wykrywanie nieprawidłowości w pracy (np. obecność skrzepu)</t>
  </si>
  <si>
    <t xml:space="preserve"> -TAK – 1 punkt</t>
  </si>
  <si>
    <t>10.</t>
  </si>
  <si>
    <t>Automatyczna kontrola jakości zapewniająca codzienną kontrolę aparatu, na co najmniej trzech poziomach, bez konieczności uzupełniania materiału kontrolnego lub innej ingerencji Operatora przez co najmniej 30 dni</t>
  </si>
  <si>
    <t>-TAK – 2 punkty</t>
  </si>
  <si>
    <t>11.</t>
  </si>
  <si>
    <t>Możliwość archiwizacji wyników i ich odtwarzania</t>
  </si>
  <si>
    <t>12.</t>
  </si>
  <si>
    <t>Analizator posiadający mapę równowagi kwasowo-zasadowej zawierający wykresy wyników pacjenta w odniesieniu do wyników standardowych</t>
  </si>
  <si>
    <t>13.</t>
  </si>
  <si>
    <t>Możliwość wyjęcia i ponownego założenia wszystkich kaset bez utraty ważności oznaczeń</t>
  </si>
  <si>
    <t xml:space="preserve"> -TAK - 2 punkty</t>
  </si>
  <si>
    <t xml:space="preserve">- NIE – 0 punktów </t>
  </si>
  <si>
    <t>14.</t>
  </si>
  <si>
    <t>Możliwość mechanicznego usunięcia skrzepu z kasety sensorowej</t>
  </si>
  <si>
    <t>15.</t>
  </si>
  <si>
    <t>Monitorowanie poziomu odczynników</t>
  </si>
  <si>
    <t>16.</t>
  </si>
  <si>
    <t xml:space="preserve">Wymiana kasety odczynnikowej i sensorowej niezależnie od siebie </t>
  </si>
  <si>
    <t>II.</t>
  </si>
  <si>
    <t xml:space="preserve">Parametry pomiarowe </t>
  </si>
  <si>
    <t xml:space="preserve">Czas pomiaru parametrów (łącznie z wydrukiem) </t>
  </si>
  <si>
    <t>max. 120 [s]</t>
  </si>
  <si>
    <t>Najniższy czas 10 punktów*</t>
  </si>
  <si>
    <t>Parametry mierzone min.: pH, pCO2, pO2, Na+, K+, Ca2+, Cl-, glukoza, mleczany, biblirubina, frakcje oksymetryczne, Hct lub Hb</t>
  </si>
  <si>
    <t>Parametry kalkulowane: ABE, SBE, luka anionowa, mOsm, HCO3</t>
  </si>
  <si>
    <t xml:space="preserve">Objętość próbki(strzykawka) potrzebna do oznaczenia wszystkich parametrów </t>
  </si>
  <si>
    <t>max. 125 [μl]</t>
  </si>
  <si>
    <t>Najniższa objętość 5 punktów*</t>
  </si>
  <si>
    <t>Objętość próbki(kapilara) potrzebna do oznaczenia wszystkich parametrów</t>
  </si>
  <si>
    <t xml:space="preserve"> max. 125 [μl]</t>
  </si>
  <si>
    <t>Możliwość wykonania badania min. z krwi tętniczej, z krwi włośniczkowej oraz krwi żylnej</t>
  </si>
  <si>
    <t>Dostępne sposoby aspiracji badanej próbki min.: z kapilary, ze strzykawki</t>
  </si>
  <si>
    <t>Możliwość wyboru przez użytkownika stosowania różnych rodzajów zestawów odczynnikowych pod względem ilości oznaczeń</t>
  </si>
  <si>
    <t xml:space="preserve">Oznaczenie poziomu Ca2+ </t>
  </si>
  <si>
    <t>od wartości 0,1 mmol/l</t>
  </si>
  <si>
    <t>III.</t>
  </si>
  <si>
    <t>Komunikacja z systemem Szpitalnym</t>
  </si>
  <si>
    <t>Zamawiający wymaga podłączenia analizatota do systemu KS-SOLAB.</t>
  </si>
  <si>
    <t>Zamawiający aktualnie nie posiada systemu KS-SOLAB. Wymagane jest więc dostarczenie licencji, jego zainstalowanie, skonfigurowanie i uruchomienie.</t>
  </si>
  <si>
    <t>Prace instalacyjne, konfiguracyjne i wdrożeniowe zostaną ustalone z Zamawiającym.</t>
  </si>
  <si>
    <t>Zamawiający zapewni wszelkie potrzebne do wdrożenia dostępy do pomieszczeń, infrastruktury sieciowej, schematu bazy danych, licencji klienta bazodanowego</t>
  </si>
  <si>
    <t>IV.</t>
  </si>
  <si>
    <t>Szkolenia i serwis</t>
  </si>
  <si>
    <t>Gwarancja na cały okres dzierżawy analizatora</t>
  </si>
  <si>
    <t>Bezpłatne usługi serwisowe włacznie z przeglądami oraz materiałami niezbędnymi do ich wykonania.</t>
  </si>
  <si>
    <t>Bezpłatne szkolenie z zakresu obsługi analizatora w loco Zamawiającego (1x do roku)</t>
  </si>
  <si>
    <t>* spośród wszystkich złożonych ważnych ofert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</si>
  <si>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Miejscowość ........................................................., dnia ..................... 2024 r.</t>
    </r>
  </si>
  <si>
    <t>...................................................................</t>
  </si>
  <si>
    <t>podpis osoby/osób upoważnionej/upoważnionej</t>
  </si>
  <si>
    <t xml:space="preserve">   </t>
  </si>
  <si>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do reprezentowania Wykonawcy</t>
    </r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</si>
  <si>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Miejscowość ........................................................., dnia ..................... 2022 r.</t>
    </r>
  </si>
  <si>
    <t xml:space="preserve">Załącznik nr 1 </t>
  </si>
  <si>
    <t xml:space="preserve">Formularz asortymentowo – cenowy </t>
  </si>
  <si>
    <t>Dostawa odczynników wraz z dzierżawą analizatora parametrów kardiologicznych dla potrzeb Izby Przyjęć.</t>
  </si>
  <si>
    <t>Lp</t>
  </si>
  <si>
    <t>Nazwa asortymentu / nr katalogowy</t>
  </si>
  <si>
    <t>Nr Katalogowy</t>
  </si>
  <si>
    <t>Ilość opak. na 24 miesiące</t>
  </si>
  <si>
    <t>Cena jednostkowa netto</t>
  </si>
  <si>
    <t>% VAT</t>
  </si>
  <si>
    <t>Cena jednostkowa brutto</t>
  </si>
  <si>
    <t>Wartość netto</t>
  </si>
  <si>
    <t>Wartość brutto</t>
  </si>
  <si>
    <t>RAZEM:</t>
  </si>
  <si>
    <t xml:space="preserve">Brak wypełnienia kolumny -"Nazwa handlowa i producent" - wymaganymi informacjami spowoduje odrzuceniem oferty </t>
  </si>
  <si>
    <t>Zamawiający wymaga aby Wykonawca wyszczególnił oraz wycenił ilość odczynników na okres 24 miesięcy pozwalającą wykonać 9 680  oznaczeń aparatu do  pomiaru parametrów kardiologicznych i odpowiednio dostosować tabelę.</t>
  </si>
  <si>
    <t xml:space="preserve">Do niezbędnej ilości odczynników należy wkalkulować procedury kontroli jakości zgodne z zaleceniami prodcenta (minimum 1x na serię odczynników) </t>
  </si>
  <si>
    <t xml:space="preserve"> Opis techniczny przedmiotu zamówienia </t>
  </si>
  <si>
    <t>Wymagania podstawowe:</t>
  </si>
  <si>
    <t>Analizator fabrycznie nowy – rok produkcji min. 2023 lub nowszy</t>
  </si>
  <si>
    <t>TAK ,podać rok produkcji</t>
  </si>
  <si>
    <r>
      <rPr>
        <sz val="10"/>
        <color theme="1"/>
        <rFont val="Times New Roman"/>
        <family val="1"/>
        <charset val="238"/>
      </rPr>
      <t>Możliwość pomiaru nastepujących parametrów: Troponina I, Mioglobina, CK-MB mass, CRP, d-Dimer, NT pro-BNP</t>
    </r>
    <r>
      <rPr>
        <sz val="10"/>
        <color rgb="FF000000"/>
        <rFont val="Times New Roman"/>
        <family val="1"/>
        <charset val="238"/>
      </rPr>
      <t>, bHCG, PCT</t>
    </r>
  </si>
  <si>
    <t>Możliwość jednoczesnego pomiaru do pięciu różnych parametrów z jednej próbki krwi pełnej</t>
  </si>
  <si>
    <t xml:space="preserve">Pomiar dokonywany z krwi pełnej, automatycznie pobieranej przez analizator bezpośrednio  z probówki, bez potrzeby pipetowania lub wirowania próbki </t>
  </si>
  <si>
    <t>Oznaczenia ilościowe – metoda pomiaru chemiluminescencja</t>
  </si>
  <si>
    <t>Automatyczne mieszanie próbki</t>
  </si>
  <si>
    <t>Brak bezpośredniego kontaktu z krwią pacjenta – opisać metodykę wykonania badania</t>
  </si>
  <si>
    <t>Wydajność analizatora – min. 20 wyników na godzinę.</t>
  </si>
  <si>
    <t>Menu analizatora w języku polskim.</t>
  </si>
  <si>
    <t>Zintegrowany czytnik kodów paskowych do odczytu ID próbki, operatora oraz szybkego odnalezienia wyniku pacjenta w bazie danych analizatora</t>
  </si>
  <si>
    <t>Pamięć wyników pacjentów w analizatorze – min. 1000 wyników</t>
  </si>
  <si>
    <t xml:space="preserve">Gwarancja przez cały okres dzierżawy analizatora </t>
  </si>
  <si>
    <t>Bezpładny serwis przez cały okres dzierżawy analizatora</t>
  </si>
  <si>
    <t>Czas reakcji serwisu na zgłoszenie usterki – 24 godziny</t>
  </si>
  <si>
    <t>Podłączenie analizatora do systemu informatycznego szpitala po stronie wykonawcy</t>
  </si>
  <si>
    <t xml:space="preserve">Załącznik nr </t>
  </si>
  <si>
    <t xml:space="preserve"> Dostawa odczynników wraz z dzierżawą analizatora parametrów kardiologicznych  przy założeniu wykonania  4 480 oznaczeń troponiny I,  1 600 oznaczeń NT-proBNP oraz 640 oznaczeń prokalcytoniny przez okres 24 miesięcy dla potrzeb Izby Przyjęć.</t>
  </si>
  <si>
    <t>Ilość opak. Na 24 miesiące</t>
  </si>
  <si>
    <t>Pakiet odczynnikowy</t>
  </si>
  <si>
    <t>903-006</t>
  </si>
  <si>
    <t>Pak reakcyjny do AQT90 / Radiomerer Medical ApS</t>
  </si>
  <si>
    <t>Troponina I</t>
  </si>
  <si>
    <t>942-906</t>
  </si>
  <si>
    <t>TnI test Kit / Radiometer Medical ApS</t>
  </si>
  <si>
    <t>NT-proBNP</t>
  </si>
  <si>
    <t>942-930</t>
  </si>
  <si>
    <t>NT-proBNP test Kit / Radometer Medical ApS</t>
  </si>
  <si>
    <t>Prokalcytonina</t>
  </si>
  <si>
    <t>942-970</t>
  </si>
  <si>
    <t>PCT test Kit / Radometer Medical ApS</t>
  </si>
  <si>
    <t>Materiały eksploatacyjne niezbędne do wykonania 1 600 oznaczeń troponiny I,  1 600 oznaczeń NT-proBNP,  640 oraz oznaczeń prokalcytoniny (wyspecyfikować poniżej)</t>
  </si>
  <si>
    <t xml:space="preserve">Odczynnik czyszczący  </t>
  </si>
  <si>
    <t>905-843</t>
  </si>
  <si>
    <t>Cleaning solution / Radiometer Medical ApS</t>
  </si>
  <si>
    <t>Naczynie ślepe</t>
  </si>
  <si>
    <t>942-962</t>
  </si>
  <si>
    <t>AQT90 FLEX Blank cardrige / Radiometer Medical ApS</t>
  </si>
  <si>
    <t xml:space="preserve">Materiał kontrolny cardiac TnI, NT-proBNP , poziom 1 (kontrola jakości) </t>
  </si>
  <si>
    <t>944-513</t>
  </si>
  <si>
    <t>Multi-CHECK cardiac level 1 op. 6 amp. / Radiometer Medical ApS</t>
  </si>
  <si>
    <t xml:space="preserve">Materiał kontrolny combi PCT, CRP -  , poziom 1 (kontrola jakości) </t>
  </si>
  <si>
    <t>944-198</t>
  </si>
  <si>
    <t>Multi-CHECK combi level 1 op. 6 amp. / Radiometer Medical ApS</t>
  </si>
  <si>
    <t xml:space="preserve">Papier do drukrki </t>
  </si>
  <si>
    <t>984-070</t>
  </si>
  <si>
    <t>Thermal paper  / Rdiometer Medical ApS</t>
  </si>
  <si>
    <t>Miesięczny czynsz dzierżawny</t>
  </si>
  <si>
    <t>nie dot.</t>
  </si>
  <si>
    <t>Zamawiający wymaga aby Wykonawca wyszczególnił oraz wycenił ilość odczynników na okres 7 miesięcy pozwalającą wykonać 1 600  oznaczeń aparatu do  pomiaru parametrów kardiologicznych i odpowiednio dostosować tabelę.</t>
  </si>
  <si>
    <t xml:space="preserve">Pakiet odczynnikowy </t>
  </si>
  <si>
    <t>CRP</t>
  </si>
  <si>
    <t>Pakiet nr 4 - Dostawa odczynników wraz z dzierżawą analizatora parametrów kardiologicznych  przy założeniu wykonania  4 480 oznaczeń troponiny I,  1 600 oznaczeń NT-proBNP, 640 oznaczeń prokalcytoniny oraz 2 960 oznaczeń CRP przez okres 24 miesięcy dla potrzeb Izby Przyjęć.</t>
  </si>
  <si>
    <t>Pakiet nr 3 – Dostawa odczynników wraz z dzierżawą analizatora parametrów krytycznych (gazometru) dla Izby Przyjęć na 7 200 oznaczeń na 24 miesiące</t>
  </si>
  <si>
    <t>Zamawiający wymaga aby Wykonawca wyszczególnił oraz wycenił ilość odczynników na okres 24 miesięcy pozwalającą wykonać 7 200 oznaczeń aparatem do pomiaru parametrów krytycznych i odpowiednio dostosować tabelę.</t>
  </si>
  <si>
    <t>Pakiet nr 1 - Dostawa odczynników wraz z dzierżawą analizatora parametrów krytycznych (gazometru) dla Oddziału Anestezjologii i Intensywnej Terapii na 26 000 oznaczeń na 24 miesiące</t>
  </si>
  <si>
    <r>
      <t xml:space="preserve">Zamawiający wymaga aby Wykonawca wyszczególnił oraz wycenił ilość odczynników na okres 24 miesięcy pozwalającą wykonać </t>
    </r>
    <r>
      <rPr>
        <b/>
        <sz val="10"/>
        <rFont val="Times New Roman"/>
        <family val="1"/>
        <charset val="238"/>
      </rPr>
      <t>26 000</t>
    </r>
    <r>
      <rPr>
        <sz val="10"/>
        <rFont val="Times New Roman"/>
        <family val="1"/>
        <charset val="238"/>
      </rPr>
      <t xml:space="preserve"> oznaczeń aparatem do pomiaru parametrów krytycznych i odpowiednio dostosować tabelę.</t>
    </r>
  </si>
  <si>
    <t>Pakiet nr 2 – Dostawa odczynników wraz z dzierżawą analizatora parametrów krytycznych (gazometru) dla Oddziału Intensywnej Terapii Dziecięcej na 3 400 oznaczeń na 24 miesiące</t>
  </si>
  <si>
    <t>Zamawiający wymaga aby Wykonawca wyszczególnił oraz wycenił ilość odczynników na okres 24 miesięcy pozwalającą wykonać 3 400 oznaczeń aparatem do pomiaru parametrów krytycznych i odpowiednio dostosować tabelę.</t>
  </si>
  <si>
    <t>Do niezbędnej ilości odczynników należy dodać wyłapywacze skrzepów oraz procedury codziennej kontroli jakości trzech poziomów materiałów kontrolnych.</t>
  </si>
  <si>
    <t>Materiały eksploatacyjne niezbędne do wykonania 4 480 oznaczeń troponiny I,  1 600 oznaczeń NT-proBNP,  640 oznaczeń prokalcytoniny oraz 2 960 oznaczeń CRP (wyspecyfikować poniżej)*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</si>
</sst>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&quot; zł&quot;"/>
    <numFmt numFmtId="166" formatCode="#,##0.00&quot; zł&quot;;[Red]\-#,##0.00&quot; zł&quot;"/>
  </numFmts>
  <fonts count="31" x14ac:knownFonts="1">
    <font>
      <sz val="10"/>
      <name val="Arial CE"/>
      <charset val="238"/>
    </font>
    <font>
      <b/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0"/>
      <name val="Times New Roman"/>
      <family val="1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Tahoma"/>
      <family val="2"/>
      <charset val="238"/>
    </font>
    <font>
      <sz val="10"/>
      <color rgb="FFFF0000"/>
      <name val="Arial CE"/>
      <charset val="238"/>
    </font>
    <font>
      <sz val="11"/>
      <name val="Times New Roman"/>
      <family val="1"/>
      <charset val="238"/>
    </font>
    <font>
      <b/>
      <sz val="10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29" fillId="0" borderId="0" applyBorder="0" applyProtection="0"/>
  </cellStyleXfs>
  <cellXfs count="126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/>
    <xf numFmtId="4" fontId="3" fillId="2" borderId="2" xfId="0" applyNumberFormat="1" applyFont="1" applyFill="1" applyBorder="1"/>
    <xf numFmtId="9" fontId="3" fillId="2" borderId="2" xfId="0" applyNumberFormat="1" applyFont="1" applyFill="1" applyBorder="1"/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164" fontId="8" fillId="0" borderId="3" xfId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3" fontId="5" fillId="2" borderId="2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 wrapText="1"/>
    </xf>
    <xf numFmtId="4" fontId="3" fillId="2" borderId="4" xfId="0" applyNumberFormat="1" applyFont="1" applyFill="1" applyBorder="1"/>
    <xf numFmtId="4" fontId="8" fillId="0" borderId="3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65" fontId="10" fillId="2" borderId="7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6" fillId="0" borderId="0" xfId="0" applyFont="1"/>
    <xf numFmtId="0" fontId="1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3" fillId="0" borderId="0" xfId="0" applyFont="1"/>
    <xf numFmtId="3" fontId="24" fillId="0" borderId="0" xfId="0" applyNumberFormat="1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5" fontId="27" fillId="0" borderId="2" xfId="0" applyNumberFormat="1" applyFont="1" applyBorder="1" applyAlignment="1">
      <alignment horizontal="center" vertical="center" wrapText="1"/>
    </xf>
    <xf numFmtId="165" fontId="27" fillId="0" borderId="5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3" fontId="27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/>
    </xf>
    <xf numFmtId="165" fontId="25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30" fillId="0" borderId="0" xfId="0" applyFont="1"/>
    <xf numFmtId="0" fontId="22" fillId="0" borderId="0" xfId="0" applyFont="1"/>
    <xf numFmtId="0" fontId="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160920</xdr:colOff>
      <xdr:row>34</xdr:row>
      <xdr:rowOff>555480</xdr:rowOff>
    </xdr:from>
    <xdr:to>
      <xdr:col>2</xdr:col>
      <xdr:colOff>664200</xdr:colOff>
      <xdr:row>34</xdr:row>
      <xdr:rowOff>555480</xdr:rowOff>
    </xdr:to>
    <xdr:cxnSp macro="">
      <xdr:nvCxnSpPr>
        <xdr:cNvPr id="2" name="Łącznik prosty 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426040" y="10308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120600</xdr:colOff>
      <xdr:row>35</xdr:row>
      <xdr:rowOff>285480</xdr:rowOff>
    </xdr:from>
    <xdr:to>
      <xdr:col>2</xdr:col>
      <xdr:colOff>661680</xdr:colOff>
      <xdr:row>35</xdr:row>
      <xdr:rowOff>285480</xdr:rowOff>
    </xdr:to>
    <xdr:cxnSp macro="">
      <xdr:nvCxnSpPr>
        <xdr:cNvPr id="3" name="Łącznik prosty 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85720" y="11134440"/>
          <a:ext cx="5414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38</xdr:row>
      <xdr:rowOff>360</xdr:rowOff>
    </xdr:from>
    <xdr:to>
      <xdr:col>2</xdr:col>
      <xdr:colOff>664200</xdr:colOff>
      <xdr:row>38</xdr:row>
      <xdr:rowOff>360</xdr:rowOff>
    </xdr:to>
    <xdr:cxnSp macro="">
      <xdr:nvCxnSpPr>
        <xdr:cNvPr id="4" name="Łącznik prosty 3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26040" y="13087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4680</xdr:rowOff>
    </xdr:from>
    <xdr:to>
      <xdr:col>2</xdr:col>
      <xdr:colOff>664200</xdr:colOff>
      <xdr:row>40</xdr:row>
      <xdr:rowOff>4680</xdr:rowOff>
    </xdr:to>
    <xdr:cxnSp macro="">
      <xdr:nvCxnSpPr>
        <xdr:cNvPr id="5" name="Łącznik prosty 3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426040" y="13816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42</xdr:row>
      <xdr:rowOff>720</xdr:rowOff>
    </xdr:from>
    <xdr:to>
      <xdr:col>2</xdr:col>
      <xdr:colOff>638640</xdr:colOff>
      <xdr:row>42</xdr:row>
      <xdr:rowOff>720</xdr:rowOff>
    </xdr:to>
    <xdr:cxnSp macro="">
      <xdr:nvCxnSpPr>
        <xdr:cNvPr id="6" name="Łącznik prosty 3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400480" y="14250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136440</xdr:colOff>
      <xdr:row>46</xdr:row>
      <xdr:rowOff>1800</xdr:rowOff>
    </xdr:from>
    <xdr:to>
      <xdr:col>2</xdr:col>
      <xdr:colOff>639720</xdr:colOff>
      <xdr:row>46</xdr:row>
      <xdr:rowOff>1800</xdr:rowOff>
    </xdr:to>
    <xdr:cxnSp macro="">
      <xdr:nvCxnSpPr>
        <xdr:cNvPr id="7" name="Łącznik prosty 3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401560" y="15813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48</xdr:row>
      <xdr:rowOff>426240</xdr:rowOff>
    </xdr:from>
    <xdr:to>
      <xdr:col>2</xdr:col>
      <xdr:colOff>673560</xdr:colOff>
      <xdr:row>48</xdr:row>
      <xdr:rowOff>426240</xdr:rowOff>
    </xdr:to>
    <xdr:cxnSp macro="">
      <xdr:nvCxnSpPr>
        <xdr:cNvPr id="8" name="Łącznik prosty 3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435400" y="170758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9" name="Łącznik prosty 4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435400" y="183546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34</xdr:row>
      <xdr:rowOff>555480</xdr:rowOff>
    </xdr:from>
    <xdr:to>
      <xdr:col>2</xdr:col>
      <xdr:colOff>664200</xdr:colOff>
      <xdr:row>34</xdr:row>
      <xdr:rowOff>555480</xdr:rowOff>
    </xdr:to>
    <xdr:cxnSp macro="">
      <xdr:nvCxnSpPr>
        <xdr:cNvPr id="10" name="Łącznik prosty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426040" y="10308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36</xdr:row>
      <xdr:rowOff>419040</xdr:rowOff>
    </xdr:from>
    <xdr:to>
      <xdr:col>2</xdr:col>
      <xdr:colOff>664200</xdr:colOff>
      <xdr:row>36</xdr:row>
      <xdr:rowOff>419040</xdr:rowOff>
    </xdr:to>
    <xdr:cxnSp macro="">
      <xdr:nvCxnSpPr>
        <xdr:cNvPr id="11" name="Łącznik prosty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426040" y="117252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38</xdr:row>
      <xdr:rowOff>266400</xdr:rowOff>
    </xdr:from>
    <xdr:to>
      <xdr:col>2</xdr:col>
      <xdr:colOff>664200</xdr:colOff>
      <xdr:row>38</xdr:row>
      <xdr:rowOff>266400</xdr:rowOff>
    </xdr:to>
    <xdr:cxnSp macro="">
      <xdr:nvCxnSpPr>
        <xdr:cNvPr id="12" name="Łącznik prosty 1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426040" y="13353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4680</xdr:rowOff>
    </xdr:from>
    <xdr:to>
      <xdr:col>2</xdr:col>
      <xdr:colOff>664200</xdr:colOff>
      <xdr:row>40</xdr:row>
      <xdr:rowOff>4680</xdr:rowOff>
    </xdr:to>
    <xdr:cxnSp macro="">
      <xdr:nvCxnSpPr>
        <xdr:cNvPr id="13" name="Łącznik prosty 1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426040" y="13816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720</xdr:rowOff>
    </xdr:from>
    <xdr:to>
      <xdr:col>2</xdr:col>
      <xdr:colOff>664200</xdr:colOff>
      <xdr:row>42</xdr:row>
      <xdr:rowOff>720</xdr:rowOff>
    </xdr:to>
    <xdr:cxnSp macro="">
      <xdr:nvCxnSpPr>
        <xdr:cNvPr id="14" name="Łącznik prosty 1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2426040" y="14250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163800</xdr:colOff>
      <xdr:row>44</xdr:row>
      <xdr:rowOff>59040</xdr:rowOff>
    </xdr:from>
    <xdr:to>
      <xdr:col>2</xdr:col>
      <xdr:colOff>667080</xdr:colOff>
      <xdr:row>44</xdr:row>
      <xdr:rowOff>59040</xdr:rowOff>
    </xdr:to>
    <xdr:cxnSp macro="">
      <xdr:nvCxnSpPr>
        <xdr:cNvPr id="15" name="Łącznik prosty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428920" y="148798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47</xdr:row>
      <xdr:rowOff>320400</xdr:rowOff>
    </xdr:from>
    <xdr:to>
      <xdr:col>2</xdr:col>
      <xdr:colOff>664200</xdr:colOff>
      <xdr:row>47</xdr:row>
      <xdr:rowOff>320400</xdr:rowOff>
    </xdr:to>
    <xdr:cxnSp macro="">
      <xdr:nvCxnSpPr>
        <xdr:cNvPr id="16" name="Łącznik prosty 2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426040" y="16646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48</xdr:row>
      <xdr:rowOff>426240</xdr:rowOff>
    </xdr:from>
    <xdr:to>
      <xdr:col>2</xdr:col>
      <xdr:colOff>673560</xdr:colOff>
      <xdr:row>48</xdr:row>
      <xdr:rowOff>426240</xdr:rowOff>
    </xdr:to>
    <xdr:cxnSp macro="">
      <xdr:nvCxnSpPr>
        <xdr:cNvPr id="17" name="Łącznik prosty 2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435400" y="170758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50</xdr:row>
      <xdr:rowOff>0</xdr:rowOff>
    </xdr:from>
    <xdr:to>
      <xdr:col>2</xdr:col>
      <xdr:colOff>673560</xdr:colOff>
      <xdr:row>50</xdr:row>
      <xdr:rowOff>0</xdr:rowOff>
    </xdr:to>
    <xdr:cxnSp macro="">
      <xdr:nvCxnSpPr>
        <xdr:cNvPr id="18" name="Łącznik prosty 2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435400" y="178117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19" name="Łącznik prosty 2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435400" y="183546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53</xdr:row>
      <xdr:rowOff>311760</xdr:rowOff>
    </xdr:from>
    <xdr:to>
      <xdr:col>2</xdr:col>
      <xdr:colOff>664200</xdr:colOff>
      <xdr:row>53</xdr:row>
      <xdr:rowOff>311760</xdr:rowOff>
    </xdr:to>
    <xdr:cxnSp macro="">
      <xdr:nvCxnSpPr>
        <xdr:cNvPr id="20" name="Łącznik prosty 2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426040" y="189237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54</xdr:row>
      <xdr:rowOff>294480</xdr:rowOff>
    </xdr:from>
    <xdr:to>
      <xdr:col>2</xdr:col>
      <xdr:colOff>666360</xdr:colOff>
      <xdr:row>54</xdr:row>
      <xdr:rowOff>294480</xdr:rowOff>
    </xdr:to>
    <xdr:cxnSp macro="">
      <xdr:nvCxnSpPr>
        <xdr:cNvPr id="21" name="Łącznik prosty 2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2428200" y="19515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112680</xdr:colOff>
      <xdr:row>57</xdr:row>
      <xdr:rowOff>423000</xdr:rowOff>
    </xdr:from>
    <xdr:to>
      <xdr:col>2</xdr:col>
      <xdr:colOff>615960</xdr:colOff>
      <xdr:row>57</xdr:row>
      <xdr:rowOff>423000</xdr:rowOff>
    </xdr:to>
    <xdr:cxnSp macro="">
      <xdr:nvCxnSpPr>
        <xdr:cNvPr id="22" name="Łącznik prosty 2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2377800" y="20892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62</xdr:row>
      <xdr:rowOff>95760</xdr:rowOff>
    </xdr:from>
    <xdr:to>
      <xdr:col>2</xdr:col>
      <xdr:colOff>666360</xdr:colOff>
      <xdr:row>62</xdr:row>
      <xdr:rowOff>95760</xdr:rowOff>
    </xdr:to>
    <xdr:cxnSp macro="">
      <xdr:nvCxnSpPr>
        <xdr:cNvPr id="23" name="Łącznik prosty 2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2428200" y="231080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136440</xdr:colOff>
      <xdr:row>64</xdr:row>
      <xdr:rowOff>73800</xdr:rowOff>
    </xdr:from>
    <xdr:to>
      <xdr:col>2</xdr:col>
      <xdr:colOff>639720</xdr:colOff>
      <xdr:row>64</xdr:row>
      <xdr:rowOff>73800</xdr:rowOff>
    </xdr:to>
    <xdr:cxnSp macro="">
      <xdr:nvCxnSpPr>
        <xdr:cNvPr id="24" name="Łącznik prosty 4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401560" y="23600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65</xdr:row>
      <xdr:rowOff>391680</xdr:rowOff>
    </xdr:from>
    <xdr:to>
      <xdr:col>2</xdr:col>
      <xdr:colOff>638640</xdr:colOff>
      <xdr:row>65</xdr:row>
      <xdr:rowOff>391680</xdr:rowOff>
    </xdr:to>
    <xdr:cxnSp macro="">
      <xdr:nvCxnSpPr>
        <xdr:cNvPr id="25" name="Łącznik prosty 4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2400480" y="24204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116280</xdr:colOff>
      <xdr:row>70</xdr:row>
      <xdr:rowOff>0</xdr:rowOff>
    </xdr:from>
    <xdr:to>
      <xdr:col>2</xdr:col>
      <xdr:colOff>619560</xdr:colOff>
      <xdr:row>70</xdr:row>
      <xdr:rowOff>0</xdr:rowOff>
    </xdr:to>
    <xdr:cxnSp macro="">
      <xdr:nvCxnSpPr>
        <xdr:cNvPr id="26" name="Łącznik prosty 4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2381400" y="266796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135720</xdr:colOff>
      <xdr:row>58</xdr:row>
      <xdr:rowOff>296280</xdr:rowOff>
    </xdr:from>
    <xdr:to>
      <xdr:col>2</xdr:col>
      <xdr:colOff>639000</xdr:colOff>
      <xdr:row>58</xdr:row>
      <xdr:rowOff>296280</xdr:rowOff>
    </xdr:to>
    <xdr:cxnSp macro="">
      <xdr:nvCxnSpPr>
        <xdr:cNvPr id="27" name="Łącznik prosty 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2400840" y="21584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80640</xdr:colOff>
      <xdr:row>73</xdr:row>
      <xdr:rowOff>92160</xdr:rowOff>
    </xdr:from>
    <xdr:to>
      <xdr:col>2</xdr:col>
      <xdr:colOff>583920</xdr:colOff>
      <xdr:row>73</xdr:row>
      <xdr:rowOff>92160</xdr:rowOff>
    </xdr:to>
    <xdr:cxnSp macro="">
      <xdr:nvCxnSpPr>
        <xdr:cNvPr id="28" name="Łącznik prosty 4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345760" y="285530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74</xdr:row>
      <xdr:rowOff>334080</xdr:rowOff>
    </xdr:from>
    <xdr:to>
      <xdr:col>2</xdr:col>
      <xdr:colOff>612720</xdr:colOff>
      <xdr:row>74</xdr:row>
      <xdr:rowOff>334080</xdr:rowOff>
    </xdr:to>
    <xdr:cxnSp macro="">
      <xdr:nvCxnSpPr>
        <xdr:cNvPr id="29" name="Łącznik prosty 4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374560" y="29099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75</xdr:row>
      <xdr:rowOff>270720</xdr:rowOff>
    </xdr:from>
    <xdr:to>
      <xdr:col>2</xdr:col>
      <xdr:colOff>612720</xdr:colOff>
      <xdr:row>75</xdr:row>
      <xdr:rowOff>270720</xdr:rowOff>
    </xdr:to>
    <xdr:cxnSp macro="">
      <xdr:nvCxnSpPr>
        <xdr:cNvPr id="30" name="Łącznik prosty 4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2374560" y="29683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 editAs="oneCell">
    <xdr:from>
      <xdr:col>1</xdr:col>
      <xdr:colOff>0</xdr:colOff>
      <xdr:row>1</xdr:row>
      <xdr:rowOff>-360</xdr:rowOff>
    </xdr:from>
    <xdr:to>
      <xdr:col>2</xdr:col>
      <xdr:colOff>6756</xdr:colOff>
      <xdr:row>5</xdr:row>
      <xdr:rowOff>62640</xdr:rowOff>
    </xdr:to>
    <xdr:pic>
      <xdr:nvPicPr>
        <xdr:cNvPr id="31" name="Picture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2280" y="16164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160920</xdr:colOff>
      <xdr:row>36</xdr:row>
      <xdr:rowOff>569160</xdr:rowOff>
    </xdr:from>
    <xdr:to>
      <xdr:col>2</xdr:col>
      <xdr:colOff>664200</xdr:colOff>
      <xdr:row>36</xdr:row>
      <xdr:rowOff>569160</xdr:rowOff>
    </xdr:to>
    <xdr:cxnSp macro="">
      <xdr:nvCxnSpPr>
        <xdr:cNvPr id="30" name="Łącznik prosty 10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2214360" y="10046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720</xdr:rowOff>
    </xdr:from>
    <xdr:to>
      <xdr:col>2</xdr:col>
      <xdr:colOff>664200</xdr:colOff>
      <xdr:row>42</xdr:row>
      <xdr:rowOff>720</xdr:rowOff>
    </xdr:to>
    <xdr:cxnSp macro="">
      <xdr:nvCxnSpPr>
        <xdr:cNvPr id="31" name="Łącznik prosty 109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2214360" y="13726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44</xdr:row>
      <xdr:rowOff>88560</xdr:rowOff>
    </xdr:from>
    <xdr:to>
      <xdr:col>2</xdr:col>
      <xdr:colOff>638640</xdr:colOff>
      <xdr:row>44</xdr:row>
      <xdr:rowOff>88560</xdr:rowOff>
    </xdr:to>
    <xdr:cxnSp macro="">
      <xdr:nvCxnSpPr>
        <xdr:cNvPr id="32" name="Łącznik prosty 110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2188800" y="14252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145080</xdr:colOff>
      <xdr:row>48</xdr:row>
      <xdr:rowOff>70200</xdr:rowOff>
    </xdr:from>
    <xdr:to>
      <xdr:col>2</xdr:col>
      <xdr:colOff>655200</xdr:colOff>
      <xdr:row>48</xdr:row>
      <xdr:rowOff>70200</xdr:rowOff>
    </xdr:to>
    <xdr:cxnSp macro="">
      <xdr:nvCxnSpPr>
        <xdr:cNvPr id="33" name="Łącznik prosty 11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2198520" y="16110360"/>
          <a:ext cx="51048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50</xdr:row>
      <xdr:rowOff>419040</xdr:rowOff>
    </xdr:from>
    <xdr:to>
      <xdr:col>2</xdr:col>
      <xdr:colOff>673560</xdr:colOff>
      <xdr:row>50</xdr:row>
      <xdr:rowOff>419040</xdr:rowOff>
    </xdr:to>
    <xdr:cxnSp macro="">
      <xdr:nvCxnSpPr>
        <xdr:cNvPr id="34" name="Łącznik prosty 11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2223720" y="17668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54</xdr:row>
      <xdr:rowOff>0</xdr:rowOff>
    </xdr:from>
    <xdr:to>
      <xdr:col>2</xdr:col>
      <xdr:colOff>673560</xdr:colOff>
      <xdr:row>54</xdr:row>
      <xdr:rowOff>0</xdr:rowOff>
    </xdr:to>
    <xdr:cxnSp macro="">
      <xdr:nvCxnSpPr>
        <xdr:cNvPr id="35" name="Łącznik prosty 11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2223720" y="19259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36</xdr:row>
      <xdr:rowOff>569160</xdr:rowOff>
    </xdr:from>
    <xdr:to>
      <xdr:col>2</xdr:col>
      <xdr:colOff>664200</xdr:colOff>
      <xdr:row>36</xdr:row>
      <xdr:rowOff>569160</xdr:rowOff>
    </xdr:to>
    <xdr:cxnSp macro="">
      <xdr:nvCxnSpPr>
        <xdr:cNvPr id="36" name="Łącznik prosty 11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2214360" y="10046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182160</xdr:colOff>
      <xdr:row>38</xdr:row>
      <xdr:rowOff>733320</xdr:rowOff>
    </xdr:from>
    <xdr:to>
      <xdr:col>2</xdr:col>
      <xdr:colOff>685440</xdr:colOff>
      <xdr:row>38</xdr:row>
      <xdr:rowOff>733320</xdr:rowOff>
    </xdr:to>
    <xdr:cxnSp macro="">
      <xdr:nvCxnSpPr>
        <xdr:cNvPr id="37" name="Łącznik prosty 11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2235600" y="11953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176760</xdr:colOff>
      <xdr:row>40</xdr:row>
      <xdr:rowOff>300600</xdr:rowOff>
    </xdr:from>
    <xdr:to>
      <xdr:col>2</xdr:col>
      <xdr:colOff>680040</xdr:colOff>
      <xdr:row>40</xdr:row>
      <xdr:rowOff>300600</xdr:rowOff>
    </xdr:to>
    <xdr:cxnSp macro="">
      <xdr:nvCxnSpPr>
        <xdr:cNvPr id="38" name="Łącznik prosty 11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2230200" y="13302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720</xdr:rowOff>
    </xdr:from>
    <xdr:to>
      <xdr:col>2</xdr:col>
      <xdr:colOff>664200</xdr:colOff>
      <xdr:row>42</xdr:row>
      <xdr:rowOff>720</xdr:rowOff>
    </xdr:to>
    <xdr:cxnSp macro="">
      <xdr:nvCxnSpPr>
        <xdr:cNvPr id="39" name="Łącznik prosty 11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2214360" y="13726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44</xdr:row>
      <xdr:rowOff>88560</xdr:rowOff>
    </xdr:from>
    <xdr:to>
      <xdr:col>2</xdr:col>
      <xdr:colOff>664200</xdr:colOff>
      <xdr:row>44</xdr:row>
      <xdr:rowOff>88560</xdr:rowOff>
    </xdr:to>
    <xdr:cxnSp macro="">
      <xdr:nvCxnSpPr>
        <xdr:cNvPr id="40" name="Łącznik prosty 118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2214360" y="14252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133560</xdr:colOff>
      <xdr:row>46</xdr:row>
      <xdr:rowOff>2160</xdr:rowOff>
    </xdr:from>
    <xdr:to>
      <xdr:col>2</xdr:col>
      <xdr:colOff>636840</xdr:colOff>
      <xdr:row>46</xdr:row>
      <xdr:rowOff>2160</xdr:rowOff>
    </xdr:to>
    <xdr:cxnSp macro="">
      <xdr:nvCxnSpPr>
        <xdr:cNvPr id="41" name="Łącznik prosty 11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2187000" y="14918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168840</xdr:colOff>
      <xdr:row>49</xdr:row>
      <xdr:rowOff>266400</xdr:rowOff>
    </xdr:from>
    <xdr:to>
      <xdr:col>2</xdr:col>
      <xdr:colOff>672120</xdr:colOff>
      <xdr:row>49</xdr:row>
      <xdr:rowOff>266400</xdr:rowOff>
    </xdr:to>
    <xdr:cxnSp macro="">
      <xdr:nvCxnSpPr>
        <xdr:cNvPr id="42" name="Łącznik prosty 12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2222280" y="170874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43" name="Łącznik prosty 12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2223720" y="185641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54</xdr:row>
      <xdr:rowOff>0</xdr:rowOff>
    </xdr:from>
    <xdr:to>
      <xdr:col>2</xdr:col>
      <xdr:colOff>673560</xdr:colOff>
      <xdr:row>54</xdr:row>
      <xdr:rowOff>0</xdr:rowOff>
    </xdr:to>
    <xdr:cxnSp macro="">
      <xdr:nvCxnSpPr>
        <xdr:cNvPr id="44" name="Łącznik prosty 12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2223720" y="19259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56</xdr:row>
      <xdr:rowOff>294480</xdr:rowOff>
    </xdr:from>
    <xdr:to>
      <xdr:col>2</xdr:col>
      <xdr:colOff>666360</xdr:colOff>
      <xdr:row>56</xdr:row>
      <xdr:rowOff>294480</xdr:rowOff>
    </xdr:to>
    <xdr:cxnSp macro="">
      <xdr:nvCxnSpPr>
        <xdr:cNvPr id="45" name="Łącznik prosty 12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2216520" y="203540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59</xdr:row>
      <xdr:rowOff>419040</xdr:rowOff>
    </xdr:from>
    <xdr:to>
      <xdr:col>2</xdr:col>
      <xdr:colOff>673560</xdr:colOff>
      <xdr:row>59</xdr:row>
      <xdr:rowOff>419040</xdr:rowOff>
    </xdr:to>
    <xdr:cxnSp macro="">
      <xdr:nvCxnSpPr>
        <xdr:cNvPr id="46" name="Łącznik prosty 12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2223720" y="218311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145080</xdr:colOff>
      <xdr:row>65</xdr:row>
      <xdr:rowOff>2520</xdr:rowOff>
    </xdr:from>
    <xdr:to>
      <xdr:col>2</xdr:col>
      <xdr:colOff>655200</xdr:colOff>
      <xdr:row>65</xdr:row>
      <xdr:rowOff>2520</xdr:rowOff>
    </xdr:to>
    <xdr:cxnSp macro="">
      <xdr:nvCxnSpPr>
        <xdr:cNvPr id="47" name="Łącznik prosty 128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2198520" y="24595920"/>
          <a:ext cx="51048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67</xdr:row>
      <xdr:rowOff>37800</xdr:rowOff>
    </xdr:from>
    <xdr:to>
      <xdr:col>2</xdr:col>
      <xdr:colOff>638640</xdr:colOff>
      <xdr:row>67</xdr:row>
      <xdr:rowOff>37800</xdr:rowOff>
    </xdr:to>
    <xdr:cxnSp macro="">
      <xdr:nvCxnSpPr>
        <xdr:cNvPr id="48" name="Łącznik prosty 12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2188800" y="25155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120600</xdr:colOff>
      <xdr:row>37</xdr:row>
      <xdr:rowOff>285480</xdr:rowOff>
    </xdr:from>
    <xdr:to>
      <xdr:col>2</xdr:col>
      <xdr:colOff>661680</xdr:colOff>
      <xdr:row>37</xdr:row>
      <xdr:rowOff>285480</xdr:rowOff>
    </xdr:to>
    <xdr:cxnSp macro="">
      <xdr:nvCxnSpPr>
        <xdr:cNvPr id="49" name="Łącznik prosty 3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2174040" y="11048760"/>
          <a:ext cx="5414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360</xdr:rowOff>
    </xdr:from>
    <xdr:to>
      <xdr:col>2</xdr:col>
      <xdr:colOff>664200</xdr:colOff>
      <xdr:row>40</xdr:row>
      <xdr:rowOff>360</xdr:rowOff>
    </xdr:to>
    <xdr:cxnSp macro="">
      <xdr:nvCxnSpPr>
        <xdr:cNvPr id="50" name="Łącznik prosty 3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2214360" y="130021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44</xdr:row>
      <xdr:rowOff>720</xdr:rowOff>
    </xdr:from>
    <xdr:to>
      <xdr:col>2</xdr:col>
      <xdr:colOff>638640</xdr:colOff>
      <xdr:row>44</xdr:row>
      <xdr:rowOff>720</xdr:rowOff>
    </xdr:to>
    <xdr:cxnSp macro="">
      <xdr:nvCxnSpPr>
        <xdr:cNvPr id="51" name="Łącznik prosty 3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2188800" y="14164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54</xdr:row>
      <xdr:rowOff>0</xdr:rowOff>
    </xdr:from>
    <xdr:to>
      <xdr:col>2</xdr:col>
      <xdr:colOff>673560</xdr:colOff>
      <xdr:row>54</xdr:row>
      <xdr:rowOff>0</xdr:rowOff>
    </xdr:to>
    <xdr:cxnSp macro="">
      <xdr:nvCxnSpPr>
        <xdr:cNvPr id="52" name="Łącznik prosty 40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2223720" y="19259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44</xdr:row>
      <xdr:rowOff>720</xdr:rowOff>
    </xdr:from>
    <xdr:to>
      <xdr:col>2</xdr:col>
      <xdr:colOff>664200</xdr:colOff>
      <xdr:row>44</xdr:row>
      <xdr:rowOff>720</xdr:rowOff>
    </xdr:to>
    <xdr:cxnSp macro="">
      <xdr:nvCxnSpPr>
        <xdr:cNvPr id="53" name="Łącznik prosty 19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2214360" y="14164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54" name="Łącznik prosty 2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2223720" y="185641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54</xdr:row>
      <xdr:rowOff>0</xdr:rowOff>
    </xdr:from>
    <xdr:to>
      <xdr:col>2</xdr:col>
      <xdr:colOff>673560</xdr:colOff>
      <xdr:row>54</xdr:row>
      <xdr:rowOff>0</xdr:rowOff>
    </xdr:to>
    <xdr:cxnSp macro="">
      <xdr:nvCxnSpPr>
        <xdr:cNvPr id="55" name="Łącznik prosty 2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2223720" y="19259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55</xdr:row>
      <xdr:rowOff>311760</xdr:rowOff>
    </xdr:from>
    <xdr:to>
      <xdr:col>2</xdr:col>
      <xdr:colOff>664200</xdr:colOff>
      <xdr:row>55</xdr:row>
      <xdr:rowOff>311760</xdr:rowOff>
    </xdr:to>
    <xdr:cxnSp macro="">
      <xdr:nvCxnSpPr>
        <xdr:cNvPr id="56" name="Łącznik prosty 2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2214360" y="198284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56</xdr:row>
      <xdr:rowOff>294480</xdr:rowOff>
    </xdr:from>
    <xdr:to>
      <xdr:col>2</xdr:col>
      <xdr:colOff>666360</xdr:colOff>
      <xdr:row>56</xdr:row>
      <xdr:rowOff>294480</xdr:rowOff>
    </xdr:to>
    <xdr:cxnSp macro="">
      <xdr:nvCxnSpPr>
        <xdr:cNvPr id="57" name="Łącznik prosty 2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2216520" y="203540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64</xdr:row>
      <xdr:rowOff>95760</xdr:rowOff>
    </xdr:from>
    <xdr:to>
      <xdr:col>2</xdr:col>
      <xdr:colOff>666360</xdr:colOff>
      <xdr:row>64</xdr:row>
      <xdr:rowOff>95760</xdr:rowOff>
    </xdr:to>
    <xdr:cxnSp macro="">
      <xdr:nvCxnSpPr>
        <xdr:cNvPr id="58" name="Łącznik prosty 2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>
          <a:off x="2216520" y="241560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136440</xdr:colOff>
      <xdr:row>66</xdr:row>
      <xdr:rowOff>73800</xdr:rowOff>
    </xdr:from>
    <xdr:to>
      <xdr:col>2</xdr:col>
      <xdr:colOff>639720</xdr:colOff>
      <xdr:row>66</xdr:row>
      <xdr:rowOff>73800</xdr:rowOff>
    </xdr:to>
    <xdr:cxnSp macro="">
      <xdr:nvCxnSpPr>
        <xdr:cNvPr id="59" name="Łącznik prosty 4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2189880" y="248292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67</xdr:row>
      <xdr:rowOff>391680</xdr:rowOff>
    </xdr:from>
    <xdr:to>
      <xdr:col>2</xdr:col>
      <xdr:colOff>638640</xdr:colOff>
      <xdr:row>67</xdr:row>
      <xdr:rowOff>391680</xdr:rowOff>
    </xdr:to>
    <xdr:cxnSp macro="">
      <xdr:nvCxnSpPr>
        <xdr:cNvPr id="60" name="Łącznik prosty 4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2188800" y="25509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116280</xdr:colOff>
      <xdr:row>72</xdr:row>
      <xdr:rowOff>0</xdr:rowOff>
    </xdr:from>
    <xdr:to>
      <xdr:col>2</xdr:col>
      <xdr:colOff>619560</xdr:colOff>
      <xdr:row>72</xdr:row>
      <xdr:rowOff>0</xdr:rowOff>
    </xdr:to>
    <xdr:cxnSp macro="">
      <xdr:nvCxnSpPr>
        <xdr:cNvPr id="61" name="Łącznik prosty 4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2169720" y="283939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135720</xdr:colOff>
      <xdr:row>60</xdr:row>
      <xdr:rowOff>296280</xdr:rowOff>
    </xdr:from>
    <xdr:to>
      <xdr:col>2</xdr:col>
      <xdr:colOff>639000</xdr:colOff>
      <xdr:row>60</xdr:row>
      <xdr:rowOff>296280</xdr:rowOff>
    </xdr:to>
    <xdr:cxnSp macro="">
      <xdr:nvCxnSpPr>
        <xdr:cNvPr id="62" name="Łącznik prosty 2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2189160" y="225277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80640</xdr:colOff>
      <xdr:row>75</xdr:row>
      <xdr:rowOff>92160</xdr:rowOff>
    </xdr:from>
    <xdr:to>
      <xdr:col>2</xdr:col>
      <xdr:colOff>583920</xdr:colOff>
      <xdr:row>75</xdr:row>
      <xdr:rowOff>92160</xdr:rowOff>
    </xdr:to>
    <xdr:cxnSp macro="">
      <xdr:nvCxnSpPr>
        <xdr:cNvPr id="63" name="Łącznik prosty 4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2134080" y="30429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76</xdr:row>
      <xdr:rowOff>334080</xdr:rowOff>
    </xdr:from>
    <xdr:to>
      <xdr:col>2</xdr:col>
      <xdr:colOff>612720</xdr:colOff>
      <xdr:row>76</xdr:row>
      <xdr:rowOff>334080</xdr:rowOff>
    </xdr:to>
    <xdr:cxnSp macro="">
      <xdr:nvCxnSpPr>
        <xdr:cNvPr id="64" name="Łącznik prosty 4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2162880" y="30975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77</xdr:row>
      <xdr:rowOff>270720</xdr:rowOff>
    </xdr:from>
    <xdr:to>
      <xdr:col>2</xdr:col>
      <xdr:colOff>612720</xdr:colOff>
      <xdr:row>77</xdr:row>
      <xdr:rowOff>270720</xdr:rowOff>
    </xdr:to>
    <xdr:cxnSp macro="">
      <xdr:nvCxnSpPr>
        <xdr:cNvPr id="65" name="Łącznik prosty 4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2162880" y="315604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182160</xdr:colOff>
      <xdr:row>42</xdr:row>
      <xdr:rowOff>9720</xdr:rowOff>
    </xdr:from>
    <xdr:to>
      <xdr:col>2</xdr:col>
      <xdr:colOff>685440</xdr:colOff>
      <xdr:row>42</xdr:row>
      <xdr:rowOff>9720</xdr:rowOff>
    </xdr:to>
    <xdr:cxnSp macro="">
      <xdr:nvCxnSpPr>
        <xdr:cNvPr id="66" name="Łącznik prosty 11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2235600" y="13735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 editAs="oneCell">
    <xdr:from>
      <xdr:col>1</xdr:col>
      <xdr:colOff>720</xdr:colOff>
      <xdr:row>1</xdr:row>
      <xdr:rowOff>1800</xdr:rowOff>
    </xdr:from>
    <xdr:to>
      <xdr:col>2</xdr:col>
      <xdr:colOff>119160</xdr:colOff>
      <xdr:row>4</xdr:row>
      <xdr:rowOff>191518</xdr:rowOff>
    </xdr:to>
    <xdr:pic>
      <xdr:nvPicPr>
        <xdr:cNvPr id="67" name="Picture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2480" y="16380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160920</xdr:colOff>
      <xdr:row>34</xdr:row>
      <xdr:rowOff>569160</xdr:rowOff>
    </xdr:from>
    <xdr:to>
      <xdr:col>2</xdr:col>
      <xdr:colOff>664200</xdr:colOff>
      <xdr:row>34</xdr:row>
      <xdr:rowOff>569160</xdr:rowOff>
    </xdr:to>
    <xdr:cxnSp macro="">
      <xdr:nvCxnSpPr>
        <xdr:cNvPr id="68" name="Łącznik prosty 106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2214360" y="9417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720</xdr:rowOff>
    </xdr:from>
    <xdr:to>
      <xdr:col>2</xdr:col>
      <xdr:colOff>664200</xdr:colOff>
      <xdr:row>40</xdr:row>
      <xdr:rowOff>720</xdr:rowOff>
    </xdr:to>
    <xdr:cxnSp macro="">
      <xdr:nvCxnSpPr>
        <xdr:cNvPr id="69" name="Łącznik prosty 109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2214360" y="13097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42</xdr:row>
      <xdr:rowOff>88920</xdr:rowOff>
    </xdr:from>
    <xdr:to>
      <xdr:col>2</xdr:col>
      <xdr:colOff>638640</xdr:colOff>
      <xdr:row>42</xdr:row>
      <xdr:rowOff>88920</xdr:rowOff>
    </xdr:to>
    <xdr:cxnSp macro="">
      <xdr:nvCxnSpPr>
        <xdr:cNvPr id="70" name="Łącznik prosty 110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/>
      </xdr:nvCxnSpPr>
      <xdr:spPr>
        <a:xfrm>
          <a:off x="2188800" y="13623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145080</xdr:colOff>
      <xdr:row>46</xdr:row>
      <xdr:rowOff>70200</xdr:rowOff>
    </xdr:from>
    <xdr:to>
      <xdr:col>2</xdr:col>
      <xdr:colOff>655200</xdr:colOff>
      <xdr:row>46</xdr:row>
      <xdr:rowOff>70200</xdr:rowOff>
    </xdr:to>
    <xdr:cxnSp macro="">
      <xdr:nvCxnSpPr>
        <xdr:cNvPr id="71" name="Łącznik prosty 11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CxnSpPr/>
      </xdr:nvCxnSpPr>
      <xdr:spPr>
        <a:xfrm>
          <a:off x="2198520" y="15481800"/>
          <a:ext cx="51048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48</xdr:row>
      <xdr:rowOff>419040</xdr:rowOff>
    </xdr:from>
    <xdr:to>
      <xdr:col>2</xdr:col>
      <xdr:colOff>673560</xdr:colOff>
      <xdr:row>48</xdr:row>
      <xdr:rowOff>419040</xdr:rowOff>
    </xdr:to>
    <xdr:cxnSp macro="">
      <xdr:nvCxnSpPr>
        <xdr:cNvPr id="72" name="Łącznik prosty 112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/>
      </xdr:nvCxnSpPr>
      <xdr:spPr>
        <a:xfrm>
          <a:off x="2223720" y="17040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73" name="Łącznik prosty 113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>
          <a:off x="2223720" y="18631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34</xdr:row>
      <xdr:rowOff>569160</xdr:rowOff>
    </xdr:from>
    <xdr:to>
      <xdr:col>2</xdr:col>
      <xdr:colOff>664200</xdr:colOff>
      <xdr:row>34</xdr:row>
      <xdr:rowOff>569160</xdr:rowOff>
    </xdr:to>
    <xdr:cxnSp macro="">
      <xdr:nvCxnSpPr>
        <xdr:cNvPr id="74" name="Łącznik prosty 11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>
        <a:xfrm>
          <a:off x="2214360" y="94179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182160</xdr:colOff>
      <xdr:row>36</xdr:row>
      <xdr:rowOff>733320</xdr:rowOff>
    </xdr:from>
    <xdr:to>
      <xdr:col>2</xdr:col>
      <xdr:colOff>685440</xdr:colOff>
      <xdr:row>36</xdr:row>
      <xdr:rowOff>733320</xdr:rowOff>
    </xdr:to>
    <xdr:cxnSp macro="">
      <xdr:nvCxnSpPr>
        <xdr:cNvPr id="75" name="Łącznik prosty 115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>
          <a:off x="2235600" y="113252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176760</xdr:colOff>
      <xdr:row>38</xdr:row>
      <xdr:rowOff>300600</xdr:rowOff>
    </xdr:from>
    <xdr:to>
      <xdr:col>2</xdr:col>
      <xdr:colOff>680040</xdr:colOff>
      <xdr:row>38</xdr:row>
      <xdr:rowOff>300600</xdr:rowOff>
    </xdr:to>
    <xdr:cxnSp macro="">
      <xdr:nvCxnSpPr>
        <xdr:cNvPr id="76" name="Łącznik prosty 116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>
        <a:xfrm>
          <a:off x="2230200" y="126734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40</xdr:row>
      <xdr:rowOff>720</xdr:rowOff>
    </xdr:from>
    <xdr:to>
      <xdr:col>2</xdr:col>
      <xdr:colOff>664200</xdr:colOff>
      <xdr:row>40</xdr:row>
      <xdr:rowOff>720</xdr:rowOff>
    </xdr:to>
    <xdr:cxnSp macro="">
      <xdr:nvCxnSpPr>
        <xdr:cNvPr id="77" name="Łącznik prosty 11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>
        <a:xfrm>
          <a:off x="2214360" y="130975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88920</xdr:rowOff>
    </xdr:from>
    <xdr:to>
      <xdr:col>2</xdr:col>
      <xdr:colOff>664200</xdr:colOff>
      <xdr:row>42</xdr:row>
      <xdr:rowOff>88920</xdr:rowOff>
    </xdr:to>
    <xdr:cxnSp macro="">
      <xdr:nvCxnSpPr>
        <xdr:cNvPr id="78" name="Łącznik prosty 118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>
          <a:off x="2214360" y="13623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133560</xdr:colOff>
      <xdr:row>44</xdr:row>
      <xdr:rowOff>2160</xdr:rowOff>
    </xdr:from>
    <xdr:to>
      <xdr:col>2</xdr:col>
      <xdr:colOff>636840</xdr:colOff>
      <xdr:row>44</xdr:row>
      <xdr:rowOff>2160</xdr:rowOff>
    </xdr:to>
    <xdr:cxnSp macro="">
      <xdr:nvCxnSpPr>
        <xdr:cNvPr id="79" name="Łącznik prosty 119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>
        <a:xfrm>
          <a:off x="2187000" y="14289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168840</xdr:colOff>
      <xdr:row>47</xdr:row>
      <xdr:rowOff>266400</xdr:rowOff>
    </xdr:from>
    <xdr:to>
      <xdr:col>2</xdr:col>
      <xdr:colOff>672120</xdr:colOff>
      <xdr:row>47</xdr:row>
      <xdr:rowOff>266400</xdr:rowOff>
    </xdr:to>
    <xdr:cxnSp macro="">
      <xdr:nvCxnSpPr>
        <xdr:cNvPr id="80" name="Łącznik prosty 120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CxnSpPr/>
      </xdr:nvCxnSpPr>
      <xdr:spPr>
        <a:xfrm>
          <a:off x="2222280" y="164588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50</xdr:row>
      <xdr:rowOff>0</xdr:rowOff>
    </xdr:from>
    <xdr:to>
      <xdr:col>2</xdr:col>
      <xdr:colOff>673560</xdr:colOff>
      <xdr:row>50</xdr:row>
      <xdr:rowOff>0</xdr:rowOff>
    </xdr:to>
    <xdr:cxnSp macro="">
      <xdr:nvCxnSpPr>
        <xdr:cNvPr id="81" name="Łącznik prosty 122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>
          <a:off x="2223720" y="17935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82" name="Łącznik prosty 123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>
        <a:xfrm>
          <a:off x="2223720" y="18631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54</xdr:row>
      <xdr:rowOff>294480</xdr:rowOff>
    </xdr:from>
    <xdr:to>
      <xdr:col>2</xdr:col>
      <xdr:colOff>666360</xdr:colOff>
      <xdr:row>54</xdr:row>
      <xdr:rowOff>294480</xdr:rowOff>
    </xdr:to>
    <xdr:cxnSp macro="">
      <xdr:nvCxnSpPr>
        <xdr:cNvPr id="83" name="Łącznik prosty 12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CxnSpPr/>
      </xdr:nvCxnSpPr>
      <xdr:spPr>
        <a:xfrm>
          <a:off x="2216520" y="197254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57</xdr:row>
      <xdr:rowOff>419040</xdr:rowOff>
    </xdr:from>
    <xdr:to>
      <xdr:col>2</xdr:col>
      <xdr:colOff>673560</xdr:colOff>
      <xdr:row>57</xdr:row>
      <xdr:rowOff>419040</xdr:rowOff>
    </xdr:to>
    <xdr:cxnSp macro="">
      <xdr:nvCxnSpPr>
        <xdr:cNvPr id="84" name="Łącznik prosty 12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CxnSpPr/>
      </xdr:nvCxnSpPr>
      <xdr:spPr>
        <a:xfrm>
          <a:off x="2223720" y="21202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145080</xdr:colOff>
      <xdr:row>63</xdr:row>
      <xdr:rowOff>2520</xdr:rowOff>
    </xdr:from>
    <xdr:to>
      <xdr:col>2</xdr:col>
      <xdr:colOff>655200</xdr:colOff>
      <xdr:row>63</xdr:row>
      <xdr:rowOff>2520</xdr:rowOff>
    </xdr:to>
    <xdr:cxnSp macro="">
      <xdr:nvCxnSpPr>
        <xdr:cNvPr id="85" name="Łącznik prosty 128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CxnSpPr/>
      </xdr:nvCxnSpPr>
      <xdr:spPr>
        <a:xfrm>
          <a:off x="2198520" y="23967360"/>
          <a:ext cx="51048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65</xdr:row>
      <xdr:rowOff>38160</xdr:rowOff>
    </xdr:from>
    <xdr:to>
      <xdr:col>2</xdr:col>
      <xdr:colOff>638640</xdr:colOff>
      <xdr:row>65</xdr:row>
      <xdr:rowOff>38160</xdr:rowOff>
    </xdr:to>
    <xdr:cxnSp macro="">
      <xdr:nvCxnSpPr>
        <xdr:cNvPr id="86" name="Łącznik prosty 129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CxnSpPr/>
      </xdr:nvCxnSpPr>
      <xdr:spPr>
        <a:xfrm>
          <a:off x="2188800" y="24526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120600</xdr:colOff>
      <xdr:row>35</xdr:row>
      <xdr:rowOff>285480</xdr:rowOff>
    </xdr:from>
    <xdr:to>
      <xdr:col>2</xdr:col>
      <xdr:colOff>661680</xdr:colOff>
      <xdr:row>35</xdr:row>
      <xdr:rowOff>285480</xdr:rowOff>
    </xdr:to>
    <xdr:cxnSp macro="">
      <xdr:nvCxnSpPr>
        <xdr:cNvPr id="87" name="Łącznik prosty 3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CxnSpPr/>
      </xdr:nvCxnSpPr>
      <xdr:spPr>
        <a:xfrm>
          <a:off x="2174040" y="10420200"/>
          <a:ext cx="5414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38</xdr:row>
      <xdr:rowOff>360</xdr:rowOff>
    </xdr:from>
    <xdr:to>
      <xdr:col>2</xdr:col>
      <xdr:colOff>664200</xdr:colOff>
      <xdr:row>38</xdr:row>
      <xdr:rowOff>360</xdr:rowOff>
    </xdr:to>
    <xdr:cxnSp macro="">
      <xdr:nvCxnSpPr>
        <xdr:cNvPr id="88" name="Łącznik prosty 33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CxnSpPr/>
      </xdr:nvCxnSpPr>
      <xdr:spPr>
        <a:xfrm>
          <a:off x="2214360" y="123732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42</xdr:row>
      <xdr:rowOff>1080</xdr:rowOff>
    </xdr:from>
    <xdr:to>
      <xdr:col>2</xdr:col>
      <xdr:colOff>638640</xdr:colOff>
      <xdr:row>42</xdr:row>
      <xdr:rowOff>1080</xdr:rowOff>
    </xdr:to>
    <xdr:cxnSp macro="">
      <xdr:nvCxnSpPr>
        <xdr:cNvPr id="89" name="Łącznik prosty 35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CxnSpPr/>
      </xdr:nvCxnSpPr>
      <xdr:spPr>
        <a:xfrm>
          <a:off x="2188800" y="135360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90" name="Łącznik prosty 40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CxnSpPr/>
      </xdr:nvCxnSpPr>
      <xdr:spPr>
        <a:xfrm>
          <a:off x="2223720" y="18631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42</xdr:row>
      <xdr:rowOff>1080</xdr:rowOff>
    </xdr:from>
    <xdr:to>
      <xdr:col>2</xdr:col>
      <xdr:colOff>664200</xdr:colOff>
      <xdr:row>42</xdr:row>
      <xdr:rowOff>1080</xdr:rowOff>
    </xdr:to>
    <xdr:cxnSp macro="">
      <xdr:nvCxnSpPr>
        <xdr:cNvPr id="91" name="Łącznik prosty 19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CxnSpPr/>
      </xdr:nvCxnSpPr>
      <xdr:spPr>
        <a:xfrm>
          <a:off x="2214360" y="135360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50</xdr:row>
      <xdr:rowOff>0</xdr:rowOff>
    </xdr:from>
    <xdr:to>
      <xdr:col>2</xdr:col>
      <xdr:colOff>673560</xdr:colOff>
      <xdr:row>50</xdr:row>
      <xdr:rowOff>0</xdr:rowOff>
    </xdr:to>
    <xdr:cxnSp macro="">
      <xdr:nvCxnSpPr>
        <xdr:cNvPr id="92" name="Łącznik prosty 2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CxnSpPr/>
      </xdr:nvCxnSpPr>
      <xdr:spPr>
        <a:xfrm>
          <a:off x="2223720" y="17935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170280</xdr:colOff>
      <xdr:row>52</xdr:row>
      <xdr:rowOff>0</xdr:rowOff>
    </xdr:from>
    <xdr:to>
      <xdr:col>2</xdr:col>
      <xdr:colOff>673560</xdr:colOff>
      <xdr:row>52</xdr:row>
      <xdr:rowOff>0</xdr:rowOff>
    </xdr:to>
    <xdr:cxnSp macro="">
      <xdr:nvCxnSpPr>
        <xdr:cNvPr id="93" name="Łącznik prosty 2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CxnSpPr/>
      </xdr:nvCxnSpPr>
      <xdr:spPr>
        <a:xfrm>
          <a:off x="2223720" y="186310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160920</xdr:colOff>
      <xdr:row>53</xdr:row>
      <xdr:rowOff>311760</xdr:rowOff>
    </xdr:from>
    <xdr:to>
      <xdr:col>2</xdr:col>
      <xdr:colOff>664200</xdr:colOff>
      <xdr:row>53</xdr:row>
      <xdr:rowOff>311760</xdr:rowOff>
    </xdr:to>
    <xdr:cxnSp macro="">
      <xdr:nvCxnSpPr>
        <xdr:cNvPr id="94" name="Łącznik prosty 26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CxnSpPr/>
      </xdr:nvCxnSpPr>
      <xdr:spPr>
        <a:xfrm>
          <a:off x="2214360" y="191998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54</xdr:row>
      <xdr:rowOff>294480</xdr:rowOff>
    </xdr:from>
    <xdr:to>
      <xdr:col>2</xdr:col>
      <xdr:colOff>666360</xdr:colOff>
      <xdr:row>54</xdr:row>
      <xdr:rowOff>294480</xdr:rowOff>
    </xdr:to>
    <xdr:cxnSp macro="">
      <xdr:nvCxnSpPr>
        <xdr:cNvPr id="95" name="Łącznik prosty 2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CxnSpPr/>
      </xdr:nvCxnSpPr>
      <xdr:spPr>
        <a:xfrm>
          <a:off x="2216520" y="197254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163080</xdr:colOff>
      <xdr:row>62</xdr:row>
      <xdr:rowOff>95760</xdr:rowOff>
    </xdr:from>
    <xdr:to>
      <xdr:col>2</xdr:col>
      <xdr:colOff>666360</xdr:colOff>
      <xdr:row>62</xdr:row>
      <xdr:rowOff>95760</xdr:rowOff>
    </xdr:to>
    <xdr:cxnSp macro="">
      <xdr:nvCxnSpPr>
        <xdr:cNvPr id="96" name="Łącznik prosty 29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CxnSpPr/>
      </xdr:nvCxnSpPr>
      <xdr:spPr>
        <a:xfrm>
          <a:off x="2216520" y="235274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136440</xdr:colOff>
      <xdr:row>64</xdr:row>
      <xdr:rowOff>73800</xdr:rowOff>
    </xdr:from>
    <xdr:to>
      <xdr:col>2</xdr:col>
      <xdr:colOff>639720</xdr:colOff>
      <xdr:row>64</xdr:row>
      <xdr:rowOff>73800</xdr:rowOff>
    </xdr:to>
    <xdr:cxnSp macro="">
      <xdr:nvCxnSpPr>
        <xdr:cNvPr id="97" name="Łącznik prosty 42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CxnSpPr/>
      </xdr:nvCxnSpPr>
      <xdr:spPr>
        <a:xfrm>
          <a:off x="2189880" y="2420064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135360</xdr:colOff>
      <xdr:row>65</xdr:row>
      <xdr:rowOff>391680</xdr:rowOff>
    </xdr:from>
    <xdr:to>
      <xdr:col>2</xdr:col>
      <xdr:colOff>638640</xdr:colOff>
      <xdr:row>65</xdr:row>
      <xdr:rowOff>391680</xdr:rowOff>
    </xdr:to>
    <xdr:cxnSp macro="">
      <xdr:nvCxnSpPr>
        <xdr:cNvPr id="98" name="Łącznik prosty 43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CxnSpPr/>
      </xdr:nvCxnSpPr>
      <xdr:spPr>
        <a:xfrm>
          <a:off x="2188800" y="2488032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116280</xdr:colOff>
      <xdr:row>70</xdr:row>
      <xdr:rowOff>0</xdr:rowOff>
    </xdr:from>
    <xdr:to>
      <xdr:col>2</xdr:col>
      <xdr:colOff>619560</xdr:colOff>
      <xdr:row>70</xdr:row>
      <xdr:rowOff>0</xdr:rowOff>
    </xdr:to>
    <xdr:cxnSp macro="">
      <xdr:nvCxnSpPr>
        <xdr:cNvPr id="99" name="Łącznik prosty 44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CxnSpPr/>
      </xdr:nvCxnSpPr>
      <xdr:spPr>
        <a:xfrm>
          <a:off x="2169720" y="277653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135720</xdr:colOff>
      <xdr:row>58</xdr:row>
      <xdr:rowOff>296280</xdr:rowOff>
    </xdr:from>
    <xdr:to>
      <xdr:col>2</xdr:col>
      <xdr:colOff>639000</xdr:colOff>
      <xdr:row>58</xdr:row>
      <xdr:rowOff>296280</xdr:rowOff>
    </xdr:to>
    <xdr:cxnSp macro="">
      <xdr:nvCxnSpPr>
        <xdr:cNvPr id="100" name="Łącznik prosty 28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CxnSpPr/>
      </xdr:nvCxnSpPr>
      <xdr:spPr>
        <a:xfrm>
          <a:off x="2189160" y="218991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80640</xdr:colOff>
      <xdr:row>73</xdr:row>
      <xdr:rowOff>92160</xdr:rowOff>
    </xdr:from>
    <xdr:to>
      <xdr:col>2</xdr:col>
      <xdr:colOff>583920</xdr:colOff>
      <xdr:row>73</xdr:row>
      <xdr:rowOff>92160</xdr:rowOff>
    </xdr:to>
    <xdr:cxnSp macro="">
      <xdr:nvCxnSpPr>
        <xdr:cNvPr id="101" name="Łącznik prosty 4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CxnSpPr/>
      </xdr:nvCxnSpPr>
      <xdr:spPr>
        <a:xfrm>
          <a:off x="2134080" y="2980080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74</xdr:row>
      <xdr:rowOff>334080</xdr:rowOff>
    </xdr:from>
    <xdr:to>
      <xdr:col>2</xdr:col>
      <xdr:colOff>612720</xdr:colOff>
      <xdr:row>74</xdr:row>
      <xdr:rowOff>334080</xdr:rowOff>
    </xdr:to>
    <xdr:cxnSp macro="">
      <xdr:nvCxnSpPr>
        <xdr:cNvPr id="102" name="Łącznik prosty 43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CxnSpPr/>
      </xdr:nvCxnSpPr>
      <xdr:spPr>
        <a:xfrm>
          <a:off x="2162880" y="3034728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109440</xdr:colOff>
      <xdr:row>75</xdr:row>
      <xdr:rowOff>270720</xdr:rowOff>
    </xdr:from>
    <xdr:to>
      <xdr:col>2</xdr:col>
      <xdr:colOff>612720</xdr:colOff>
      <xdr:row>75</xdr:row>
      <xdr:rowOff>270720</xdr:rowOff>
    </xdr:to>
    <xdr:cxnSp macro="">
      <xdr:nvCxnSpPr>
        <xdr:cNvPr id="103" name="Łącznik prosty 43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CxnSpPr/>
      </xdr:nvCxnSpPr>
      <xdr:spPr>
        <a:xfrm>
          <a:off x="2162880" y="309315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2</xdr:col>
      <xdr:colOff>182160</xdr:colOff>
      <xdr:row>40</xdr:row>
      <xdr:rowOff>9360</xdr:rowOff>
    </xdr:from>
    <xdr:to>
      <xdr:col>2</xdr:col>
      <xdr:colOff>685440</xdr:colOff>
      <xdr:row>40</xdr:row>
      <xdr:rowOff>9360</xdr:rowOff>
    </xdr:to>
    <xdr:cxnSp macro="">
      <xdr:nvCxnSpPr>
        <xdr:cNvPr id="104" name="Łącznik prosty 115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CxnSpPr/>
      </xdr:nvCxnSpPr>
      <xdr:spPr>
        <a:xfrm>
          <a:off x="2235600" y="13106160"/>
          <a:ext cx="503640" cy="360"/>
        </a:xfrm>
        <a:prstGeom prst="straightConnector1">
          <a:avLst/>
        </a:prstGeom>
        <a:ln w="9525">
          <a:solidFill>
            <a:srgbClr val="000000"/>
          </a:solidFill>
          <a:round/>
        </a:ln>
      </xdr:spPr>
    </xdr:cxnSp>
    <xdr:clientData/>
  </xdr:twoCellAnchor>
  <xdr:twoCellAnchor editAs="oneCell">
    <xdr:from>
      <xdr:col>0</xdr:col>
      <xdr:colOff>305640</xdr:colOff>
      <xdr:row>1</xdr:row>
      <xdr:rowOff>360</xdr:rowOff>
    </xdr:from>
    <xdr:to>
      <xdr:col>2</xdr:col>
      <xdr:colOff>112320</xdr:colOff>
      <xdr:row>5</xdr:row>
      <xdr:rowOff>15840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5640" y="16236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724320</xdr:colOff>
      <xdr:row>2</xdr:row>
      <xdr:rowOff>138960</xdr:rowOff>
    </xdr:from>
    <xdr:to>
      <xdr:col>1</xdr:col>
      <xdr:colOff>1798920</xdr:colOff>
      <xdr:row>6</xdr:row>
      <xdr:rowOff>116280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24320" y="13896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724320</xdr:colOff>
      <xdr:row>2</xdr:row>
      <xdr:rowOff>138960</xdr:rowOff>
    </xdr:from>
    <xdr:to>
      <xdr:col>1</xdr:col>
      <xdr:colOff>1798920</xdr:colOff>
      <xdr:row>6</xdr:row>
      <xdr:rowOff>116280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24320" y="138960"/>
          <a:ext cx="1860120" cy="729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2"/>
  <sheetViews>
    <sheetView zoomScale="95" zoomScaleNormal="95" workbookViewId="0">
      <selection activeCell="B24" sqref="B24"/>
    </sheetView>
  </sheetViews>
  <sheetFormatPr defaultColWidth="8.7109375" defaultRowHeight="12.75" x14ac:dyDescent="0.2"/>
  <cols>
    <col min="1" max="1" width="4.7109375" customWidth="1"/>
    <col min="2" max="2" width="27.42578125" customWidth="1"/>
    <col min="3" max="3" width="11.7109375" customWidth="1"/>
    <col min="4" max="4" width="11.28515625" customWidth="1"/>
    <col min="5" max="5" width="22.7109375" customWidth="1"/>
    <col min="6" max="6" width="13.28515625" customWidth="1"/>
    <col min="7" max="7" width="12.42578125" customWidth="1"/>
    <col min="8" max="8" width="16.5703125" customWidth="1"/>
    <col min="9" max="9" width="7.5703125" customWidth="1"/>
    <col min="10" max="10" width="12.42578125" customWidth="1"/>
    <col min="11" max="11" width="20" customWidth="1"/>
  </cols>
  <sheetData>
    <row r="1" spans="1:11" x14ac:dyDescent="0.2">
      <c r="A1" s="112"/>
      <c r="B1" s="112"/>
      <c r="C1" s="112"/>
      <c r="D1" s="112"/>
      <c r="E1" s="6"/>
      <c r="F1" s="6"/>
      <c r="G1" s="6"/>
      <c r="H1" s="6"/>
      <c r="I1" s="6"/>
      <c r="J1" s="6"/>
      <c r="K1" s="6"/>
    </row>
    <row r="2" spans="1:11" ht="14.25" x14ac:dyDescent="0.2">
      <c r="A2" s="5"/>
      <c r="B2" s="5"/>
      <c r="C2" s="5"/>
      <c r="D2" s="5"/>
      <c r="E2" s="6"/>
      <c r="F2" s="6"/>
      <c r="G2" s="113" t="s">
        <v>0</v>
      </c>
      <c r="H2" s="113"/>
      <c r="I2" s="113"/>
      <c r="J2" s="113"/>
      <c r="K2" s="6"/>
    </row>
    <row r="3" spans="1:11" x14ac:dyDescent="0.2">
      <c r="A3" s="5"/>
      <c r="B3" s="5"/>
      <c r="C3" s="5"/>
      <c r="D3" s="5"/>
      <c r="E3" s="6"/>
      <c r="F3" s="6"/>
      <c r="G3" s="6"/>
      <c r="H3" s="6"/>
      <c r="I3" s="6"/>
      <c r="J3" s="6"/>
      <c r="K3" s="6"/>
    </row>
    <row r="4" spans="1:11" ht="12.75" customHeight="1" x14ac:dyDescent="0.2">
      <c r="A4" s="5"/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6"/>
    </row>
    <row r="5" spans="1:11" ht="12.75" customHeight="1" x14ac:dyDescent="0.2">
      <c r="A5" s="5"/>
      <c r="B5" s="114" t="s">
        <v>2</v>
      </c>
      <c r="C5" s="114"/>
      <c r="D5" s="114"/>
      <c r="E5" s="114"/>
      <c r="F5" s="114"/>
      <c r="G5" s="114"/>
      <c r="H5" s="114"/>
      <c r="I5" s="114"/>
      <c r="J5" s="114"/>
      <c r="K5" s="6"/>
    </row>
    <row r="6" spans="1:11" ht="14.25" customHeight="1" x14ac:dyDescent="0.2">
      <c r="A6" s="7"/>
      <c r="B6" s="8"/>
      <c r="C6" s="8"/>
      <c r="D6" s="4"/>
      <c r="E6" s="4"/>
      <c r="F6" s="4"/>
      <c r="G6" s="8"/>
      <c r="H6" s="8"/>
      <c r="I6" s="8"/>
      <c r="J6" s="8"/>
      <c r="K6" s="7"/>
    </row>
    <row r="7" spans="1:11" s="96" customFormat="1" ht="30" customHeight="1" x14ac:dyDescent="0.25">
      <c r="A7" s="115" t="s">
        <v>199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ht="51" customHeight="1" x14ac:dyDescent="0.2">
      <c r="A8" s="9" t="s">
        <v>3</v>
      </c>
      <c r="B8" s="9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</row>
    <row r="9" spans="1:11" x14ac:dyDescent="0.2">
      <c r="A9" s="11"/>
      <c r="B9" s="12"/>
      <c r="C9" s="12"/>
      <c r="D9" s="12"/>
      <c r="E9" s="12"/>
      <c r="F9" s="13" t="s">
        <v>14</v>
      </c>
      <c r="G9" s="14" t="s">
        <v>15</v>
      </c>
      <c r="H9" s="14" t="s">
        <v>16</v>
      </c>
      <c r="I9" s="13" t="s">
        <v>17</v>
      </c>
      <c r="J9" s="14" t="s">
        <v>18</v>
      </c>
      <c r="K9" s="14" t="s">
        <v>19</v>
      </c>
    </row>
    <row r="10" spans="1:11" x14ac:dyDescent="0.2">
      <c r="A10" s="15"/>
      <c r="B10" s="16" t="s">
        <v>20</v>
      </c>
      <c r="C10" s="17"/>
      <c r="D10" s="18"/>
      <c r="E10" s="18"/>
      <c r="F10" s="19"/>
      <c r="G10" s="20"/>
      <c r="H10" s="21"/>
      <c r="I10" s="22"/>
      <c r="J10" s="21"/>
      <c r="K10" s="21"/>
    </row>
    <row r="11" spans="1:11" ht="45.75" customHeight="1" x14ac:dyDescent="0.2">
      <c r="A11" s="23"/>
      <c r="B11" s="24"/>
      <c r="C11" s="24"/>
      <c r="D11" s="25"/>
      <c r="E11" s="25"/>
      <c r="F11" s="26"/>
      <c r="G11" s="27"/>
      <c r="H11" s="28"/>
      <c r="I11" s="29"/>
      <c r="J11" s="28"/>
      <c r="K11" s="28"/>
    </row>
    <row r="12" spans="1:11" ht="46.5" customHeight="1" x14ac:dyDescent="0.2">
      <c r="A12" s="23"/>
      <c r="B12" s="24"/>
      <c r="C12" s="24"/>
      <c r="D12" s="25"/>
      <c r="E12" s="25"/>
      <c r="F12" s="26"/>
      <c r="G12" s="27"/>
      <c r="H12" s="28"/>
      <c r="I12" s="29"/>
      <c r="J12" s="28"/>
      <c r="K12" s="28"/>
    </row>
    <row r="13" spans="1:11" x14ac:dyDescent="0.2">
      <c r="A13" s="30"/>
      <c r="B13" s="16" t="s">
        <v>21</v>
      </c>
      <c r="C13" s="17"/>
      <c r="D13" s="18"/>
      <c r="E13" s="18"/>
      <c r="F13" s="19"/>
      <c r="G13" s="20"/>
      <c r="H13" s="21"/>
      <c r="I13" s="22"/>
      <c r="J13" s="21"/>
      <c r="K13" s="21"/>
    </row>
    <row r="14" spans="1:11" ht="48" customHeight="1" x14ac:dyDescent="0.2">
      <c r="A14" s="23"/>
      <c r="B14" s="24"/>
      <c r="C14" s="24"/>
      <c r="D14" s="25"/>
      <c r="E14" s="25"/>
      <c r="F14" s="26"/>
      <c r="G14" s="27"/>
      <c r="H14" s="28"/>
      <c r="I14" s="29"/>
      <c r="J14" s="28"/>
      <c r="K14" s="27"/>
    </row>
    <row r="15" spans="1:11" ht="43.5" customHeight="1" x14ac:dyDescent="0.2">
      <c r="A15" s="23"/>
      <c r="B15" s="24"/>
      <c r="C15" s="24"/>
      <c r="D15" s="25"/>
      <c r="E15" s="25"/>
      <c r="F15" s="26"/>
      <c r="G15" s="27"/>
      <c r="H15" s="28"/>
      <c r="I15" s="29"/>
      <c r="J15" s="28"/>
      <c r="K15" s="27"/>
    </row>
    <row r="16" spans="1:11" ht="48" customHeight="1" x14ac:dyDescent="0.2">
      <c r="A16" s="31"/>
      <c r="B16" s="32"/>
      <c r="C16" s="33"/>
      <c r="D16" s="34"/>
      <c r="E16" s="34"/>
      <c r="F16" s="35" t="s">
        <v>22</v>
      </c>
      <c r="G16" s="36" t="s">
        <v>23</v>
      </c>
      <c r="H16" s="21"/>
      <c r="I16" s="22"/>
      <c r="J16" s="37"/>
      <c r="K16" s="21"/>
    </row>
    <row r="17" spans="1:11" ht="24" customHeight="1" x14ac:dyDescent="0.2">
      <c r="A17" s="25"/>
      <c r="B17" s="109" t="s">
        <v>24</v>
      </c>
      <c r="C17" s="109"/>
      <c r="D17" s="25" t="s">
        <v>25</v>
      </c>
      <c r="E17" s="25"/>
      <c r="F17" s="26">
        <v>24</v>
      </c>
      <c r="G17" s="38"/>
      <c r="H17" s="39"/>
      <c r="I17" s="29"/>
      <c r="J17" s="40"/>
      <c r="K17" s="41"/>
    </row>
    <row r="18" spans="1:11" ht="14.25" x14ac:dyDescent="0.2">
      <c r="A18" s="42" t="s">
        <v>26</v>
      </c>
      <c r="B18" s="43" t="s">
        <v>27</v>
      </c>
      <c r="C18" s="43"/>
      <c r="D18" s="44"/>
      <c r="E18" s="44"/>
      <c r="F18" s="44"/>
      <c r="G18" s="45"/>
      <c r="H18" s="46">
        <f>H11+H12+H14+H15+H17</f>
        <v>0</v>
      </c>
      <c r="I18" s="7"/>
      <c r="J18" s="7"/>
      <c r="K18" s="47">
        <f>K11+K12+K14+K15+K17</f>
        <v>0</v>
      </c>
    </row>
    <row r="19" spans="1:1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7.25" customHeight="1" x14ac:dyDescent="0.2">
      <c r="A20" s="7"/>
      <c r="B20" s="48" t="s">
        <v>28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ht="14.25" customHeight="1" x14ac:dyDescent="0.2">
      <c r="A21" s="7"/>
      <c r="B21" s="110" t="s">
        <v>29</v>
      </c>
      <c r="C21" s="110"/>
      <c r="D21" s="110"/>
      <c r="E21" s="110"/>
      <c r="F21" s="110"/>
      <c r="G21" s="110"/>
      <c r="H21" s="110"/>
      <c r="I21" s="110"/>
      <c r="J21" s="110"/>
      <c r="K21" s="110"/>
    </row>
    <row r="22" spans="1:11" ht="14.25" customHeight="1" x14ac:dyDescent="0.2">
      <c r="A22" s="7"/>
      <c r="B22" s="110" t="s">
        <v>30</v>
      </c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1" ht="14.25" customHeight="1" x14ac:dyDescent="0.2">
      <c r="A23" s="7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18.75" customHeight="1" x14ac:dyDescent="0.2">
      <c r="A24" s="7"/>
      <c r="B24" s="50" t="s">
        <v>31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ht="27.75" customHeight="1" x14ac:dyDescent="0.2">
      <c r="A25" s="7"/>
      <c r="B25" s="111" t="s">
        <v>200</v>
      </c>
      <c r="C25" s="111"/>
      <c r="D25" s="111"/>
      <c r="E25" s="111"/>
      <c r="F25" s="111"/>
      <c r="G25" s="111"/>
      <c r="H25" s="111"/>
      <c r="I25" s="111"/>
      <c r="J25" s="111"/>
      <c r="K25" s="8"/>
    </row>
    <row r="26" spans="1:11" ht="15.75" customHeight="1" x14ac:dyDescent="0.2">
      <c r="A26" s="7"/>
      <c r="B26" s="106" t="s">
        <v>32</v>
      </c>
      <c r="C26" s="106"/>
      <c r="D26" s="106"/>
      <c r="E26" s="106"/>
      <c r="F26" s="106"/>
      <c r="G26" s="106"/>
      <c r="H26" s="106"/>
      <c r="I26" s="106"/>
      <c r="J26" s="106"/>
      <c r="K26" s="8"/>
    </row>
    <row r="27" spans="1:11" ht="12.75" customHeight="1" x14ac:dyDescent="0.2">
      <c r="A27" s="7"/>
      <c r="B27" s="106" t="s">
        <v>33</v>
      </c>
      <c r="C27" s="106"/>
      <c r="D27" s="106"/>
      <c r="E27" s="106"/>
      <c r="F27" s="106"/>
      <c r="G27" s="106"/>
      <c r="H27" s="106"/>
      <c r="I27" s="106"/>
      <c r="J27" s="106"/>
      <c r="K27" s="8"/>
    </row>
    <row r="28" spans="1:11" x14ac:dyDescent="0.2">
      <c r="A28" s="7"/>
      <c r="B28" s="51"/>
      <c r="C28" s="51"/>
      <c r="D28" s="51"/>
      <c r="E28" s="51"/>
      <c r="F28" s="51"/>
      <c r="G28" s="51"/>
      <c r="H28" s="51"/>
      <c r="I28" s="51"/>
      <c r="J28" s="51"/>
      <c r="K28" s="7"/>
    </row>
    <row r="29" spans="1:11" ht="14.25" x14ac:dyDescent="0.2">
      <c r="B29" s="107" t="s">
        <v>34</v>
      </c>
      <c r="C29" s="107"/>
      <c r="D29" s="107"/>
      <c r="E29" s="107"/>
      <c r="F29" s="107"/>
      <c r="G29" s="107"/>
      <c r="I29" s="51"/>
      <c r="J29" s="51"/>
      <c r="K29" s="7"/>
    </row>
    <row r="30" spans="1:11" ht="14.25" x14ac:dyDescent="0.2">
      <c r="B30" s="107" t="s">
        <v>35</v>
      </c>
      <c r="C30" s="107"/>
      <c r="D30" s="107"/>
      <c r="E30" s="107"/>
      <c r="F30" s="107"/>
      <c r="G30" s="107"/>
      <c r="I30" s="51"/>
      <c r="J30" s="52"/>
    </row>
    <row r="31" spans="1:11" x14ac:dyDescent="0.2">
      <c r="I31" s="51"/>
      <c r="J31" s="52"/>
    </row>
    <row r="32" spans="1:11" ht="38.25" customHeight="1" x14ac:dyDescent="0.2">
      <c r="A32" s="3" t="s">
        <v>36</v>
      </c>
      <c r="B32" s="3" t="s">
        <v>37</v>
      </c>
      <c r="C32" s="3" t="s">
        <v>38</v>
      </c>
      <c r="D32" s="3" t="s">
        <v>39</v>
      </c>
      <c r="E32" s="3" t="s">
        <v>40</v>
      </c>
      <c r="F32" s="108" t="s">
        <v>41</v>
      </c>
      <c r="G32" s="108"/>
      <c r="I32" s="51"/>
      <c r="J32" s="52"/>
    </row>
    <row r="33" spans="1:10" ht="12.75" customHeight="1" x14ac:dyDescent="0.2">
      <c r="A33" s="3" t="s">
        <v>42</v>
      </c>
      <c r="B33" s="101" t="s">
        <v>43</v>
      </c>
      <c r="C33" s="101"/>
      <c r="D33" s="101"/>
      <c r="E33" s="101"/>
      <c r="F33" s="101"/>
      <c r="G33" s="101"/>
      <c r="I33" s="51"/>
      <c r="J33" s="52"/>
    </row>
    <row r="34" spans="1:10" ht="45.75" customHeight="1" x14ac:dyDescent="0.2">
      <c r="A34" s="2" t="s">
        <v>44</v>
      </c>
      <c r="B34" s="94" t="s">
        <v>45</v>
      </c>
      <c r="C34" s="2" t="s">
        <v>46</v>
      </c>
      <c r="D34" s="2" t="s">
        <v>47</v>
      </c>
      <c r="E34" s="1"/>
      <c r="F34" s="99" t="s">
        <v>48</v>
      </c>
      <c r="G34" s="99"/>
      <c r="I34" s="7"/>
    </row>
    <row r="35" spans="1:10" ht="86.25" customHeight="1" x14ac:dyDescent="0.25">
      <c r="A35" s="53" t="s">
        <v>49</v>
      </c>
      <c r="B35" s="54" t="s">
        <v>50</v>
      </c>
      <c r="C35" s="55"/>
      <c r="D35" s="2" t="s">
        <v>51</v>
      </c>
      <c r="E35" s="1"/>
      <c r="F35" s="99" t="s">
        <v>48</v>
      </c>
      <c r="G35" s="99"/>
      <c r="I35" s="51"/>
      <c r="J35" s="52"/>
    </row>
    <row r="36" spans="1:10" ht="36" customHeight="1" x14ac:dyDescent="0.2">
      <c r="A36" s="53" t="s">
        <v>52</v>
      </c>
      <c r="B36" s="54" t="s">
        <v>53</v>
      </c>
      <c r="C36" s="2"/>
      <c r="D36" s="2" t="s">
        <v>47</v>
      </c>
      <c r="E36" s="1"/>
      <c r="F36" s="99" t="s">
        <v>48</v>
      </c>
      <c r="G36" s="99"/>
      <c r="I36" s="51"/>
      <c r="J36" s="52"/>
    </row>
    <row r="37" spans="1:10" ht="103.5" customHeight="1" x14ac:dyDescent="0.2">
      <c r="A37" s="53" t="s">
        <v>54</v>
      </c>
      <c r="B37" s="54" t="s">
        <v>55</v>
      </c>
      <c r="C37" s="2"/>
      <c r="D37" s="2" t="s">
        <v>47</v>
      </c>
      <c r="E37" s="1"/>
      <c r="F37" s="99" t="s">
        <v>48</v>
      </c>
      <c r="G37" s="99"/>
      <c r="I37" s="51"/>
      <c r="J37" s="52"/>
    </row>
    <row r="38" spans="1:10" ht="36.75" customHeight="1" x14ac:dyDescent="0.2">
      <c r="A38" s="2" t="s">
        <v>56</v>
      </c>
      <c r="B38" s="1" t="s">
        <v>57</v>
      </c>
      <c r="C38" s="2" t="s">
        <v>58</v>
      </c>
      <c r="D38" s="2" t="s">
        <v>51</v>
      </c>
      <c r="E38" s="1"/>
      <c r="F38" s="99" t="s">
        <v>59</v>
      </c>
      <c r="G38" s="99"/>
      <c r="I38" s="51"/>
      <c r="J38" s="52"/>
    </row>
    <row r="39" spans="1:10" ht="40.5" customHeight="1" x14ac:dyDescent="0.2">
      <c r="A39" s="2" t="s">
        <v>60</v>
      </c>
      <c r="B39" s="1" t="s">
        <v>61</v>
      </c>
      <c r="C39" s="2"/>
      <c r="D39" s="2" t="s">
        <v>47</v>
      </c>
      <c r="E39" s="1"/>
      <c r="F39" s="99" t="s">
        <v>48</v>
      </c>
      <c r="G39" s="99"/>
      <c r="I39" s="51"/>
      <c r="J39" s="52"/>
    </row>
    <row r="40" spans="1:10" ht="16.5" customHeight="1" x14ac:dyDescent="0.2">
      <c r="A40" s="99" t="s">
        <v>62</v>
      </c>
      <c r="B40" s="102" t="s">
        <v>63</v>
      </c>
      <c r="C40" s="99"/>
      <c r="D40" s="99" t="s">
        <v>64</v>
      </c>
      <c r="E40" s="102"/>
      <c r="F40" s="103" t="s">
        <v>65</v>
      </c>
      <c r="G40" s="103"/>
      <c r="I40" s="51"/>
      <c r="J40" s="52"/>
    </row>
    <row r="41" spans="1:10" ht="14.25" customHeight="1" x14ac:dyDescent="0.2">
      <c r="A41" s="99"/>
      <c r="B41" s="102"/>
      <c r="C41" s="99"/>
      <c r="D41" s="99"/>
      <c r="E41" s="102"/>
      <c r="F41" s="104" t="s">
        <v>66</v>
      </c>
      <c r="G41" s="104"/>
      <c r="I41" s="51"/>
      <c r="J41" s="52"/>
    </row>
    <row r="42" spans="1:10" ht="20.25" customHeight="1" x14ac:dyDescent="0.2">
      <c r="A42" s="99" t="s">
        <v>67</v>
      </c>
      <c r="B42" s="102" t="s">
        <v>68</v>
      </c>
      <c r="C42" s="102"/>
      <c r="D42" s="99" t="s">
        <v>64</v>
      </c>
      <c r="E42" s="99"/>
      <c r="F42" s="103" t="s">
        <v>69</v>
      </c>
      <c r="G42" s="103"/>
      <c r="I42" s="51"/>
      <c r="J42" s="52"/>
    </row>
    <row r="43" spans="1:10" ht="18.75" customHeight="1" x14ac:dyDescent="0.2">
      <c r="A43" s="99"/>
      <c r="B43" s="102"/>
      <c r="C43" s="102"/>
      <c r="D43" s="99"/>
      <c r="E43" s="99"/>
      <c r="F43" s="104" t="s">
        <v>70</v>
      </c>
      <c r="G43" s="104"/>
      <c r="I43" s="51"/>
      <c r="J43" s="52"/>
    </row>
    <row r="44" spans="1:10" ht="26.25" customHeight="1" x14ac:dyDescent="0.2">
      <c r="A44" s="99" t="s">
        <v>71</v>
      </c>
      <c r="B44" s="102" t="s">
        <v>72</v>
      </c>
      <c r="C44" s="102"/>
      <c r="D44" s="99" t="s">
        <v>64</v>
      </c>
      <c r="E44" s="102"/>
      <c r="F44" s="103" t="s">
        <v>73</v>
      </c>
      <c r="G44" s="103"/>
      <c r="I44" s="51"/>
      <c r="J44" s="52"/>
    </row>
    <row r="45" spans="1:10" ht="28.5" customHeight="1" x14ac:dyDescent="0.2">
      <c r="A45" s="99"/>
      <c r="B45" s="102"/>
      <c r="C45" s="102"/>
      <c r="D45" s="99"/>
      <c r="E45" s="102"/>
      <c r="F45" s="104" t="s">
        <v>70</v>
      </c>
      <c r="G45" s="104"/>
      <c r="I45" s="51"/>
      <c r="J45" s="52"/>
    </row>
    <row r="46" spans="1:10" ht="49.5" customHeight="1" x14ac:dyDescent="0.2">
      <c r="A46" s="99" t="s">
        <v>74</v>
      </c>
      <c r="B46" s="102" t="s">
        <v>75</v>
      </c>
      <c r="C46" s="102"/>
      <c r="D46" s="99" t="s">
        <v>64</v>
      </c>
      <c r="E46" s="102"/>
      <c r="F46" s="103" t="s">
        <v>76</v>
      </c>
      <c r="G46" s="103"/>
      <c r="I46" s="51"/>
      <c r="J46" s="52"/>
    </row>
    <row r="47" spans="1:10" ht="40.5" customHeight="1" x14ac:dyDescent="0.2">
      <c r="A47" s="99"/>
      <c r="B47" s="102"/>
      <c r="C47" s="102"/>
      <c r="D47" s="99"/>
      <c r="E47" s="102"/>
      <c r="F47" s="104" t="s">
        <v>70</v>
      </c>
      <c r="G47" s="104"/>
      <c r="I47" s="51"/>
      <c r="J47" s="52"/>
    </row>
    <row r="48" spans="1:10" ht="25.5" customHeight="1" x14ac:dyDescent="0.2">
      <c r="A48" s="2" t="s">
        <v>77</v>
      </c>
      <c r="B48" s="1" t="s">
        <v>78</v>
      </c>
      <c r="C48" s="2"/>
      <c r="D48" s="2" t="s">
        <v>47</v>
      </c>
      <c r="E48" s="1"/>
      <c r="F48" s="99" t="s">
        <v>48</v>
      </c>
      <c r="G48" s="99"/>
      <c r="I48" s="51"/>
      <c r="J48" s="52"/>
    </row>
    <row r="49" spans="1:10" ht="66.75" customHeight="1" x14ac:dyDescent="0.2">
      <c r="A49" s="2" t="s">
        <v>79</v>
      </c>
      <c r="B49" s="1" t="s">
        <v>80</v>
      </c>
      <c r="C49" s="2"/>
      <c r="D49" s="2" t="s">
        <v>47</v>
      </c>
      <c r="E49" s="1"/>
      <c r="F49" s="99" t="s">
        <v>48</v>
      </c>
      <c r="G49" s="99"/>
      <c r="I49" s="51"/>
      <c r="J49" s="52"/>
    </row>
    <row r="50" spans="1:10" ht="24.75" customHeight="1" x14ac:dyDescent="0.2">
      <c r="A50" s="99" t="s">
        <v>81</v>
      </c>
      <c r="B50" s="102" t="s">
        <v>82</v>
      </c>
      <c r="C50" s="99"/>
      <c r="D50" s="99" t="s">
        <v>64</v>
      </c>
      <c r="E50" s="102"/>
      <c r="F50" s="103" t="s">
        <v>83</v>
      </c>
      <c r="G50" s="103"/>
      <c r="I50" s="51"/>
      <c r="J50" s="52"/>
    </row>
    <row r="51" spans="1:10" ht="18" customHeight="1" x14ac:dyDescent="0.2">
      <c r="A51" s="99"/>
      <c r="B51" s="102"/>
      <c r="C51" s="99"/>
      <c r="D51" s="99"/>
      <c r="E51" s="102"/>
      <c r="F51" s="104" t="s">
        <v>84</v>
      </c>
      <c r="G51" s="104"/>
      <c r="I51" s="51"/>
      <c r="J51" s="52"/>
    </row>
    <row r="52" spans="1:10" ht="24.75" customHeight="1" x14ac:dyDescent="0.2">
      <c r="A52" s="99" t="s">
        <v>85</v>
      </c>
      <c r="B52" s="102" t="s">
        <v>86</v>
      </c>
      <c r="C52" s="105"/>
      <c r="D52" s="99" t="s">
        <v>64</v>
      </c>
      <c r="E52" s="102"/>
      <c r="F52" s="103" t="s">
        <v>76</v>
      </c>
      <c r="G52" s="103"/>
      <c r="I52" s="51"/>
      <c r="J52" s="52"/>
    </row>
    <row r="53" spans="1:10" ht="20.25" customHeight="1" x14ac:dyDescent="0.2">
      <c r="A53" s="99"/>
      <c r="B53" s="102"/>
      <c r="C53" s="105"/>
      <c r="D53" s="99"/>
      <c r="E53" s="102"/>
      <c r="F53" s="104" t="s">
        <v>70</v>
      </c>
      <c r="G53" s="104"/>
      <c r="I53" s="51"/>
      <c r="J53" s="52"/>
    </row>
    <row r="54" spans="1:10" ht="48" customHeight="1" x14ac:dyDescent="0.2">
      <c r="A54" s="2" t="s">
        <v>87</v>
      </c>
      <c r="B54" s="1" t="s">
        <v>88</v>
      </c>
      <c r="C54" s="2"/>
      <c r="D54" s="2" t="s">
        <v>47</v>
      </c>
      <c r="E54" s="1"/>
      <c r="F54" s="99" t="s">
        <v>48</v>
      </c>
      <c r="G54" s="99"/>
      <c r="I54" s="51"/>
      <c r="J54" s="52"/>
    </row>
    <row r="55" spans="1:10" ht="42" customHeight="1" x14ac:dyDescent="0.2">
      <c r="A55" s="2" t="s">
        <v>89</v>
      </c>
      <c r="B55" s="1" t="s">
        <v>90</v>
      </c>
      <c r="C55" s="2"/>
      <c r="D55" s="2" t="s">
        <v>47</v>
      </c>
      <c r="E55" s="1"/>
      <c r="F55" s="99" t="s">
        <v>48</v>
      </c>
      <c r="G55" s="99"/>
      <c r="I55" s="51"/>
      <c r="J55" s="52"/>
    </row>
    <row r="56" spans="1:10" ht="17.25" customHeight="1" x14ac:dyDescent="0.2">
      <c r="A56" s="56" t="s">
        <v>91</v>
      </c>
      <c r="B56" s="101" t="s">
        <v>92</v>
      </c>
      <c r="C56" s="101"/>
      <c r="D56" s="101"/>
      <c r="E56" s="101"/>
      <c r="F56" s="101"/>
      <c r="G56" s="101"/>
      <c r="I56" s="51"/>
      <c r="J56" s="52"/>
    </row>
    <row r="57" spans="1:10" ht="39" customHeight="1" x14ac:dyDescent="0.2">
      <c r="A57" s="2" t="s">
        <v>44</v>
      </c>
      <c r="B57" s="1" t="s">
        <v>93</v>
      </c>
      <c r="C57" s="2" t="s">
        <v>94</v>
      </c>
      <c r="D57" s="2" t="s">
        <v>51</v>
      </c>
      <c r="E57" s="1"/>
      <c r="F57" s="99" t="s">
        <v>95</v>
      </c>
      <c r="G57" s="99"/>
      <c r="I57" s="51"/>
      <c r="J57" s="52"/>
    </row>
    <row r="58" spans="1:10" ht="64.5" customHeight="1" x14ac:dyDescent="0.2">
      <c r="A58" s="2" t="s">
        <v>49</v>
      </c>
      <c r="B58" s="1" t="s">
        <v>96</v>
      </c>
      <c r="C58" s="2"/>
      <c r="D58" s="2" t="s">
        <v>51</v>
      </c>
      <c r="E58" s="1"/>
      <c r="F58" s="99" t="s">
        <v>48</v>
      </c>
      <c r="G58" s="99"/>
      <c r="I58" s="51"/>
      <c r="J58" s="52"/>
    </row>
    <row r="59" spans="1:10" ht="45" customHeight="1" x14ac:dyDescent="0.2">
      <c r="A59" s="2" t="s">
        <v>52</v>
      </c>
      <c r="B59" s="1" t="s">
        <v>97</v>
      </c>
      <c r="C59" s="2"/>
      <c r="D59" s="2" t="s">
        <v>51</v>
      </c>
      <c r="E59" s="1"/>
      <c r="F59" s="99" t="s">
        <v>48</v>
      </c>
      <c r="G59" s="99"/>
      <c r="I59" s="51"/>
      <c r="J59" s="52"/>
    </row>
    <row r="60" spans="1:10" ht="39" customHeight="1" x14ac:dyDescent="0.2">
      <c r="A60" s="2" t="s">
        <v>54</v>
      </c>
      <c r="B60" s="1" t="s">
        <v>98</v>
      </c>
      <c r="C60" s="2" t="s">
        <v>99</v>
      </c>
      <c r="D60" s="2" t="s">
        <v>51</v>
      </c>
      <c r="E60" s="1"/>
      <c r="F60" s="99" t="s">
        <v>100</v>
      </c>
      <c r="G60" s="99"/>
      <c r="I60" s="51"/>
      <c r="J60" s="52"/>
    </row>
    <row r="61" spans="1:10" ht="39" customHeight="1" x14ac:dyDescent="0.2">
      <c r="A61" s="2" t="s">
        <v>56</v>
      </c>
      <c r="B61" s="1" t="s">
        <v>101</v>
      </c>
      <c r="C61" s="2" t="s">
        <v>102</v>
      </c>
      <c r="D61" s="2" t="s">
        <v>51</v>
      </c>
      <c r="E61" s="1"/>
      <c r="F61" s="99" t="s">
        <v>100</v>
      </c>
      <c r="G61" s="99"/>
      <c r="I61" s="51"/>
      <c r="J61" s="52"/>
    </row>
    <row r="62" spans="1:10" ht="12.75" customHeight="1" x14ac:dyDescent="0.2">
      <c r="A62" s="99" t="s">
        <v>60</v>
      </c>
      <c r="B62" s="102" t="s">
        <v>103</v>
      </c>
      <c r="C62" s="99"/>
      <c r="D62" s="99" t="s">
        <v>51</v>
      </c>
      <c r="E62" s="102"/>
      <c r="F62" s="99" t="s">
        <v>48</v>
      </c>
      <c r="G62" s="99"/>
      <c r="I62" s="52"/>
      <c r="J62" s="52"/>
    </row>
    <row r="63" spans="1:10" ht="27.75" customHeight="1" x14ac:dyDescent="0.2">
      <c r="A63" s="99"/>
      <c r="B63" s="102"/>
      <c r="C63" s="99"/>
      <c r="D63" s="99"/>
      <c r="E63" s="102"/>
      <c r="F63" s="99"/>
      <c r="G63" s="99"/>
      <c r="I63" s="52"/>
      <c r="J63" s="52"/>
    </row>
    <row r="64" spans="1:10" ht="12.75" customHeight="1" x14ac:dyDescent="0.2">
      <c r="A64" s="99" t="s">
        <v>62</v>
      </c>
      <c r="B64" s="102" t="s">
        <v>104</v>
      </c>
      <c r="C64" s="99"/>
      <c r="D64" s="99" t="s">
        <v>51</v>
      </c>
      <c r="E64" s="102"/>
      <c r="F64" s="99" t="s">
        <v>48</v>
      </c>
      <c r="G64" s="99"/>
      <c r="I64" s="52"/>
      <c r="J64" s="52"/>
    </row>
    <row r="65" spans="1:8" ht="22.5" customHeight="1" x14ac:dyDescent="0.2">
      <c r="A65" s="99"/>
      <c r="B65" s="102"/>
      <c r="C65" s="99"/>
      <c r="D65" s="99"/>
      <c r="E65" s="102"/>
      <c r="F65" s="99"/>
      <c r="G65" s="99"/>
    </row>
    <row r="66" spans="1:8" ht="63.75" customHeight="1" x14ac:dyDescent="0.2">
      <c r="A66" s="2" t="s">
        <v>67</v>
      </c>
      <c r="B66" s="1" t="s">
        <v>105</v>
      </c>
      <c r="C66" s="2"/>
      <c r="D66" s="2" t="s">
        <v>47</v>
      </c>
      <c r="E66" s="1"/>
      <c r="F66" s="99" t="s">
        <v>48</v>
      </c>
      <c r="G66" s="99"/>
    </row>
    <row r="67" spans="1:8" ht="34.5" customHeight="1" x14ac:dyDescent="0.2">
      <c r="A67" s="2" t="s">
        <v>71</v>
      </c>
      <c r="B67" s="1" t="s">
        <v>106</v>
      </c>
      <c r="C67" s="2" t="s">
        <v>107</v>
      </c>
      <c r="D67" s="2" t="s">
        <v>51</v>
      </c>
      <c r="E67" s="1"/>
      <c r="F67" s="99" t="s">
        <v>48</v>
      </c>
      <c r="G67" s="99"/>
    </row>
    <row r="68" spans="1:8" ht="25.5" customHeight="1" x14ac:dyDescent="0.2">
      <c r="A68" s="56" t="s">
        <v>108</v>
      </c>
      <c r="B68" s="101" t="s">
        <v>109</v>
      </c>
      <c r="C68" s="101"/>
      <c r="D68" s="101"/>
      <c r="E68" s="101"/>
      <c r="F68" s="101"/>
      <c r="G68" s="101"/>
    </row>
    <row r="69" spans="1:8" ht="38.25" customHeight="1" x14ac:dyDescent="0.2">
      <c r="A69" s="99" t="s">
        <v>44</v>
      </c>
      <c r="B69" s="57" t="s">
        <v>110</v>
      </c>
      <c r="C69" s="99"/>
      <c r="D69" s="99" t="s">
        <v>47</v>
      </c>
      <c r="E69" s="102"/>
      <c r="F69" s="99" t="s">
        <v>48</v>
      </c>
      <c r="G69" s="99"/>
    </row>
    <row r="70" spans="1:8" ht="63.75" x14ac:dyDescent="0.2">
      <c r="A70" s="99"/>
      <c r="B70" s="58" t="s">
        <v>111</v>
      </c>
      <c r="C70" s="99"/>
      <c r="D70" s="99"/>
      <c r="E70" s="102"/>
      <c r="F70" s="99"/>
      <c r="G70" s="99"/>
    </row>
    <row r="71" spans="1:8" ht="51" x14ac:dyDescent="0.2">
      <c r="A71" s="99"/>
      <c r="B71" s="58" t="s">
        <v>112</v>
      </c>
      <c r="C71" s="99"/>
      <c r="D71" s="99"/>
      <c r="E71" s="102"/>
      <c r="F71" s="99"/>
      <c r="G71" s="99"/>
    </row>
    <row r="72" spans="1:8" ht="63.75" x14ac:dyDescent="0.2">
      <c r="A72" s="99"/>
      <c r="B72" s="59" t="s">
        <v>113</v>
      </c>
      <c r="C72" s="99"/>
      <c r="D72" s="99"/>
      <c r="E72" s="102"/>
      <c r="F72" s="99"/>
      <c r="G72" s="99"/>
    </row>
    <row r="73" spans="1:8" ht="25.5" customHeight="1" x14ac:dyDescent="0.2">
      <c r="A73" s="60" t="s">
        <v>114</v>
      </c>
      <c r="B73" s="98" t="s">
        <v>115</v>
      </c>
      <c r="C73" s="98"/>
      <c r="D73" s="98"/>
      <c r="E73" s="98"/>
      <c r="F73" s="98"/>
      <c r="G73" s="98"/>
    </row>
    <row r="74" spans="1:8" ht="24" customHeight="1" x14ac:dyDescent="0.2">
      <c r="A74" s="2" t="s">
        <v>44</v>
      </c>
      <c r="B74" s="1" t="s">
        <v>116</v>
      </c>
      <c r="C74" s="2"/>
      <c r="D74" s="2" t="s">
        <v>47</v>
      </c>
      <c r="E74" s="1"/>
      <c r="F74" s="99" t="s">
        <v>48</v>
      </c>
      <c r="G74" s="99"/>
    </row>
    <row r="75" spans="1:8" ht="51" customHeight="1" x14ac:dyDescent="0.2">
      <c r="A75" s="2" t="s">
        <v>49</v>
      </c>
      <c r="B75" s="1" t="s">
        <v>117</v>
      </c>
      <c r="C75" s="2"/>
      <c r="D75" s="2" t="s">
        <v>47</v>
      </c>
      <c r="E75" s="1"/>
      <c r="F75" s="99" t="s">
        <v>48</v>
      </c>
      <c r="G75" s="99"/>
    </row>
    <row r="76" spans="1:8" ht="38.25" customHeight="1" x14ac:dyDescent="0.2">
      <c r="A76" s="2" t="s">
        <v>52</v>
      </c>
      <c r="B76" s="1" t="s">
        <v>118</v>
      </c>
      <c r="C76" s="61"/>
      <c r="D76" s="2" t="s">
        <v>47</v>
      </c>
      <c r="E76" s="61"/>
      <c r="F76" s="99" t="s">
        <v>48</v>
      </c>
      <c r="G76" s="99"/>
    </row>
    <row r="77" spans="1:8" ht="14.25" x14ac:dyDescent="0.2">
      <c r="A77" s="62" t="s">
        <v>119</v>
      </c>
    </row>
    <row r="80" spans="1:8" ht="15" x14ac:dyDescent="0.2">
      <c r="A80" s="63" t="s">
        <v>120</v>
      </c>
      <c r="B80" s="64"/>
      <c r="C80" s="65"/>
      <c r="D80" s="8"/>
      <c r="E80" s="8"/>
      <c r="F80" s="66" t="s">
        <v>121</v>
      </c>
      <c r="G80" s="8"/>
      <c r="H80" s="8"/>
    </row>
    <row r="81" spans="2:8" x14ac:dyDescent="0.2">
      <c r="B81" s="8"/>
      <c r="C81" s="8"/>
      <c r="D81" s="8"/>
      <c r="E81" s="100" t="s">
        <v>122</v>
      </c>
      <c r="F81" s="100"/>
      <c r="G81" s="100"/>
      <c r="H81" s="100"/>
    </row>
    <row r="82" spans="2:8" x14ac:dyDescent="0.2">
      <c r="B82" s="8"/>
      <c r="C82" s="67" t="s">
        <v>123</v>
      </c>
      <c r="D82" s="8"/>
      <c r="E82" s="8"/>
      <c r="F82" s="97" t="s">
        <v>124</v>
      </c>
      <c r="G82" s="97"/>
      <c r="H82" s="97"/>
    </row>
  </sheetData>
  <mergeCells count="99">
    <mergeCell ref="A1:D1"/>
    <mergeCell ref="G2:J2"/>
    <mergeCell ref="B4:J4"/>
    <mergeCell ref="B5:J5"/>
    <mergeCell ref="A7:K7"/>
    <mergeCell ref="B17:C17"/>
    <mergeCell ref="B21:K21"/>
    <mergeCell ref="B22:K22"/>
    <mergeCell ref="B25:J25"/>
    <mergeCell ref="B26:J26"/>
    <mergeCell ref="B27:J27"/>
    <mergeCell ref="B29:G29"/>
    <mergeCell ref="B30:G30"/>
    <mergeCell ref="F32:G32"/>
    <mergeCell ref="B33:G33"/>
    <mergeCell ref="F34:G34"/>
    <mergeCell ref="F35:G35"/>
    <mergeCell ref="F36:G36"/>
    <mergeCell ref="F37:G37"/>
    <mergeCell ref="F38:G38"/>
    <mergeCell ref="F39:G39"/>
    <mergeCell ref="A40:A41"/>
    <mergeCell ref="B40:B41"/>
    <mergeCell ref="C40:C41"/>
    <mergeCell ref="D40:D41"/>
    <mergeCell ref="E40:E41"/>
    <mergeCell ref="F40:G40"/>
    <mergeCell ref="F41:G41"/>
    <mergeCell ref="F42:G42"/>
    <mergeCell ref="F43:G43"/>
    <mergeCell ref="A44:A45"/>
    <mergeCell ref="B44:B45"/>
    <mergeCell ref="C44:C45"/>
    <mergeCell ref="D44:D45"/>
    <mergeCell ref="E44:E45"/>
    <mergeCell ref="F44:G44"/>
    <mergeCell ref="F45:G45"/>
    <mergeCell ref="A42:A43"/>
    <mergeCell ref="B42:B43"/>
    <mergeCell ref="C42:C43"/>
    <mergeCell ref="D42:D43"/>
    <mergeCell ref="E42:E43"/>
    <mergeCell ref="F46:G46"/>
    <mergeCell ref="F47:G47"/>
    <mergeCell ref="F48:G48"/>
    <mergeCell ref="F49:G49"/>
    <mergeCell ref="A50:A51"/>
    <mergeCell ref="B50:B51"/>
    <mergeCell ref="C50:C51"/>
    <mergeCell ref="D50:D51"/>
    <mergeCell ref="E50:E51"/>
    <mergeCell ref="F50:G50"/>
    <mergeCell ref="F51:G51"/>
    <mergeCell ref="A46:A47"/>
    <mergeCell ref="B46:B47"/>
    <mergeCell ref="C46:C47"/>
    <mergeCell ref="D46:D47"/>
    <mergeCell ref="E46:E47"/>
    <mergeCell ref="A52:A53"/>
    <mergeCell ref="B52:B53"/>
    <mergeCell ref="C52:C53"/>
    <mergeCell ref="D52:D53"/>
    <mergeCell ref="E52:E53"/>
    <mergeCell ref="F52:G52"/>
    <mergeCell ref="F53:G53"/>
    <mergeCell ref="F54:G54"/>
    <mergeCell ref="F55:G55"/>
    <mergeCell ref="B56:G56"/>
    <mergeCell ref="F57:G57"/>
    <mergeCell ref="F58:G58"/>
    <mergeCell ref="F59:G59"/>
    <mergeCell ref="F60:G60"/>
    <mergeCell ref="F61:G61"/>
    <mergeCell ref="F62:G63"/>
    <mergeCell ref="A64:A65"/>
    <mergeCell ref="B64:B65"/>
    <mergeCell ref="C64:C65"/>
    <mergeCell ref="D64:D65"/>
    <mergeCell ref="E64:E65"/>
    <mergeCell ref="F64:G65"/>
    <mergeCell ref="A62:A63"/>
    <mergeCell ref="B62:B63"/>
    <mergeCell ref="C62:C63"/>
    <mergeCell ref="D62:D63"/>
    <mergeCell ref="E62:E63"/>
    <mergeCell ref="F66:G66"/>
    <mergeCell ref="F67:G67"/>
    <mergeCell ref="B68:G68"/>
    <mergeCell ref="A69:A72"/>
    <mergeCell ref="C69:C72"/>
    <mergeCell ref="D69:D72"/>
    <mergeCell ref="E69:E72"/>
    <mergeCell ref="F69:G72"/>
    <mergeCell ref="F82:H82"/>
    <mergeCell ref="B73:G73"/>
    <mergeCell ref="F74:G74"/>
    <mergeCell ref="F75:G75"/>
    <mergeCell ref="F76:G76"/>
    <mergeCell ref="E81:H81"/>
  </mergeCells>
  <pageMargins left="0.32013888888888897" right="0.22986111111111099" top="1" bottom="1" header="0.511811023622047" footer="0.511811023622047"/>
  <pageSetup paperSize="9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4"/>
  <sheetViews>
    <sheetView topLeftCell="A9" zoomScaleNormal="100" workbookViewId="0">
      <selection activeCell="A36" sqref="A36"/>
    </sheetView>
  </sheetViews>
  <sheetFormatPr defaultColWidth="8.7109375" defaultRowHeight="12.75" x14ac:dyDescent="0.2"/>
  <cols>
    <col min="1" max="1" width="4.42578125" customWidth="1"/>
    <col min="2" max="2" width="24.7109375" customWidth="1"/>
    <col min="3" max="3" width="11.7109375" customWidth="1"/>
    <col min="4" max="4" width="11.5703125" customWidth="1"/>
    <col min="5" max="5" width="20.42578125" customWidth="1"/>
    <col min="6" max="6" width="11" customWidth="1"/>
    <col min="7" max="7" width="13.28515625" customWidth="1"/>
    <col min="8" max="8" width="16.5703125" customWidth="1"/>
    <col min="9" max="9" width="8.28515625" customWidth="1"/>
    <col min="10" max="10" width="11.28515625" customWidth="1"/>
    <col min="11" max="11" width="16.28515625" customWidth="1"/>
  </cols>
  <sheetData>
    <row r="1" spans="1:11" x14ac:dyDescent="0.2">
      <c r="A1" s="112"/>
      <c r="B1" s="112"/>
      <c r="C1" s="112"/>
      <c r="D1" s="112"/>
      <c r="E1" s="6"/>
      <c r="F1" s="6"/>
      <c r="G1" s="6"/>
      <c r="H1" s="6"/>
      <c r="I1" s="6"/>
      <c r="J1" s="6"/>
      <c r="K1" s="6"/>
    </row>
    <row r="2" spans="1:11" ht="14.25" x14ac:dyDescent="0.2">
      <c r="A2" s="5"/>
      <c r="B2" s="5"/>
      <c r="C2" s="5"/>
      <c r="D2" s="5"/>
      <c r="E2" s="6"/>
      <c r="F2" s="6"/>
      <c r="G2" s="113" t="s">
        <v>0</v>
      </c>
      <c r="H2" s="113"/>
      <c r="I2" s="113"/>
      <c r="J2" s="113"/>
      <c r="K2" s="6"/>
    </row>
    <row r="3" spans="1:11" x14ac:dyDescent="0.2">
      <c r="A3" s="5"/>
      <c r="B3" s="5"/>
      <c r="C3" s="5"/>
      <c r="D3" s="5"/>
      <c r="E3" s="6"/>
      <c r="F3" s="6"/>
      <c r="G3" s="6"/>
      <c r="H3" s="6"/>
      <c r="I3" s="6"/>
      <c r="J3" s="6"/>
      <c r="K3" s="6"/>
    </row>
    <row r="4" spans="1:11" ht="15.75" x14ac:dyDescent="0.2">
      <c r="A4" s="5"/>
      <c r="B4" s="114" t="s">
        <v>1</v>
      </c>
      <c r="C4" s="114"/>
      <c r="D4" s="114"/>
      <c r="E4" s="114"/>
      <c r="F4" s="114"/>
      <c r="G4" s="114"/>
      <c r="H4" s="114"/>
      <c r="I4" s="114"/>
      <c r="J4" s="114"/>
      <c r="K4" s="6"/>
    </row>
    <row r="5" spans="1:11" ht="15.75" x14ac:dyDescent="0.2">
      <c r="A5" s="5"/>
      <c r="B5" s="114" t="s">
        <v>2</v>
      </c>
      <c r="C5" s="114"/>
      <c r="D5" s="114"/>
      <c r="E5" s="114"/>
      <c r="F5" s="114"/>
      <c r="G5" s="114"/>
      <c r="H5" s="114"/>
      <c r="I5" s="114"/>
      <c r="J5" s="114"/>
      <c r="K5" s="6"/>
    </row>
    <row r="6" spans="1:11" ht="14.25" x14ac:dyDescent="0.2">
      <c r="A6" s="7"/>
      <c r="B6" s="8"/>
      <c r="C6" s="8"/>
      <c r="D6" s="113"/>
      <c r="E6" s="113"/>
      <c r="F6" s="113"/>
      <c r="G6" s="8"/>
      <c r="H6" s="8"/>
      <c r="I6" s="8"/>
      <c r="J6" s="8"/>
      <c r="K6" s="7"/>
    </row>
    <row r="7" spans="1:11" ht="18.75" customHeight="1" x14ac:dyDescent="0.2">
      <c r="A7" s="7"/>
      <c r="B7" s="8"/>
      <c r="C7" s="8"/>
      <c r="D7" s="4"/>
      <c r="E7" s="4"/>
      <c r="F7" s="4"/>
      <c r="G7" s="8"/>
      <c r="H7" s="8"/>
      <c r="I7" s="8"/>
      <c r="J7" s="8"/>
      <c r="K7" s="7"/>
    </row>
    <row r="8" spans="1:11" s="95" customFormat="1" ht="32.25" customHeight="1" x14ac:dyDescent="0.25">
      <c r="A8" s="115" t="s">
        <v>201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 ht="45" customHeight="1" x14ac:dyDescent="0.2">
      <c r="A9" s="9" t="s">
        <v>3</v>
      </c>
      <c r="B9" s="9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</row>
    <row r="10" spans="1:11" x14ac:dyDescent="0.2">
      <c r="A10" s="11"/>
      <c r="B10" s="12"/>
      <c r="C10" s="12"/>
      <c r="D10" s="12"/>
      <c r="E10" s="12"/>
      <c r="F10" s="13" t="s">
        <v>14</v>
      </c>
      <c r="G10" s="14" t="s">
        <v>15</v>
      </c>
      <c r="H10" s="14" t="s">
        <v>16</v>
      </c>
      <c r="I10" s="13" t="s">
        <v>17</v>
      </c>
      <c r="J10" s="14" t="s">
        <v>18</v>
      </c>
      <c r="K10" s="14" t="s">
        <v>19</v>
      </c>
    </row>
    <row r="11" spans="1:11" ht="12" customHeight="1" x14ac:dyDescent="0.2">
      <c r="A11" s="15"/>
      <c r="B11" s="16" t="s">
        <v>20</v>
      </c>
      <c r="C11" s="17"/>
      <c r="D11" s="18"/>
      <c r="E11" s="18"/>
      <c r="F11" s="19"/>
      <c r="G11" s="20"/>
      <c r="H11" s="21"/>
      <c r="I11" s="22"/>
      <c r="J11" s="21"/>
      <c r="K11" s="21"/>
    </row>
    <row r="12" spans="1:11" ht="34.5" customHeight="1" x14ac:dyDescent="0.2">
      <c r="A12" s="23"/>
      <c r="B12" s="24"/>
      <c r="C12" s="24"/>
      <c r="D12" s="25"/>
      <c r="E12" s="25"/>
      <c r="F12" s="26"/>
      <c r="G12" s="27"/>
      <c r="H12" s="28"/>
      <c r="I12" s="29"/>
      <c r="J12" s="28"/>
      <c r="K12" s="28"/>
    </row>
    <row r="13" spans="1:11" ht="33" customHeight="1" x14ac:dyDescent="0.2">
      <c r="A13" s="23"/>
      <c r="B13" s="24"/>
      <c r="C13" s="24"/>
      <c r="D13" s="25"/>
      <c r="E13" s="25"/>
      <c r="F13" s="26"/>
      <c r="G13" s="27"/>
      <c r="H13" s="28"/>
      <c r="I13" s="29"/>
      <c r="J13" s="28"/>
      <c r="K13" s="28"/>
    </row>
    <row r="14" spans="1:11" ht="15" customHeight="1" x14ac:dyDescent="0.2">
      <c r="A14" s="30"/>
      <c r="B14" s="16" t="s">
        <v>21</v>
      </c>
      <c r="C14" s="17"/>
      <c r="D14" s="18"/>
      <c r="E14" s="18"/>
      <c r="F14" s="19"/>
      <c r="G14" s="20"/>
      <c r="H14" s="21"/>
      <c r="I14" s="22"/>
      <c r="J14" s="21"/>
      <c r="K14" s="21"/>
    </row>
    <row r="15" spans="1:11" ht="31.5" customHeight="1" x14ac:dyDescent="0.2">
      <c r="A15" s="68"/>
      <c r="B15" s="24"/>
      <c r="C15" s="24"/>
      <c r="D15" s="25"/>
      <c r="E15" s="25"/>
      <c r="F15" s="26"/>
      <c r="G15" s="27"/>
      <c r="H15" s="28"/>
      <c r="I15" s="29"/>
      <c r="J15" s="28"/>
      <c r="K15" s="28"/>
    </row>
    <row r="16" spans="1:11" ht="35.25" customHeight="1" x14ac:dyDescent="0.2">
      <c r="A16" s="68"/>
      <c r="B16" s="24"/>
      <c r="C16" s="24"/>
      <c r="D16" s="25"/>
      <c r="E16" s="25"/>
      <c r="F16" s="26"/>
      <c r="G16" s="27"/>
      <c r="H16" s="28"/>
      <c r="I16" s="29"/>
      <c r="J16" s="28"/>
      <c r="K16" s="28"/>
    </row>
    <row r="17" spans="1:11" ht="36.75" customHeight="1" x14ac:dyDescent="0.2">
      <c r="A17" s="68"/>
      <c r="B17" s="24"/>
      <c r="C17" s="24"/>
      <c r="D17" s="25"/>
      <c r="E17" s="25"/>
      <c r="F17" s="26"/>
      <c r="G17" s="27"/>
      <c r="H17" s="28"/>
      <c r="I17" s="29"/>
      <c r="J17" s="28"/>
      <c r="K17" s="28"/>
    </row>
    <row r="18" spans="1:11" ht="49.5" customHeight="1" x14ac:dyDescent="0.2">
      <c r="A18" s="31"/>
      <c r="B18" s="32"/>
      <c r="C18" s="33"/>
      <c r="D18" s="34"/>
      <c r="E18" s="34"/>
      <c r="F18" s="35" t="s">
        <v>22</v>
      </c>
      <c r="G18" s="36" t="s">
        <v>23</v>
      </c>
      <c r="H18" s="21"/>
      <c r="I18" s="22"/>
      <c r="J18" s="21"/>
      <c r="K18" s="21"/>
    </row>
    <row r="19" spans="1:11" ht="21.75" customHeight="1" x14ac:dyDescent="0.2">
      <c r="A19" s="69"/>
      <c r="B19" s="70" t="s">
        <v>24</v>
      </c>
      <c r="C19" s="71"/>
      <c r="D19" s="25" t="s">
        <v>25</v>
      </c>
      <c r="E19" s="25"/>
      <c r="F19" s="26">
        <v>24</v>
      </c>
      <c r="G19" s="27"/>
      <c r="H19" s="28"/>
      <c r="I19" s="29"/>
      <c r="J19" s="40"/>
      <c r="K19" s="27"/>
    </row>
    <row r="20" spans="1:11" ht="14.25" x14ac:dyDescent="0.2">
      <c r="A20" s="42" t="s">
        <v>26</v>
      </c>
      <c r="B20" s="43" t="s">
        <v>27</v>
      </c>
      <c r="C20" s="43"/>
      <c r="D20" s="44"/>
      <c r="E20" s="44"/>
      <c r="F20" s="44"/>
      <c r="G20" s="45"/>
      <c r="H20" s="46">
        <f>SUM(H12:H19)</f>
        <v>0</v>
      </c>
      <c r="I20" s="7"/>
      <c r="J20" s="7"/>
      <c r="K20" s="47">
        <f>SUM(K12:K19)</f>
        <v>0</v>
      </c>
    </row>
    <row r="21" spans="1:1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">
      <c r="A22" s="7"/>
      <c r="B22" s="48" t="s">
        <v>28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">
      <c r="A23" s="7"/>
      <c r="B23" s="110" t="s">
        <v>29</v>
      </c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1" x14ac:dyDescent="0.2">
      <c r="A24" s="7"/>
      <c r="B24" s="110" t="s">
        <v>30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1" x14ac:dyDescent="0.2">
      <c r="A25" s="7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15" x14ac:dyDescent="0.2">
      <c r="A26" s="7"/>
      <c r="B26" s="50" t="s">
        <v>31</v>
      </c>
      <c r="C26" s="8"/>
      <c r="D26" s="8"/>
      <c r="E26" s="8"/>
      <c r="F26" s="8"/>
      <c r="G26" s="8"/>
      <c r="H26" s="8"/>
      <c r="I26" s="8"/>
      <c r="J26" s="8"/>
      <c r="K26" s="8"/>
    </row>
    <row r="27" spans="1:11" ht="24.75" customHeight="1" x14ac:dyDescent="0.2">
      <c r="A27" s="7"/>
      <c r="B27" s="106" t="s">
        <v>202</v>
      </c>
      <c r="C27" s="106"/>
      <c r="D27" s="106"/>
      <c r="E27" s="106"/>
      <c r="F27" s="106"/>
      <c r="G27" s="106"/>
      <c r="H27" s="106"/>
      <c r="I27" s="106"/>
      <c r="J27" s="106"/>
      <c r="K27" s="8"/>
    </row>
    <row r="28" spans="1:11" ht="12.75" customHeight="1" x14ac:dyDescent="0.2">
      <c r="A28" s="7"/>
      <c r="B28" s="106" t="s">
        <v>203</v>
      </c>
      <c r="C28" s="106"/>
      <c r="D28" s="106"/>
      <c r="E28" s="106"/>
      <c r="F28" s="106"/>
      <c r="G28" s="106"/>
      <c r="H28" s="106"/>
      <c r="I28" s="106"/>
      <c r="J28" s="106"/>
      <c r="K28" s="8"/>
    </row>
    <row r="29" spans="1:11" ht="12.75" customHeight="1" x14ac:dyDescent="0.2">
      <c r="A29" s="7"/>
      <c r="B29" s="106" t="s">
        <v>33</v>
      </c>
      <c r="C29" s="106"/>
      <c r="D29" s="106"/>
      <c r="E29" s="106"/>
      <c r="F29" s="106"/>
      <c r="G29" s="106"/>
      <c r="H29" s="106"/>
      <c r="I29" s="106"/>
      <c r="J29" s="106"/>
      <c r="K29" s="8"/>
    </row>
    <row r="30" spans="1:11" x14ac:dyDescent="0.2">
      <c r="A30" s="7"/>
      <c r="B30" s="51"/>
      <c r="C30" s="51"/>
      <c r="D30" s="51"/>
      <c r="E30" s="51"/>
      <c r="F30" s="51"/>
      <c r="G30" s="51"/>
      <c r="H30" s="51"/>
      <c r="I30" s="51"/>
      <c r="J30" s="51"/>
      <c r="K30" s="7"/>
    </row>
    <row r="31" spans="1:11" ht="14.25" x14ac:dyDescent="0.2">
      <c r="B31" s="107" t="s">
        <v>34</v>
      </c>
      <c r="C31" s="107"/>
      <c r="D31" s="107"/>
      <c r="E31" s="107"/>
      <c r="F31" s="107"/>
      <c r="G31" s="107"/>
      <c r="I31" s="51"/>
      <c r="J31" s="51"/>
      <c r="K31" s="7"/>
    </row>
    <row r="32" spans="1:11" ht="14.25" x14ac:dyDescent="0.2">
      <c r="B32" s="107" t="s">
        <v>35</v>
      </c>
      <c r="C32" s="107"/>
      <c r="D32" s="107"/>
      <c r="E32" s="107"/>
      <c r="F32" s="107"/>
      <c r="G32" s="107"/>
      <c r="I32" s="51"/>
      <c r="J32" s="52"/>
    </row>
    <row r="33" spans="1:10" x14ac:dyDescent="0.2">
      <c r="I33" s="51"/>
      <c r="J33" s="52"/>
    </row>
    <row r="34" spans="1:10" ht="38.25" customHeight="1" x14ac:dyDescent="0.2">
      <c r="A34" s="3" t="s">
        <v>36</v>
      </c>
      <c r="B34" s="3" t="s">
        <v>37</v>
      </c>
      <c r="C34" s="3" t="s">
        <v>38</v>
      </c>
      <c r="D34" s="3" t="s">
        <v>39</v>
      </c>
      <c r="E34" s="3" t="s">
        <v>40</v>
      </c>
      <c r="F34" s="108" t="s">
        <v>41</v>
      </c>
      <c r="G34" s="108"/>
      <c r="I34" s="51"/>
      <c r="J34" s="52"/>
    </row>
    <row r="35" spans="1:10" ht="12.75" customHeight="1" x14ac:dyDescent="0.2">
      <c r="A35" s="3" t="s">
        <v>42</v>
      </c>
      <c r="B35" s="101" t="s">
        <v>43</v>
      </c>
      <c r="C35" s="101"/>
      <c r="D35" s="101"/>
      <c r="E35" s="101"/>
      <c r="F35" s="101"/>
      <c r="G35" s="101"/>
      <c r="I35" s="51"/>
      <c r="J35" s="52"/>
    </row>
    <row r="36" spans="1:10" ht="45.75" customHeight="1" x14ac:dyDescent="0.2">
      <c r="A36" s="2" t="s">
        <v>44</v>
      </c>
      <c r="B36" s="94" t="s">
        <v>45</v>
      </c>
      <c r="C36" s="2" t="s">
        <v>46</v>
      </c>
      <c r="D36" s="2" t="s">
        <v>47</v>
      </c>
      <c r="E36" s="1"/>
      <c r="F36" s="99" t="s">
        <v>48</v>
      </c>
      <c r="G36" s="99"/>
      <c r="I36" s="7"/>
    </row>
    <row r="37" spans="1:10" ht="101.25" customHeight="1" x14ac:dyDescent="0.25">
      <c r="A37" s="53" t="s">
        <v>49</v>
      </c>
      <c r="B37" s="54" t="s">
        <v>50</v>
      </c>
      <c r="C37" s="55"/>
      <c r="D37" s="2" t="s">
        <v>51</v>
      </c>
      <c r="E37" s="1"/>
      <c r="F37" s="99" t="s">
        <v>48</v>
      </c>
      <c r="G37" s="99"/>
      <c r="I37" s="51"/>
      <c r="J37" s="52"/>
    </row>
    <row r="38" spans="1:10" ht="36" customHeight="1" x14ac:dyDescent="0.2">
      <c r="A38" s="53" t="s">
        <v>52</v>
      </c>
      <c r="B38" s="54" t="s">
        <v>53</v>
      </c>
      <c r="C38" s="2"/>
      <c r="D38" s="2" t="s">
        <v>47</v>
      </c>
      <c r="E38" s="1"/>
      <c r="F38" s="99" t="s">
        <v>48</v>
      </c>
      <c r="G38" s="99"/>
      <c r="I38" s="51"/>
      <c r="J38" s="52"/>
    </row>
    <row r="39" spans="1:10" ht="103.5" customHeight="1" x14ac:dyDescent="0.2">
      <c r="A39" s="53" t="s">
        <v>54</v>
      </c>
      <c r="B39" s="54" t="s">
        <v>55</v>
      </c>
      <c r="C39" s="2"/>
      <c r="D39" s="2" t="s">
        <v>47</v>
      </c>
      <c r="E39" s="1"/>
      <c r="F39" s="99" t="s">
        <v>48</v>
      </c>
      <c r="G39" s="99"/>
      <c r="I39" s="51"/>
      <c r="J39" s="52"/>
    </row>
    <row r="40" spans="1:10" ht="36.75" customHeight="1" x14ac:dyDescent="0.2">
      <c r="A40" s="2" t="s">
        <v>56</v>
      </c>
      <c r="B40" s="1" t="s">
        <v>57</v>
      </c>
      <c r="C40" s="2" t="s">
        <v>58</v>
      </c>
      <c r="D40" s="2" t="s">
        <v>51</v>
      </c>
      <c r="E40" s="1"/>
      <c r="F40" s="99" t="s">
        <v>59</v>
      </c>
      <c r="G40" s="99"/>
      <c r="I40" s="51"/>
      <c r="J40" s="52"/>
    </row>
    <row r="41" spans="1:10" ht="40.5" customHeight="1" x14ac:dyDescent="0.2">
      <c r="A41" s="2" t="s">
        <v>60</v>
      </c>
      <c r="B41" s="1" t="s">
        <v>61</v>
      </c>
      <c r="C41" s="2"/>
      <c r="D41" s="2" t="s">
        <v>47</v>
      </c>
      <c r="E41" s="1"/>
      <c r="F41" s="99" t="s">
        <v>48</v>
      </c>
      <c r="G41" s="99"/>
      <c r="I41" s="51"/>
      <c r="J41" s="52"/>
    </row>
    <row r="42" spans="1:10" ht="16.5" customHeight="1" x14ac:dyDescent="0.2">
      <c r="A42" s="99" t="s">
        <v>62</v>
      </c>
      <c r="B42" s="102" t="s">
        <v>63</v>
      </c>
      <c r="C42" s="99"/>
      <c r="D42" s="99" t="s">
        <v>64</v>
      </c>
      <c r="E42" s="102"/>
      <c r="F42" s="103" t="s">
        <v>65</v>
      </c>
      <c r="G42" s="103"/>
      <c r="I42" s="51"/>
      <c r="J42" s="52"/>
    </row>
    <row r="43" spans="1:10" ht="14.25" customHeight="1" x14ac:dyDescent="0.2">
      <c r="A43" s="99"/>
      <c r="B43" s="102"/>
      <c r="C43" s="99"/>
      <c r="D43" s="99"/>
      <c r="E43" s="102"/>
      <c r="F43" s="104" t="s">
        <v>66</v>
      </c>
      <c r="G43" s="104"/>
      <c r="I43" s="51"/>
      <c r="J43" s="52"/>
    </row>
    <row r="44" spans="1:10" ht="20.25" customHeight="1" x14ac:dyDescent="0.2">
      <c r="A44" s="99" t="s">
        <v>67</v>
      </c>
      <c r="B44" s="102" t="s">
        <v>68</v>
      </c>
      <c r="C44" s="102"/>
      <c r="D44" s="99" t="s">
        <v>64</v>
      </c>
      <c r="E44" s="99"/>
      <c r="F44" s="103" t="s">
        <v>69</v>
      </c>
      <c r="G44" s="103"/>
      <c r="I44" s="51"/>
      <c r="J44" s="52"/>
    </row>
    <row r="45" spans="1:10" ht="33" customHeight="1" x14ac:dyDescent="0.2">
      <c r="A45" s="99"/>
      <c r="B45" s="102"/>
      <c r="C45" s="102"/>
      <c r="D45" s="99"/>
      <c r="E45" s="99"/>
      <c r="F45" s="104" t="s">
        <v>70</v>
      </c>
      <c r="G45" s="104"/>
      <c r="I45" s="51"/>
      <c r="J45" s="52"/>
    </row>
    <row r="46" spans="1:10" ht="26.25" customHeight="1" x14ac:dyDescent="0.2">
      <c r="A46" s="99" t="s">
        <v>71</v>
      </c>
      <c r="B46" s="102" t="s">
        <v>72</v>
      </c>
      <c r="C46" s="102"/>
      <c r="D46" s="99" t="s">
        <v>64</v>
      </c>
      <c r="E46" s="102"/>
      <c r="F46" s="103" t="s">
        <v>73</v>
      </c>
      <c r="G46" s="103"/>
      <c r="I46" s="51"/>
      <c r="J46" s="52"/>
    </row>
    <row r="47" spans="1:10" ht="39" customHeight="1" x14ac:dyDescent="0.2">
      <c r="A47" s="99"/>
      <c r="B47" s="102"/>
      <c r="C47" s="102"/>
      <c r="D47" s="99"/>
      <c r="E47" s="102"/>
      <c r="F47" s="104" t="s">
        <v>70</v>
      </c>
      <c r="G47" s="104"/>
      <c r="I47" s="51"/>
      <c r="J47" s="52"/>
    </row>
    <row r="48" spans="1:10" ht="49.5" customHeight="1" x14ac:dyDescent="0.2">
      <c r="A48" s="99" t="s">
        <v>74</v>
      </c>
      <c r="B48" s="102" t="s">
        <v>75</v>
      </c>
      <c r="C48" s="102"/>
      <c r="D48" s="99" t="s">
        <v>64</v>
      </c>
      <c r="E48" s="102"/>
      <c r="F48" s="103" t="s">
        <v>76</v>
      </c>
      <c r="G48" s="103"/>
      <c r="I48" s="51"/>
      <c r="J48" s="52"/>
    </row>
    <row r="49" spans="1:10" ht="61.5" customHeight="1" x14ac:dyDescent="0.2">
      <c r="A49" s="99"/>
      <c r="B49" s="102"/>
      <c r="C49" s="102"/>
      <c r="D49" s="99"/>
      <c r="E49" s="102"/>
      <c r="F49" s="104" t="s">
        <v>70</v>
      </c>
      <c r="G49" s="104"/>
      <c r="I49" s="51"/>
      <c r="J49" s="52"/>
    </row>
    <row r="50" spans="1:10" ht="33.75" customHeight="1" x14ac:dyDescent="0.2">
      <c r="A50" s="2" t="s">
        <v>77</v>
      </c>
      <c r="B50" s="1" t="s">
        <v>78</v>
      </c>
      <c r="C50" s="2"/>
      <c r="D50" s="2" t="s">
        <v>47</v>
      </c>
      <c r="E50" s="1"/>
      <c r="F50" s="99" t="s">
        <v>48</v>
      </c>
      <c r="G50" s="99"/>
      <c r="I50" s="51"/>
      <c r="J50" s="52"/>
    </row>
    <row r="51" spans="1:10" ht="78.75" customHeight="1" x14ac:dyDescent="0.2">
      <c r="A51" s="2" t="s">
        <v>79</v>
      </c>
      <c r="B51" s="1" t="s">
        <v>80</v>
      </c>
      <c r="C51" s="2"/>
      <c r="D51" s="2" t="s">
        <v>47</v>
      </c>
      <c r="E51" s="1"/>
      <c r="F51" s="99" t="s">
        <v>48</v>
      </c>
      <c r="G51" s="99"/>
      <c r="I51" s="51"/>
      <c r="J51" s="52"/>
    </row>
    <row r="52" spans="1:10" ht="24.75" customHeight="1" x14ac:dyDescent="0.2">
      <c r="A52" s="99" t="s">
        <v>81</v>
      </c>
      <c r="B52" s="102" t="s">
        <v>82</v>
      </c>
      <c r="C52" s="99"/>
      <c r="D52" s="99" t="s">
        <v>64</v>
      </c>
      <c r="E52" s="102"/>
      <c r="F52" s="103" t="s">
        <v>83</v>
      </c>
      <c r="G52" s="103"/>
      <c r="I52" s="51"/>
      <c r="J52" s="52"/>
    </row>
    <row r="53" spans="1:10" ht="30" customHeight="1" x14ac:dyDescent="0.2">
      <c r="A53" s="99"/>
      <c r="B53" s="102"/>
      <c r="C53" s="99"/>
      <c r="D53" s="99"/>
      <c r="E53" s="102"/>
      <c r="F53" s="104" t="s">
        <v>84</v>
      </c>
      <c r="G53" s="104"/>
      <c r="I53" s="51"/>
      <c r="J53" s="52"/>
    </row>
    <row r="54" spans="1:10" ht="24.75" customHeight="1" x14ac:dyDescent="0.2">
      <c r="A54" s="99" t="s">
        <v>85</v>
      </c>
      <c r="B54" s="102" t="s">
        <v>86</v>
      </c>
      <c r="C54" s="105"/>
      <c r="D54" s="99" t="s">
        <v>64</v>
      </c>
      <c r="E54" s="102"/>
      <c r="F54" s="103" t="s">
        <v>76</v>
      </c>
      <c r="G54" s="103"/>
      <c r="I54" s="51"/>
      <c r="J54" s="52"/>
    </row>
    <row r="55" spans="1:10" ht="20.25" customHeight="1" x14ac:dyDescent="0.2">
      <c r="A55" s="99"/>
      <c r="B55" s="102"/>
      <c r="C55" s="105"/>
      <c r="D55" s="99"/>
      <c r="E55" s="102"/>
      <c r="F55" s="104" t="s">
        <v>70</v>
      </c>
      <c r="G55" s="104"/>
      <c r="I55" s="51"/>
      <c r="J55" s="52"/>
    </row>
    <row r="56" spans="1:10" ht="42.75" customHeight="1" x14ac:dyDescent="0.2">
      <c r="A56" s="2" t="s">
        <v>87</v>
      </c>
      <c r="B56" s="1" t="s">
        <v>88</v>
      </c>
      <c r="C56" s="2"/>
      <c r="D56" s="2" t="s">
        <v>47</v>
      </c>
      <c r="E56" s="1"/>
      <c r="F56" s="99" t="s">
        <v>48</v>
      </c>
      <c r="G56" s="99"/>
      <c r="I56" s="51"/>
      <c r="J56" s="52"/>
    </row>
    <row r="57" spans="1:10" ht="50.25" customHeight="1" x14ac:dyDescent="0.2">
      <c r="A57" s="2" t="s">
        <v>89</v>
      </c>
      <c r="B57" s="1" t="s">
        <v>90</v>
      </c>
      <c r="C57" s="2"/>
      <c r="D57" s="2" t="s">
        <v>47</v>
      </c>
      <c r="E57" s="1"/>
      <c r="F57" s="99" t="s">
        <v>48</v>
      </c>
      <c r="G57" s="99"/>
      <c r="I57" s="51"/>
      <c r="J57" s="52"/>
    </row>
    <row r="58" spans="1:10" ht="17.25" customHeight="1" x14ac:dyDescent="0.2">
      <c r="A58" s="56" t="s">
        <v>91</v>
      </c>
      <c r="B58" s="101" t="s">
        <v>92</v>
      </c>
      <c r="C58" s="101"/>
      <c r="D58" s="101"/>
      <c r="E58" s="101"/>
      <c r="F58" s="101"/>
      <c r="G58" s="101"/>
      <c r="I58" s="51"/>
      <c r="J58" s="52"/>
    </row>
    <row r="59" spans="1:10" ht="39" customHeight="1" x14ac:dyDescent="0.2">
      <c r="A59" s="2" t="s">
        <v>44</v>
      </c>
      <c r="B59" s="1" t="s">
        <v>93</v>
      </c>
      <c r="C59" s="2" t="s">
        <v>94</v>
      </c>
      <c r="D59" s="2" t="s">
        <v>51</v>
      </c>
      <c r="E59" s="1"/>
      <c r="F59" s="99" t="s">
        <v>95</v>
      </c>
      <c r="G59" s="99"/>
      <c r="I59" s="51"/>
      <c r="J59" s="52"/>
    </row>
    <row r="60" spans="1:10" ht="64.5" customHeight="1" x14ac:dyDescent="0.2">
      <c r="A60" s="2" t="s">
        <v>49</v>
      </c>
      <c r="B60" s="1" t="s">
        <v>96</v>
      </c>
      <c r="C60" s="2"/>
      <c r="D60" s="2" t="s">
        <v>51</v>
      </c>
      <c r="E60" s="1"/>
      <c r="F60" s="99" t="s">
        <v>48</v>
      </c>
      <c r="G60" s="99"/>
      <c r="I60" s="51"/>
      <c r="J60" s="52"/>
    </row>
    <row r="61" spans="1:10" ht="45" customHeight="1" x14ac:dyDescent="0.2">
      <c r="A61" s="2" t="s">
        <v>52</v>
      </c>
      <c r="B61" s="1" t="s">
        <v>97</v>
      </c>
      <c r="C61" s="2"/>
      <c r="D61" s="2" t="s">
        <v>51</v>
      </c>
      <c r="E61" s="1"/>
      <c r="F61" s="99" t="s">
        <v>48</v>
      </c>
      <c r="G61" s="99"/>
      <c r="I61" s="51"/>
      <c r="J61" s="52"/>
    </row>
    <row r="62" spans="1:10" ht="39" customHeight="1" x14ac:dyDescent="0.2">
      <c r="A62" s="2" t="s">
        <v>54</v>
      </c>
      <c r="B62" s="1" t="s">
        <v>98</v>
      </c>
      <c r="C62" s="2" t="s">
        <v>99</v>
      </c>
      <c r="D62" s="2" t="s">
        <v>51</v>
      </c>
      <c r="E62" s="1"/>
      <c r="F62" s="99" t="s">
        <v>100</v>
      </c>
      <c r="G62" s="99"/>
      <c r="I62" s="51"/>
      <c r="J62" s="52"/>
    </row>
    <row r="63" spans="1:10" ht="47.25" customHeight="1" x14ac:dyDescent="0.2">
      <c r="A63" s="2" t="s">
        <v>56</v>
      </c>
      <c r="B63" s="1" t="s">
        <v>101</v>
      </c>
      <c r="C63" s="2" t="s">
        <v>102</v>
      </c>
      <c r="D63" s="2" t="s">
        <v>51</v>
      </c>
      <c r="E63" s="1"/>
      <c r="F63" s="99" t="s">
        <v>100</v>
      </c>
      <c r="G63" s="99"/>
      <c r="I63" s="51"/>
      <c r="J63" s="52"/>
    </row>
    <row r="64" spans="1:10" ht="12.75" customHeight="1" x14ac:dyDescent="0.2">
      <c r="A64" s="99" t="s">
        <v>60</v>
      </c>
      <c r="B64" s="102" t="s">
        <v>103</v>
      </c>
      <c r="C64" s="99"/>
      <c r="D64" s="99" t="s">
        <v>51</v>
      </c>
      <c r="E64" s="102"/>
      <c r="F64" s="99" t="s">
        <v>48</v>
      </c>
      <c r="G64" s="99"/>
      <c r="I64" s="52"/>
      <c r="J64" s="52"/>
    </row>
    <row r="65" spans="1:10" ht="42" customHeight="1" x14ac:dyDescent="0.2">
      <c r="A65" s="99"/>
      <c r="B65" s="102"/>
      <c r="C65" s="99"/>
      <c r="D65" s="99"/>
      <c r="E65" s="102"/>
      <c r="F65" s="99"/>
      <c r="G65" s="99"/>
      <c r="I65" s="52"/>
      <c r="J65" s="52"/>
    </row>
    <row r="66" spans="1:10" ht="12.75" customHeight="1" x14ac:dyDescent="0.2">
      <c r="A66" s="99" t="s">
        <v>62</v>
      </c>
      <c r="B66" s="102" t="s">
        <v>104</v>
      </c>
      <c r="C66" s="99"/>
      <c r="D66" s="99" t="s">
        <v>51</v>
      </c>
      <c r="E66" s="102"/>
      <c r="F66" s="99" t="s">
        <v>48</v>
      </c>
      <c r="G66" s="99"/>
      <c r="I66" s="52"/>
      <c r="J66" s="52"/>
    </row>
    <row r="67" spans="1:10" ht="28.5" customHeight="1" x14ac:dyDescent="0.2">
      <c r="A67" s="99"/>
      <c r="B67" s="102"/>
      <c r="C67" s="99"/>
      <c r="D67" s="99"/>
      <c r="E67" s="102"/>
      <c r="F67" s="99"/>
      <c r="G67" s="99"/>
    </row>
    <row r="68" spans="1:10" ht="70.5" customHeight="1" x14ac:dyDescent="0.2">
      <c r="A68" s="2" t="s">
        <v>67</v>
      </c>
      <c r="B68" s="1" t="s">
        <v>105</v>
      </c>
      <c r="C68" s="2"/>
      <c r="D68" s="2" t="s">
        <v>47</v>
      </c>
      <c r="E68" s="1"/>
      <c r="F68" s="99" t="s">
        <v>48</v>
      </c>
      <c r="G68" s="99"/>
    </row>
    <row r="69" spans="1:10" ht="34.5" customHeight="1" x14ac:dyDescent="0.2">
      <c r="A69" s="2" t="s">
        <v>71</v>
      </c>
      <c r="B69" s="1" t="s">
        <v>106</v>
      </c>
      <c r="C69" s="2" t="s">
        <v>107</v>
      </c>
      <c r="D69" s="2" t="s">
        <v>51</v>
      </c>
      <c r="E69" s="1"/>
      <c r="F69" s="99" t="s">
        <v>48</v>
      </c>
      <c r="G69" s="99"/>
    </row>
    <row r="70" spans="1:10" ht="25.5" customHeight="1" x14ac:dyDescent="0.2">
      <c r="A70" s="56" t="s">
        <v>108</v>
      </c>
      <c r="B70" s="101" t="s">
        <v>109</v>
      </c>
      <c r="C70" s="101"/>
      <c r="D70" s="101"/>
      <c r="E70" s="101"/>
      <c r="F70" s="101"/>
      <c r="G70" s="101"/>
    </row>
    <row r="71" spans="1:10" ht="38.25" customHeight="1" x14ac:dyDescent="0.2">
      <c r="A71" s="99" t="s">
        <v>44</v>
      </c>
      <c r="B71" s="57" t="s">
        <v>110</v>
      </c>
      <c r="C71" s="99"/>
      <c r="D71" s="99" t="s">
        <v>47</v>
      </c>
      <c r="E71" s="102"/>
      <c r="F71" s="99" t="s">
        <v>48</v>
      </c>
      <c r="G71" s="99"/>
    </row>
    <row r="72" spans="1:10" ht="89.25" x14ac:dyDescent="0.2">
      <c r="A72" s="99"/>
      <c r="B72" s="58" t="s">
        <v>111</v>
      </c>
      <c r="C72" s="99"/>
      <c r="D72" s="99"/>
      <c r="E72" s="102"/>
      <c r="F72" s="99"/>
      <c r="G72" s="99"/>
    </row>
    <row r="73" spans="1:10" ht="51" x14ac:dyDescent="0.2">
      <c r="A73" s="99"/>
      <c r="B73" s="58" t="s">
        <v>112</v>
      </c>
      <c r="C73" s="99"/>
      <c r="D73" s="99"/>
      <c r="E73" s="102"/>
      <c r="F73" s="99"/>
      <c r="G73" s="99"/>
    </row>
    <row r="74" spans="1:10" ht="76.5" x14ac:dyDescent="0.2">
      <c r="A74" s="99"/>
      <c r="B74" s="59" t="s">
        <v>113</v>
      </c>
      <c r="C74" s="99"/>
      <c r="D74" s="99"/>
      <c r="E74" s="102"/>
      <c r="F74" s="99"/>
      <c r="G74" s="99"/>
    </row>
    <row r="75" spans="1:10" ht="25.5" customHeight="1" x14ac:dyDescent="0.2">
      <c r="A75" s="60" t="s">
        <v>114</v>
      </c>
      <c r="B75" s="98" t="s">
        <v>115</v>
      </c>
      <c r="C75" s="98"/>
      <c r="D75" s="98"/>
      <c r="E75" s="98"/>
      <c r="F75" s="98"/>
      <c r="G75" s="98"/>
    </row>
    <row r="76" spans="1:10" ht="24" customHeight="1" x14ac:dyDescent="0.2">
      <c r="A76" s="2" t="s">
        <v>44</v>
      </c>
      <c r="B76" s="1" t="s">
        <v>116</v>
      </c>
      <c r="C76" s="2"/>
      <c r="D76" s="2" t="s">
        <v>47</v>
      </c>
      <c r="E76" s="1"/>
      <c r="F76" s="99" t="s">
        <v>48</v>
      </c>
      <c r="G76" s="99"/>
    </row>
    <row r="77" spans="1:10" ht="51" customHeight="1" x14ac:dyDescent="0.2">
      <c r="A77" s="2" t="s">
        <v>49</v>
      </c>
      <c r="B77" s="1" t="s">
        <v>117</v>
      </c>
      <c r="C77" s="2"/>
      <c r="D77" s="2" t="s">
        <v>47</v>
      </c>
      <c r="E77" s="1"/>
      <c r="F77" s="99" t="s">
        <v>48</v>
      </c>
      <c r="G77" s="99"/>
    </row>
    <row r="78" spans="1:10" ht="38.25" customHeight="1" x14ac:dyDescent="0.2">
      <c r="A78" s="2" t="s">
        <v>52</v>
      </c>
      <c r="B78" s="1" t="s">
        <v>118</v>
      </c>
      <c r="C78" s="61"/>
      <c r="D78" s="2" t="s">
        <v>47</v>
      </c>
      <c r="E78" s="61"/>
      <c r="F78" s="99" t="s">
        <v>48</v>
      </c>
      <c r="G78" s="99"/>
    </row>
    <row r="79" spans="1:10" ht="14.25" x14ac:dyDescent="0.2">
      <c r="A79" s="62" t="s">
        <v>119</v>
      </c>
    </row>
    <row r="82" spans="1:8" ht="15" x14ac:dyDescent="0.2">
      <c r="A82" s="63" t="s">
        <v>125</v>
      </c>
      <c r="B82" s="64"/>
      <c r="C82" s="65"/>
      <c r="D82" s="8"/>
      <c r="E82" s="8"/>
      <c r="F82" s="66" t="s">
        <v>121</v>
      </c>
      <c r="G82" s="8"/>
      <c r="H82" s="8"/>
    </row>
    <row r="83" spans="1:8" x14ac:dyDescent="0.2">
      <c r="B83" s="8"/>
      <c r="C83" s="8"/>
      <c r="D83" s="8"/>
      <c r="E83" s="100" t="s">
        <v>122</v>
      </c>
      <c r="F83" s="100"/>
      <c r="G83" s="100"/>
      <c r="H83" s="100"/>
    </row>
    <row r="84" spans="1:8" x14ac:dyDescent="0.2">
      <c r="B84" s="8"/>
      <c r="C84" s="67" t="s">
        <v>123</v>
      </c>
      <c r="D84" s="8"/>
      <c r="E84" s="8"/>
      <c r="F84" s="97" t="s">
        <v>124</v>
      </c>
      <c r="G84" s="97"/>
      <c r="H84" s="97"/>
    </row>
  </sheetData>
  <mergeCells count="99">
    <mergeCell ref="A1:D1"/>
    <mergeCell ref="G2:J2"/>
    <mergeCell ref="B4:J4"/>
    <mergeCell ref="B5:J5"/>
    <mergeCell ref="D6:F6"/>
    <mergeCell ref="A8:K8"/>
    <mergeCell ref="B23:K23"/>
    <mergeCell ref="B24:K24"/>
    <mergeCell ref="B27:J27"/>
    <mergeCell ref="B28:J28"/>
    <mergeCell ref="B29:J29"/>
    <mergeCell ref="B31:G31"/>
    <mergeCell ref="B32:G32"/>
    <mergeCell ref="F34:G34"/>
    <mergeCell ref="B35:G35"/>
    <mergeCell ref="F36:G36"/>
    <mergeCell ref="F37:G37"/>
    <mergeCell ref="F38:G38"/>
    <mergeCell ref="F39:G39"/>
    <mergeCell ref="F40:G40"/>
    <mergeCell ref="F41:G41"/>
    <mergeCell ref="A42:A43"/>
    <mergeCell ref="B42:B43"/>
    <mergeCell ref="C42:C43"/>
    <mergeCell ref="D42:D43"/>
    <mergeCell ref="E42:E43"/>
    <mergeCell ref="F42:G42"/>
    <mergeCell ref="F43:G43"/>
    <mergeCell ref="F44:G44"/>
    <mergeCell ref="F45:G45"/>
    <mergeCell ref="A46:A47"/>
    <mergeCell ref="B46:B47"/>
    <mergeCell ref="C46:C47"/>
    <mergeCell ref="D46:D47"/>
    <mergeCell ref="E46:E47"/>
    <mergeCell ref="F46:G46"/>
    <mergeCell ref="F47:G47"/>
    <mergeCell ref="A44:A45"/>
    <mergeCell ref="B44:B45"/>
    <mergeCell ref="C44:C45"/>
    <mergeCell ref="D44:D45"/>
    <mergeCell ref="E44:E45"/>
    <mergeCell ref="F48:G48"/>
    <mergeCell ref="F49:G49"/>
    <mergeCell ref="F50:G50"/>
    <mergeCell ref="F51:G51"/>
    <mergeCell ref="A52:A53"/>
    <mergeCell ref="B52:B53"/>
    <mergeCell ref="C52:C53"/>
    <mergeCell ref="D52:D53"/>
    <mergeCell ref="E52:E53"/>
    <mergeCell ref="F52:G52"/>
    <mergeCell ref="F53:G53"/>
    <mergeCell ref="A48:A49"/>
    <mergeCell ref="B48:B49"/>
    <mergeCell ref="C48:C49"/>
    <mergeCell ref="D48:D49"/>
    <mergeCell ref="E48:E49"/>
    <mergeCell ref="A54:A55"/>
    <mergeCell ref="B54:B55"/>
    <mergeCell ref="C54:C55"/>
    <mergeCell ref="D54:D55"/>
    <mergeCell ref="E54:E55"/>
    <mergeCell ref="F54:G54"/>
    <mergeCell ref="F55:G55"/>
    <mergeCell ref="F56:G56"/>
    <mergeCell ref="F57:G57"/>
    <mergeCell ref="B58:G58"/>
    <mergeCell ref="F59:G59"/>
    <mergeCell ref="F60:G60"/>
    <mergeCell ref="F61:G61"/>
    <mergeCell ref="F62:G62"/>
    <mergeCell ref="F63:G63"/>
    <mergeCell ref="F64:G65"/>
    <mergeCell ref="A66:A67"/>
    <mergeCell ref="B66:B67"/>
    <mergeCell ref="C66:C67"/>
    <mergeCell ref="D66:D67"/>
    <mergeCell ref="E66:E67"/>
    <mergeCell ref="F66:G67"/>
    <mergeCell ref="A64:A65"/>
    <mergeCell ref="B64:B65"/>
    <mergeCell ref="C64:C65"/>
    <mergeCell ref="D64:D65"/>
    <mergeCell ref="E64:E65"/>
    <mergeCell ref="F68:G68"/>
    <mergeCell ref="F69:G69"/>
    <mergeCell ref="B70:G70"/>
    <mergeCell ref="A71:A74"/>
    <mergeCell ref="C71:C74"/>
    <mergeCell ref="D71:D74"/>
    <mergeCell ref="E71:E74"/>
    <mergeCell ref="F71:G74"/>
    <mergeCell ref="F84:H84"/>
    <mergeCell ref="B75:G75"/>
    <mergeCell ref="F76:G76"/>
    <mergeCell ref="F77:G77"/>
    <mergeCell ref="F78:G78"/>
    <mergeCell ref="E83:H83"/>
  </mergeCells>
  <pageMargins left="0.7" right="0.7" top="0.75" bottom="0.75" header="0.511811023622047" footer="0.511811023622047"/>
  <pageSetup paperSize="9" scale="89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2"/>
  <sheetViews>
    <sheetView zoomScaleNormal="100" workbookViewId="0">
      <selection activeCell="G2" sqref="G2:J2"/>
    </sheetView>
  </sheetViews>
  <sheetFormatPr defaultColWidth="8.7109375" defaultRowHeight="12.75" x14ac:dyDescent="0.2"/>
  <cols>
    <col min="1" max="1" width="4.42578125" customWidth="1"/>
    <col min="2" max="2" width="24.7109375" customWidth="1"/>
    <col min="3" max="3" width="11.7109375" customWidth="1"/>
    <col min="4" max="4" width="11.5703125" customWidth="1"/>
    <col min="5" max="5" width="20.42578125" customWidth="1"/>
    <col min="6" max="6" width="11" customWidth="1"/>
    <col min="7" max="7" width="13.28515625" customWidth="1"/>
    <col min="8" max="8" width="16.5703125" customWidth="1"/>
    <col min="9" max="9" width="8.28515625" customWidth="1"/>
    <col min="10" max="10" width="11.28515625" customWidth="1"/>
    <col min="11" max="11" width="16.28515625" customWidth="1"/>
  </cols>
  <sheetData>
    <row r="1" spans="1:11" x14ac:dyDescent="0.2">
      <c r="A1" s="112"/>
      <c r="B1" s="112"/>
      <c r="C1" s="112"/>
      <c r="D1" s="112"/>
      <c r="E1" s="6"/>
      <c r="F1" s="6"/>
      <c r="G1" s="6"/>
      <c r="H1" s="6"/>
      <c r="I1" s="6"/>
      <c r="J1" s="6"/>
      <c r="K1" s="6"/>
    </row>
    <row r="2" spans="1:11" ht="14.25" x14ac:dyDescent="0.2">
      <c r="A2" s="5"/>
      <c r="B2" s="5"/>
      <c r="C2" s="5"/>
      <c r="D2" s="5"/>
      <c r="E2" s="6"/>
      <c r="F2" s="6"/>
      <c r="G2" s="113" t="s">
        <v>0</v>
      </c>
      <c r="H2" s="113"/>
      <c r="I2" s="113"/>
      <c r="J2" s="113"/>
      <c r="K2" s="6"/>
    </row>
    <row r="3" spans="1:11" x14ac:dyDescent="0.2">
      <c r="A3" s="5"/>
      <c r="B3" s="5"/>
      <c r="C3" s="5"/>
      <c r="D3" s="5"/>
      <c r="E3" s="6"/>
      <c r="F3" s="6"/>
      <c r="G3" s="6"/>
      <c r="H3" s="6"/>
      <c r="I3" s="6"/>
      <c r="J3" s="6"/>
      <c r="K3" s="6"/>
    </row>
    <row r="4" spans="1:11" ht="14.25" x14ac:dyDescent="0.2">
      <c r="A4" s="5"/>
      <c r="B4" s="107" t="s">
        <v>1</v>
      </c>
      <c r="C4" s="107"/>
      <c r="D4" s="107"/>
      <c r="E4" s="107"/>
      <c r="F4" s="107"/>
      <c r="G4" s="107"/>
      <c r="H4" s="107"/>
      <c r="I4" s="107"/>
      <c r="J4" s="107"/>
      <c r="K4" s="6"/>
    </row>
    <row r="5" spans="1:11" ht="14.25" x14ac:dyDescent="0.2">
      <c r="A5" s="5"/>
      <c r="B5" s="107" t="s">
        <v>2</v>
      </c>
      <c r="C5" s="107"/>
      <c r="D5" s="107"/>
      <c r="E5" s="107"/>
      <c r="F5" s="107"/>
      <c r="G5" s="107"/>
      <c r="H5" s="107"/>
      <c r="I5" s="107"/>
      <c r="J5" s="107"/>
      <c r="K5" s="6"/>
    </row>
    <row r="6" spans="1:11" ht="14.25" x14ac:dyDescent="0.2">
      <c r="A6" s="7"/>
      <c r="B6" s="8"/>
      <c r="C6" s="8"/>
      <c r="D6" s="4"/>
      <c r="E6" s="4"/>
      <c r="F6" s="4"/>
      <c r="G6" s="8"/>
      <c r="H6" s="8"/>
      <c r="I6" s="8"/>
      <c r="J6" s="8"/>
      <c r="K6" s="7"/>
    </row>
    <row r="7" spans="1:11" ht="27" customHeight="1" x14ac:dyDescent="0.25">
      <c r="A7" s="115" t="s">
        <v>197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ht="45" customHeight="1" x14ac:dyDescent="0.2">
      <c r="A8" s="9" t="s">
        <v>3</v>
      </c>
      <c r="B8" s="9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</row>
    <row r="9" spans="1:11" x14ac:dyDescent="0.2">
      <c r="A9" s="11"/>
      <c r="B9" s="12"/>
      <c r="C9" s="12"/>
      <c r="D9" s="12"/>
      <c r="E9" s="12"/>
      <c r="F9" s="13" t="s">
        <v>14</v>
      </c>
      <c r="G9" s="14" t="s">
        <v>15</v>
      </c>
      <c r="H9" s="14" t="s">
        <v>16</v>
      </c>
      <c r="I9" s="13" t="s">
        <v>17</v>
      </c>
      <c r="J9" s="14" t="s">
        <v>18</v>
      </c>
      <c r="K9" s="14" t="s">
        <v>19</v>
      </c>
    </row>
    <row r="10" spans="1:11" ht="12" customHeight="1" x14ac:dyDescent="0.2">
      <c r="A10" s="15"/>
      <c r="B10" s="16" t="s">
        <v>20</v>
      </c>
      <c r="C10" s="17"/>
      <c r="D10" s="18"/>
      <c r="E10" s="18"/>
      <c r="F10" s="19"/>
      <c r="G10" s="20"/>
      <c r="H10" s="21"/>
      <c r="I10" s="22"/>
      <c r="J10" s="21"/>
      <c r="K10" s="21"/>
    </row>
    <row r="11" spans="1:11" ht="34.5" customHeight="1" x14ac:dyDescent="0.2">
      <c r="A11" s="23"/>
      <c r="B11" s="24"/>
      <c r="C11" s="24"/>
      <c r="D11" s="25"/>
      <c r="E11" s="25"/>
      <c r="F11" s="26"/>
      <c r="G11" s="27"/>
      <c r="H11" s="28"/>
      <c r="I11" s="29"/>
      <c r="J11" s="28"/>
      <c r="K11" s="28"/>
    </row>
    <row r="12" spans="1:11" ht="33" customHeight="1" x14ac:dyDescent="0.2">
      <c r="A12" s="23"/>
      <c r="B12" s="24"/>
      <c r="C12" s="24"/>
      <c r="D12" s="25"/>
      <c r="E12" s="25"/>
      <c r="F12" s="26"/>
      <c r="G12" s="27"/>
      <c r="H12" s="28"/>
      <c r="I12" s="29"/>
      <c r="J12" s="28"/>
      <c r="K12" s="28"/>
    </row>
    <row r="13" spans="1:11" ht="15" customHeight="1" x14ac:dyDescent="0.2">
      <c r="A13" s="30"/>
      <c r="B13" s="16" t="s">
        <v>21</v>
      </c>
      <c r="C13" s="17"/>
      <c r="D13" s="18"/>
      <c r="E13" s="18"/>
      <c r="F13" s="19"/>
      <c r="G13" s="20"/>
      <c r="H13" s="21"/>
      <c r="I13" s="22"/>
      <c r="J13" s="21"/>
      <c r="K13" s="21"/>
    </row>
    <row r="14" spans="1:11" ht="31.5" customHeight="1" x14ac:dyDescent="0.2">
      <c r="A14" s="68"/>
      <c r="B14" s="24"/>
      <c r="C14" s="24"/>
      <c r="D14" s="25"/>
      <c r="E14" s="25"/>
      <c r="F14" s="26"/>
      <c r="G14" s="27"/>
      <c r="H14" s="28"/>
      <c r="I14" s="29"/>
      <c r="J14" s="28"/>
      <c r="K14" s="28"/>
    </row>
    <row r="15" spans="1:11" ht="36.75" customHeight="1" x14ac:dyDescent="0.2">
      <c r="A15" s="68"/>
      <c r="B15" s="24"/>
      <c r="C15" s="24"/>
      <c r="D15" s="25"/>
      <c r="E15" s="25"/>
      <c r="F15" s="26"/>
      <c r="G15" s="27"/>
      <c r="H15" s="28"/>
      <c r="I15" s="29"/>
      <c r="J15" s="28"/>
      <c r="K15" s="28"/>
    </row>
    <row r="16" spans="1:11" ht="49.5" customHeight="1" x14ac:dyDescent="0.2">
      <c r="A16" s="31"/>
      <c r="B16" s="32"/>
      <c r="C16" s="33"/>
      <c r="D16" s="34"/>
      <c r="E16" s="34"/>
      <c r="F16" s="35" t="s">
        <v>22</v>
      </c>
      <c r="G16" s="36" t="s">
        <v>23</v>
      </c>
      <c r="H16" s="21"/>
      <c r="I16" s="22"/>
      <c r="J16" s="21"/>
      <c r="K16" s="21"/>
    </row>
    <row r="17" spans="1:11" ht="21.75" customHeight="1" x14ac:dyDescent="0.2">
      <c r="A17" s="69"/>
      <c r="B17" s="70" t="s">
        <v>24</v>
      </c>
      <c r="C17" s="71"/>
      <c r="D17" s="25"/>
      <c r="E17" s="25"/>
      <c r="F17" s="26">
        <v>24</v>
      </c>
      <c r="G17" s="27"/>
      <c r="H17" s="28"/>
      <c r="I17" s="29"/>
      <c r="J17" s="40"/>
      <c r="K17" s="27"/>
    </row>
    <row r="18" spans="1:11" ht="14.25" x14ac:dyDescent="0.2">
      <c r="A18" s="42" t="s">
        <v>26</v>
      </c>
      <c r="B18" s="43" t="s">
        <v>27</v>
      </c>
      <c r="C18" s="43"/>
      <c r="D18" s="44"/>
      <c r="E18" s="44"/>
      <c r="F18" s="44"/>
      <c r="G18" s="45"/>
      <c r="H18" s="46">
        <f>SUM(H11:H17)</f>
        <v>0</v>
      </c>
      <c r="I18" s="7"/>
      <c r="J18" s="7"/>
      <c r="K18" s="47">
        <f>SUM(K11:K17)</f>
        <v>0</v>
      </c>
    </row>
    <row r="19" spans="1:1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7"/>
      <c r="B20" s="48" t="s">
        <v>28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">
      <c r="A21" s="7"/>
      <c r="B21" s="110" t="s">
        <v>29</v>
      </c>
      <c r="C21" s="110"/>
      <c r="D21" s="110"/>
      <c r="E21" s="110"/>
      <c r="F21" s="110"/>
      <c r="G21" s="110"/>
      <c r="H21" s="110"/>
      <c r="I21" s="110"/>
      <c r="J21" s="110"/>
      <c r="K21" s="110"/>
    </row>
    <row r="22" spans="1:11" x14ac:dyDescent="0.2">
      <c r="A22" s="7"/>
      <c r="B22" s="110" t="s">
        <v>30</v>
      </c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1" x14ac:dyDescent="0.2">
      <c r="A23" s="7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15" x14ac:dyDescent="0.2">
      <c r="A24" s="7"/>
      <c r="B24" s="50" t="s">
        <v>31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ht="24.75" customHeight="1" x14ac:dyDescent="0.2">
      <c r="A25" s="7"/>
      <c r="B25" s="106" t="s">
        <v>198</v>
      </c>
      <c r="C25" s="106"/>
      <c r="D25" s="106"/>
      <c r="E25" s="106"/>
      <c r="F25" s="106"/>
      <c r="G25" s="106"/>
      <c r="H25" s="106"/>
      <c r="I25" s="106"/>
      <c r="J25" s="106"/>
      <c r="K25" s="8"/>
    </row>
    <row r="26" spans="1:11" ht="12.75" customHeight="1" x14ac:dyDescent="0.2">
      <c r="A26" s="7"/>
      <c r="B26" s="106" t="s">
        <v>32</v>
      </c>
      <c r="C26" s="106"/>
      <c r="D26" s="106"/>
      <c r="E26" s="106"/>
      <c r="F26" s="106"/>
      <c r="G26" s="106"/>
      <c r="H26" s="106"/>
      <c r="I26" s="106"/>
      <c r="J26" s="106"/>
      <c r="K26" s="8"/>
    </row>
    <row r="27" spans="1:11" ht="12.75" customHeight="1" x14ac:dyDescent="0.2">
      <c r="A27" s="7"/>
      <c r="B27" s="106" t="s">
        <v>33</v>
      </c>
      <c r="C27" s="106"/>
      <c r="D27" s="106"/>
      <c r="E27" s="106"/>
      <c r="F27" s="106"/>
      <c r="G27" s="106"/>
      <c r="H27" s="106"/>
      <c r="I27" s="106"/>
      <c r="J27" s="106"/>
      <c r="K27" s="8"/>
    </row>
    <row r="28" spans="1:11" x14ac:dyDescent="0.2">
      <c r="A28" s="7"/>
      <c r="B28" s="51"/>
      <c r="C28" s="51"/>
      <c r="D28" s="51"/>
      <c r="E28" s="51"/>
      <c r="F28" s="51"/>
      <c r="G28" s="51"/>
      <c r="H28" s="51"/>
      <c r="I28" s="51"/>
      <c r="J28" s="51"/>
      <c r="K28" s="7"/>
    </row>
    <row r="29" spans="1:11" ht="14.25" x14ac:dyDescent="0.2">
      <c r="B29" s="107" t="s">
        <v>34</v>
      </c>
      <c r="C29" s="107"/>
      <c r="D29" s="107"/>
      <c r="E29" s="107"/>
      <c r="F29" s="107"/>
      <c r="G29" s="107"/>
      <c r="I29" s="51"/>
      <c r="J29" s="51"/>
      <c r="K29" s="7"/>
    </row>
    <row r="30" spans="1:11" ht="14.25" x14ac:dyDescent="0.2">
      <c r="B30" s="107" t="s">
        <v>35</v>
      </c>
      <c r="C30" s="107"/>
      <c r="D30" s="107"/>
      <c r="E30" s="107"/>
      <c r="F30" s="107"/>
      <c r="G30" s="107"/>
      <c r="I30" s="51"/>
      <c r="J30" s="52"/>
    </row>
    <row r="31" spans="1:11" x14ac:dyDescent="0.2">
      <c r="I31" s="51"/>
      <c r="J31" s="52"/>
    </row>
    <row r="32" spans="1:11" ht="38.25" customHeight="1" x14ac:dyDescent="0.2">
      <c r="A32" s="3" t="s">
        <v>36</v>
      </c>
      <c r="B32" s="3" t="s">
        <v>37</v>
      </c>
      <c r="C32" s="3" t="s">
        <v>38</v>
      </c>
      <c r="D32" s="3" t="s">
        <v>39</v>
      </c>
      <c r="E32" s="3" t="s">
        <v>40</v>
      </c>
      <c r="F32" s="108" t="s">
        <v>41</v>
      </c>
      <c r="G32" s="108"/>
      <c r="I32" s="51"/>
      <c r="J32" s="52"/>
    </row>
    <row r="33" spans="1:10" ht="12.75" customHeight="1" x14ac:dyDescent="0.2">
      <c r="A33" s="3" t="s">
        <v>42</v>
      </c>
      <c r="B33" s="101" t="s">
        <v>43</v>
      </c>
      <c r="C33" s="101"/>
      <c r="D33" s="101"/>
      <c r="E33" s="101"/>
      <c r="F33" s="101"/>
      <c r="G33" s="101"/>
      <c r="I33" s="51"/>
      <c r="J33" s="52"/>
    </row>
    <row r="34" spans="1:10" ht="45.75" customHeight="1" x14ac:dyDescent="0.2">
      <c r="A34" s="2" t="s">
        <v>44</v>
      </c>
      <c r="B34" s="94" t="s">
        <v>45</v>
      </c>
      <c r="C34" s="2" t="s">
        <v>46</v>
      </c>
      <c r="D34" s="2" t="s">
        <v>47</v>
      </c>
      <c r="E34" s="1"/>
      <c r="F34" s="99" t="s">
        <v>48</v>
      </c>
      <c r="G34" s="99"/>
      <c r="I34" s="7"/>
    </row>
    <row r="35" spans="1:10" ht="101.25" customHeight="1" x14ac:dyDescent="0.25">
      <c r="A35" s="53" t="s">
        <v>49</v>
      </c>
      <c r="B35" s="54" t="s">
        <v>50</v>
      </c>
      <c r="C35" s="55"/>
      <c r="D35" s="2" t="s">
        <v>51</v>
      </c>
      <c r="E35" s="1"/>
      <c r="F35" s="99" t="s">
        <v>48</v>
      </c>
      <c r="G35" s="99"/>
      <c r="I35" s="51"/>
      <c r="J35" s="52"/>
    </row>
    <row r="36" spans="1:10" ht="36" customHeight="1" x14ac:dyDescent="0.2">
      <c r="A36" s="53" t="s">
        <v>52</v>
      </c>
      <c r="B36" s="54" t="s">
        <v>53</v>
      </c>
      <c r="C36" s="2"/>
      <c r="D36" s="2" t="s">
        <v>47</v>
      </c>
      <c r="E36" s="1"/>
      <c r="F36" s="99" t="s">
        <v>48</v>
      </c>
      <c r="G36" s="99"/>
      <c r="I36" s="51"/>
      <c r="J36" s="52"/>
    </row>
    <row r="37" spans="1:10" ht="103.5" customHeight="1" x14ac:dyDescent="0.2">
      <c r="A37" s="53" t="s">
        <v>54</v>
      </c>
      <c r="B37" s="54" t="s">
        <v>55</v>
      </c>
      <c r="C37" s="2"/>
      <c r="D37" s="2" t="s">
        <v>47</v>
      </c>
      <c r="E37" s="1"/>
      <c r="F37" s="99" t="s">
        <v>48</v>
      </c>
      <c r="G37" s="99"/>
      <c r="I37" s="51"/>
      <c r="J37" s="52"/>
    </row>
    <row r="38" spans="1:10" ht="36.75" customHeight="1" x14ac:dyDescent="0.2">
      <c r="A38" s="2" t="s">
        <v>56</v>
      </c>
      <c r="B38" s="1" t="s">
        <v>57</v>
      </c>
      <c r="C38" s="2" t="s">
        <v>58</v>
      </c>
      <c r="D38" s="2" t="s">
        <v>51</v>
      </c>
      <c r="E38" s="1"/>
      <c r="F38" s="99" t="s">
        <v>59</v>
      </c>
      <c r="G38" s="99"/>
      <c r="I38" s="51"/>
      <c r="J38" s="52"/>
    </row>
    <row r="39" spans="1:10" ht="40.5" customHeight="1" x14ac:dyDescent="0.2">
      <c r="A39" s="2" t="s">
        <v>60</v>
      </c>
      <c r="B39" s="1" t="s">
        <v>61</v>
      </c>
      <c r="C39" s="2"/>
      <c r="D39" s="2" t="s">
        <v>47</v>
      </c>
      <c r="E39" s="1"/>
      <c r="F39" s="99" t="s">
        <v>48</v>
      </c>
      <c r="G39" s="99"/>
      <c r="I39" s="51"/>
      <c r="J39" s="52"/>
    </row>
    <row r="40" spans="1:10" ht="16.5" customHeight="1" x14ac:dyDescent="0.2">
      <c r="A40" s="99" t="s">
        <v>62</v>
      </c>
      <c r="B40" s="102" t="s">
        <v>63</v>
      </c>
      <c r="C40" s="99"/>
      <c r="D40" s="99" t="s">
        <v>64</v>
      </c>
      <c r="E40" s="102"/>
      <c r="F40" s="103" t="s">
        <v>65</v>
      </c>
      <c r="G40" s="103"/>
      <c r="I40" s="51"/>
      <c r="J40" s="52"/>
    </row>
    <row r="41" spans="1:10" ht="14.25" customHeight="1" x14ac:dyDescent="0.2">
      <c r="A41" s="99"/>
      <c r="B41" s="102"/>
      <c r="C41" s="99"/>
      <c r="D41" s="99"/>
      <c r="E41" s="102"/>
      <c r="F41" s="104" t="s">
        <v>66</v>
      </c>
      <c r="G41" s="104"/>
      <c r="I41" s="51"/>
      <c r="J41" s="52"/>
    </row>
    <row r="42" spans="1:10" ht="20.25" customHeight="1" x14ac:dyDescent="0.2">
      <c r="A42" s="99" t="s">
        <v>67</v>
      </c>
      <c r="B42" s="102" t="s">
        <v>68</v>
      </c>
      <c r="C42" s="102"/>
      <c r="D42" s="99" t="s">
        <v>64</v>
      </c>
      <c r="E42" s="99"/>
      <c r="F42" s="103" t="s">
        <v>69</v>
      </c>
      <c r="G42" s="103"/>
      <c r="I42" s="51"/>
      <c r="J42" s="52"/>
    </row>
    <row r="43" spans="1:10" ht="33" customHeight="1" x14ac:dyDescent="0.2">
      <c r="A43" s="99"/>
      <c r="B43" s="102"/>
      <c r="C43" s="102"/>
      <c r="D43" s="99"/>
      <c r="E43" s="99"/>
      <c r="F43" s="104" t="s">
        <v>70</v>
      </c>
      <c r="G43" s="104"/>
      <c r="I43" s="51"/>
      <c r="J43" s="52"/>
    </row>
    <row r="44" spans="1:10" ht="26.25" customHeight="1" x14ac:dyDescent="0.2">
      <c r="A44" s="99" t="s">
        <v>71</v>
      </c>
      <c r="B44" s="102" t="s">
        <v>72</v>
      </c>
      <c r="C44" s="102"/>
      <c r="D44" s="99" t="s">
        <v>64</v>
      </c>
      <c r="E44" s="102"/>
      <c r="F44" s="103" t="s">
        <v>73</v>
      </c>
      <c r="G44" s="103"/>
      <c r="I44" s="51"/>
      <c r="J44" s="52"/>
    </row>
    <row r="45" spans="1:10" ht="39" customHeight="1" x14ac:dyDescent="0.2">
      <c r="A45" s="99"/>
      <c r="B45" s="102"/>
      <c r="C45" s="102"/>
      <c r="D45" s="99"/>
      <c r="E45" s="102"/>
      <c r="F45" s="104" t="s">
        <v>70</v>
      </c>
      <c r="G45" s="104"/>
      <c r="I45" s="51"/>
      <c r="J45" s="52"/>
    </row>
    <row r="46" spans="1:10" ht="49.5" customHeight="1" x14ac:dyDescent="0.2">
      <c r="A46" s="99" t="s">
        <v>74</v>
      </c>
      <c r="B46" s="102" t="s">
        <v>75</v>
      </c>
      <c r="C46" s="102"/>
      <c r="D46" s="99" t="s">
        <v>64</v>
      </c>
      <c r="E46" s="102"/>
      <c r="F46" s="103" t="s">
        <v>76</v>
      </c>
      <c r="G46" s="103"/>
      <c r="I46" s="51"/>
      <c r="J46" s="52"/>
    </row>
    <row r="47" spans="1:10" ht="61.5" customHeight="1" x14ac:dyDescent="0.2">
      <c r="A47" s="99"/>
      <c r="B47" s="102"/>
      <c r="C47" s="102"/>
      <c r="D47" s="99"/>
      <c r="E47" s="102"/>
      <c r="F47" s="104" t="s">
        <v>70</v>
      </c>
      <c r="G47" s="104"/>
      <c r="I47" s="51"/>
      <c r="J47" s="52"/>
    </row>
    <row r="48" spans="1:10" ht="33.75" customHeight="1" x14ac:dyDescent="0.2">
      <c r="A48" s="2" t="s">
        <v>77</v>
      </c>
      <c r="B48" s="1" t="s">
        <v>78</v>
      </c>
      <c r="C48" s="2"/>
      <c r="D48" s="2" t="s">
        <v>47</v>
      </c>
      <c r="E48" s="1"/>
      <c r="F48" s="99" t="s">
        <v>48</v>
      </c>
      <c r="G48" s="99"/>
      <c r="I48" s="51"/>
      <c r="J48" s="52"/>
    </row>
    <row r="49" spans="1:10" ht="78.75" customHeight="1" x14ac:dyDescent="0.2">
      <c r="A49" s="2" t="s">
        <v>79</v>
      </c>
      <c r="B49" s="1" t="s">
        <v>80</v>
      </c>
      <c r="C49" s="2"/>
      <c r="D49" s="2" t="s">
        <v>47</v>
      </c>
      <c r="E49" s="1"/>
      <c r="F49" s="99" t="s">
        <v>48</v>
      </c>
      <c r="G49" s="99"/>
      <c r="I49" s="51"/>
      <c r="J49" s="52"/>
    </row>
    <row r="50" spans="1:10" ht="24.75" customHeight="1" x14ac:dyDescent="0.2">
      <c r="A50" s="99" t="s">
        <v>81</v>
      </c>
      <c r="B50" s="102" t="s">
        <v>82</v>
      </c>
      <c r="C50" s="99"/>
      <c r="D50" s="99" t="s">
        <v>64</v>
      </c>
      <c r="E50" s="102"/>
      <c r="F50" s="103" t="s">
        <v>83</v>
      </c>
      <c r="G50" s="103"/>
      <c r="I50" s="51"/>
      <c r="J50" s="52"/>
    </row>
    <row r="51" spans="1:10" ht="30" customHeight="1" x14ac:dyDescent="0.2">
      <c r="A51" s="99"/>
      <c r="B51" s="102"/>
      <c r="C51" s="99"/>
      <c r="D51" s="99"/>
      <c r="E51" s="102"/>
      <c r="F51" s="104" t="s">
        <v>84</v>
      </c>
      <c r="G51" s="104"/>
      <c r="I51" s="51"/>
      <c r="J51" s="52"/>
    </row>
    <row r="52" spans="1:10" ht="24.75" customHeight="1" x14ac:dyDescent="0.2">
      <c r="A52" s="99" t="s">
        <v>85</v>
      </c>
      <c r="B52" s="102" t="s">
        <v>86</v>
      </c>
      <c r="C52" s="105"/>
      <c r="D52" s="99" t="s">
        <v>64</v>
      </c>
      <c r="E52" s="102"/>
      <c r="F52" s="103" t="s">
        <v>76</v>
      </c>
      <c r="G52" s="103"/>
      <c r="I52" s="51"/>
      <c r="J52" s="52"/>
    </row>
    <row r="53" spans="1:10" ht="20.25" customHeight="1" x14ac:dyDescent="0.2">
      <c r="A53" s="99"/>
      <c r="B53" s="102"/>
      <c r="C53" s="105"/>
      <c r="D53" s="99"/>
      <c r="E53" s="102"/>
      <c r="F53" s="104" t="s">
        <v>70</v>
      </c>
      <c r="G53" s="104"/>
      <c r="I53" s="51"/>
      <c r="J53" s="52"/>
    </row>
    <row r="54" spans="1:10" ht="42.75" customHeight="1" x14ac:dyDescent="0.2">
      <c r="A54" s="2" t="s">
        <v>87</v>
      </c>
      <c r="B54" s="1" t="s">
        <v>88</v>
      </c>
      <c r="C54" s="2"/>
      <c r="D54" s="2" t="s">
        <v>47</v>
      </c>
      <c r="E54" s="1"/>
      <c r="F54" s="99" t="s">
        <v>48</v>
      </c>
      <c r="G54" s="99"/>
      <c r="I54" s="51"/>
      <c r="J54" s="52"/>
    </row>
    <row r="55" spans="1:10" ht="50.25" customHeight="1" x14ac:dyDescent="0.2">
      <c r="A55" s="2" t="s">
        <v>89</v>
      </c>
      <c r="B55" s="1" t="s">
        <v>90</v>
      </c>
      <c r="C55" s="2"/>
      <c r="D55" s="2" t="s">
        <v>47</v>
      </c>
      <c r="E55" s="1"/>
      <c r="F55" s="99" t="s">
        <v>48</v>
      </c>
      <c r="G55" s="99"/>
      <c r="I55" s="51"/>
      <c r="J55" s="52"/>
    </row>
    <row r="56" spans="1:10" ht="17.25" customHeight="1" x14ac:dyDescent="0.2">
      <c r="A56" s="56" t="s">
        <v>91</v>
      </c>
      <c r="B56" s="101" t="s">
        <v>92</v>
      </c>
      <c r="C56" s="101"/>
      <c r="D56" s="101"/>
      <c r="E56" s="101"/>
      <c r="F56" s="101"/>
      <c r="G56" s="101"/>
      <c r="I56" s="51"/>
      <c r="J56" s="52"/>
    </row>
    <row r="57" spans="1:10" ht="39" customHeight="1" x14ac:dyDescent="0.2">
      <c r="A57" s="2" t="s">
        <v>44</v>
      </c>
      <c r="B57" s="1" t="s">
        <v>93</v>
      </c>
      <c r="C57" s="2" t="s">
        <v>94</v>
      </c>
      <c r="D57" s="2" t="s">
        <v>51</v>
      </c>
      <c r="E57" s="1"/>
      <c r="F57" s="99" t="s">
        <v>95</v>
      </c>
      <c r="G57" s="99"/>
      <c r="I57" s="51"/>
      <c r="J57" s="52"/>
    </row>
    <row r="58" spans="1:10" ht="64.5" customHeight="1" x14ac:dyDescent="0.2">
      <c r="A58" s="2" t="s">
        <v>49</v>
      </c>
      <c r="B58" s="1" t="s">
        <v>96</v>
      </c>
      <c r="C58" s="2"/>
      <c r="D58" s="2" t="s">
        <v>51</v>
      </c>
      <c r="E58" s="1"/>
      <c r="F58" s="99" t="s">
        <v>48</v>
      </c>
      <c r="G58" s="99"/>
      <c r="I58" s="51"/>
      <c r="J58" s="52"/>
    </row>
    <row r="59" spans="1:10" ht="45" customHeight="1" x14ac:dyDescent="0.2">
      <c r="A59" s="2" t="s">
        <v>52</v>
      </c>
      <c r="B59" s="1" t="s">
        <v>97</v>
      </c>
      <c r="C59" s="2"/>
      <c r="D59" s="2" t="s">
        <v>51</v>
      </c>
      <c r="E59" s="1"/>
      <c r="F59" s="99" t="s">
        <v>48</v>
      </c>
      <c r="G59" s="99"/>
      <c r="I59" s="51"/>
      <c r="J59" s="52"/>
    </row>
    <row r="60" spans="1:10" ht="39" customHeight="1" x14ac:dyDescent="0.2">
      <c r="A60" s="2" t="s">
        <v>54</v>
      </c>
      <c r="B60" s="1" t="s">
        <v>98</v>
      </c>
      <c r="C60" s="2" t="s">
        <v>99</v>
      </c>
      <c r="D60" s="2" t="s">
        <v>51</v>
      </c>
      <c r="E60" s="1"/>
      <c r="F60" s="99" t="s">
        <v>100</v>
      </c>
      <c r="G60" s="99"/>
      <c r="I60" s="51"/>
      <c r="J60" s="52"/>
    </row>
    <row r="61" spans="1:10" ht="47.25" customHeight="1" x14ac:dyDescent="0.2">
      <c r="A61" s="2" t="s">
        <v>56</v>
      </c>
      <c r="B61" s="1" t="s">
        <v>101</v>
      </c>
      <c r="C61" s="2" t="s">
        <v>102</v>
      </c>
      <c r="D61" s="2" t="s">
        <v>51</v>
      </c>
      <c r="E61" s="1"/>
      <c r="F61" s="99" t="s">
        <v>100</v>
      </c>
      <c r="G61" s="99"/>
      <c r="I61" s="51"/>
      <c r="J61" s="52"/>
    </row>
    <row r="62" spans="1:10" ht="12.75" customHeight="1" x14ac:dyDescent="0.2">
      <c r="A62" s="99" t="s">
        <v>60</v>
      </c>
      <c r="B62" s="102" t="s">
        <v>103</v>
      </c>
      <c r="C62" s="99"/>
      <c r="D62" s="99" t="s">
        <v>51</v>
      </c>
      <c r="E62" s="102"/>
      <c r="F62" s="99" t="s">
        <v>48</v>
      </c>
      <c r="G62" s="99"/>
      <c r="I62" s="52"/>
      <c r="J62" s="52"/>
    </row>
    <row r="63" spans="1:10" ht="42" customHeight="1" x14ac:dyDescent="0.2">
      <c r="A63" s="99"/>
      <c r="B63" s="102"/>
      <c r="C63" s="99"/>
      <c r="D63" s="99"/>
      <c r="E63" s="102"/>
      <c r="F63" s="99"/>
      <c r="G63" s="99"/>
      <c r="I63" s="52"/>
      <c r="J63" s="52"/>
    </row>
    <row r="64" spans="1:10" ht="12.75" customHeight="1" x14ac:dyDescent="0.2">
      <c r="A64" s="99" t="s">
        <v>62</v>
      </c>
      <c r="B64" s="102" t="s">
        <v>104</v>
      </c>
      <c r="C64" s="99"/>
      <c r="D64" s="99" t="s">
        <v>51</v>
      </c>
      <c r="E64" s="102"/>
      <c r="F64" s="99" t="s">
        <v>48</v>
      </c>
      <c r="G64" s="99"/>
      <c r="I64" s="52"/>
      <c r="J64" s="52"/>
    </row>
    <row r="65" spans="1:8" ht="28.5" customHeight="1" x14ac:dyDescent="0.2">
      <c r="A65" s="99"/>
      <c r="B65" s="102"/>
      <c r="C65" s="99"/>
      <c r="D65" s="99"/>
      <c r="E65" s="102"/>
      <c r="F65" s="99"/>
      <c r="G65" s="99"/>
    </row>
    <row r="66" spans="1:8" ht="70.5" customHeight="1" x14ac:dyDescent="0.2">
      <c r="A66" s="2" t="s">
        <v>67</v>
      </c>
      <c r="B66" s="1" t="s">
        <v>105</v>
      </c>
      <c r="C66" s="2"/>
      <c r="D66" s="2" t="s">
        <v>47</v>
      </c>
      <c r="E66" s="1"/>
      <c r="F66" s="99" t="s">
        <v>48</v>
      </c>
      <c r="G66" s="99"/>
    </row>
    <row r="67" spans="1:8" ht="34.5" customHeight="1" x14ac:dyDescent="0.2">
      <c r="A67" s="2" t="s">
        <v>71</v>
      </c>
      <c r="B67" s="1" t="s">
        <v>106</v>
      </c>
      <c r="C67" s="2" t="s">
        <v>107</v>
      </c>
      <c r="D67" s="2" t="s">
        <v>51</v>
      </c>
      <c r="E67" s="1"/>
      <c r="F67" s="99" t="s">
        <v>48</v>
      </c>
      <c r="G67" s="99"/>
    </row>
    <row r="68" spans="1:8" ht="25.5" customHeight="1" x14ac:dyDescent="0.2">
      <c r="A68" s="56" t="s">
        <v>108</v>
      </c>
      <c r="B68" s="101" t="s">
        <v>109</v>
      </c>
      <c r="C68" s="101"/>
      <c r="D68" s="101"/>
      <c r="E68" s="101"/>
      <c r="F68" s="101"/>
      <c r="G68" s="101"/>
    </row>
    <row r="69" spans="1:8" ht="38.25" customHeight="1" x14ac:dyDescent="0.2">
      <c r="A69" s="99" t="s">
        <v>44</v>
      </c>
      <c r="B69" s="57" t="s">
        <v>110</v>
      </c>
      <c r="C69" s="99"/>
      <c r="D69" s="99" t="s">
        <v>47</v>
      </c>
      <c r="E69" s="102"/>
      <c r="F69" s="99" t="s">
        <v>48</v>
      </c>
      <c r="G69" s="99"/>
    </row>
    <row r="70" spans="1:8" ht="89.25" x14ac:dyDescent="0.2">
      <c r="A70" s="99"/>
      <c r="B70" s="58" t="s">
        <v>111</v>
      </c>
      <c r="C70" s="99"/>
      <c r="D70" s="99"/>
      <c r="E70" s="102"/>
      <c r="F70" s="99"/>
      <c r="G70" s="99"/>
    </row>
    <row r="71" spans="1:8" ht="51" x14ac:dyDescent="0.2">
      <c r="A71" s="99"/>
      <c r="B71" s="58" t="s">
        <v>112</v>
      </c>
      <c r="C71" s="99"/>
      <c r="D71" s="99"/>
      <c r="E71" s="102"/>
      <c r="F71" s="99"/>
      <c r="G71" s="99"/>
    </row>
    <row r="72" spans="1:8" ht="76.5" x14ac:dyDescent="0.2">
      <c r="A72" s="99"/>
      <c r="B72" s="59" t="s">
        <v>113</v>
      </c>
      <c r="C72" s="99"/>
      <c r="D72" s="99"/>
      <c r="E72" s="102"/>
      <c r="F72" s="99"/>
      <c r="G72" s="99"/>
    </row>
    <row r="73" spans="1:8" ht="25.5" customHeight="1" x14ac:dyDescent="0.2">
      <c r="A73" s="60" t="s">
        <v>114</v>
      </c>
      <c r="B73" s="98" t="s">
        <v>115</v>
      </c>
      <c r="C73" s="98"/>
      <c r="D73" s="98"/>
      <c r="E73" s="98"/>
      <c r="F73" s="98"/>
      <c r="G73" s="98"/>
    </row>
    <row r="74" spans="1:8" ht="24" customHeight="1" x14ac:dyDescent="0.2">
      <c r="A74" s="2" t="s">
        <v>44</v>
      </c>
      <c r="B74" s="1" t="s">
        <v>116</v>
      </c>
      <c r="C74" s="2"/>
      <c r="D74" s="2" t="s">
        <v>47</v>
      </c>
      <c r="E74" s="1"/>
      <c r="F74" s="99" t="s">
        <v>48</v>
      </c>
      <c r="G74" s="99"/>
    </row>
    <row r="75" spans="1:8" ht="51" customHeight="1" x14ac:dyDescent="0.2">
      <c r="A75" s="2" t="s">
        <v>49</v>
      </c>
      <c r="B75" s="1" t="s">
        <v>117</v>
      </c>
      <c r="C75" s="2"/>
      <c r="D75" s="2" t="s">
        <v>47</v>
      </c>
      <c r="E75" s="1"/>
      <c r="F75" s="99" t="s">
        <v>48</v>
      </c>
      <c r="G75" s="99"/>
    </row>
    <row r="76" spans="1:8" ht="38.25" customHeight="1" x14ac:dyDescent="0.2">
      <c r="A76" s="2" t="s">
        <v>52</v>
      </c>
      <c r="B76" s="1" t="s">
        <v>118</v>
      </c>
      <c r="C76" s="61"/>
      <c r="D76" s="2" t="s">
        <v>47</v>
      </c>
      <c r="E76" s="61"/>
      <c r="F76" s="99" t="s">
        <v>48</v>
      </c>
      <c r="G76" s="99"/>
    </row>
    <row r="77" spans="1:8" ht="14.25" x14ac:dyDescent="0.2">
      <c r="A77" s="62" t="s">
        <v>119</v>
      </c>
    </row>
    <row r="80" spans="1:8" ht="15" x14ac:dyDescent="0.2">
      <c r="A80" s="63" t="s">
        <v>120</v>
      </c>
      <c r="B80" s="64"/>
      <c r="C80" s="65"/>
      <c r="D80" s="8"/>
      <c r="E80" s="8"/>
      <c r="F80" s="66" t="s">
        <v>121</v>
      </c>
      <c r="G80" s="8"/>
      <c r="H80" s="8"/>
    </row>
    <row r="81" spans="2:8" x14ac:dyDescent="0.2">
      <c r="B81" s="8"/>
      <c r="C81" s="8"/>
      <c r="D81" s="8"/>
      <c r="E81" s="100" t="s">
        <v>122</v>
      </c>
      <c r="F81" s="100"/>
      <c r="G81" s="100"/>
      <c r="H81" s="100"/>
    </row>
    <row r="82" spans="2:8" x14ac:dyDescent="0.2">
      <c r="B82" s="8"/>
      <c r="C82" s="67" t="s">
        <v>123</v>
      </c>
      <c r="D82" s="8"/>
      <c r="E82" s="8"/>
      <c r="F82" s="97" t="s">
        <v>124</v>
      </c>
      <c r="G82" s="97"/>
      <c r="H82" s="97"/>
    </row>
  </sheetData>
  <mergeCells count="98">
    <mergeCell ref="A1:D1"/>
    <mergeCell ref="G2:J2"/>
    <mergeCell ref="B4:J4"/>
    <mergeCell ref="B5:J5"/>
    <mergeCell ref="A7:K7"/>
    <mergeCell ref="B21:K21"/>
    <mergeCell ref="B22:K22"/>
    <mergeCell ref="B25:J25"/>
    <mergeCell ref="B26:J26"/>
    <mergeCell ref="B27:J27"/>
    <mergeCell ref="B29:G29"/>
    <mergeCell ref="B30:G30"/>
    <mergeCell ref="F32:G32"/>
    <mergeCell ref="B33:G33"/>
    <mergeCell ref="F34:G34"/>
    <mergeCell ref="F35:G35"/>
    <mergeCell ref="F36:G36"/>
    <mergeCell ref="F37:G37"/>
    <mergeCell ref="F38:G38"/>
    <mergeCell ref="F39:G39"/>
    <mergeCell ref="F40:G40"/>
    <mergeCell ref="F41:G41"/>
    <mergeCell ref="A42:A43"/>
    <mergeCell ref="B42:B43"/>
    <mergeCell ref="C42:C43"/>
    <mergeCell ref="D42:D43"/>
    <mergeCell ref="E42:E43"/>
    <mergeCell ref="F42:G42"/>
    <mergeCell ref="F43:G43"/>
    <mergeCell ref="A40:A41"/>
    <mergeCell ref="B40:B41"/>
    <mergeCell ref="C40:C41"/>
    <mergeCell ref="D40:D41"/>
    <mergeCell ref="E40:E41"/>
    <mergeCell ref="F44:G44"/>
    <mergeCell ref="F45:G45"/>
    <mergeCell ref="A46:A47"/>
    <mergeCell ref="B46:B47"/>
    <mergeCell ref="C46:C47"/>
    <mergeCell ref="D46:D47"/>
    <mergeCell ref="E46:E47"/>
    <mergeCell ref="F46:G46"/>
    <mergeCell ref="F47:G47"/>
    <mergeCell ref="A44:A45"/>
    <mergeCell ref="B44:B45"/>
    <mergeCell ref="C44:C45"/>
    <mergeCell ref="D44:D45"/>
    <mergeCell ref="E44:E45"/>
    <mergeCell ref="F48:G48"/>
    <mergeCell ref="F49:G49"/>
    <mergeCell ref="A50:A51"/>
    <mergeCell ref="B50:B51"/>
    <mergeCell ref="C50:C51"/>
    <mergeCell ref="D50:D51"/>
    <mergeCell ref="E50:E51"/>
    <mergeCell ref="F50:G50"/>
    <mergeCell ref="F51:G51"/>
    <mergeCell ref="A52:A53"/>
    <mergeCell ref="B52:B53"/>
    <mergeCell ref="C52:C53"/>
    <mergeCell ref="D52:D53"/>
    <mergeCell ref="E52:E53"/>
    <mergeCell ref="F52:G52"/>
    <mergeCell ref="F53:G53"/>
    <mergeCell ref="F54:G54"/>
    <mergeCell ref="F55:G55"/>
    <mergeCell ref="B56:G56"/>
    <mergeCell ref="F57:G57"/>
    <mergeCell ref="F58:G58"/>
    <mergeCell ref="F59:G59"/>
    <mergeCell ref="F60:G60"/>
    <mergeCell ref="F61:G61"/>
    <mergeCell ref="F62:G63"/>
    <mergeCell ref="A64:A65"/>
    <mergeCell ref="B64:B65"/>
    <mergeCell ref="C64:C65"/>
    <mergeCell ref="D64:D65"/>
    <mergeCell ref="E64:E65"/>
    <mergeCell ref="F64:G65"/>
    <mergeCell ref="A62:A63"/>
    <mergeCell ref="B62:B63"/>
    <mergeCell ref="C62:C63"/>
    <mergeCell ref="D62:D63"/>
    <mergeCell ref="E62:E63"/>
    <mergeCell ref="F66:G66"/>
    <mergeCell ref="F67:G67"/>
    <mergeCell ref="B68:G68"/>
    <mergeCell ref="A69:A72"/>
    <mergeCell ref="C69:C72"/>
    <mergeCell ref="D69:D72"/>
    <mergeCell ref="E69:E72"/>
    <mergeCell ref="F69:G72"/>
    <mergeCell ref="F82:H82"/>
    <mergeCell ref="B73:G73"/>
    <mergeCell ref="F74:G74"/>
    <mergeCell ref="F75:G75"/>
    <mergeCell ref="F76:G76"/>
    <mergeCell ref="E81:H81"/>
  </mergeCells>
  <pageMargins left="0.7" right="0.7" top="0.75" bottom="0.75" header="0.511811023622047" footer="0.511811023622047"/>
  <pageSetup paperSize="9" scale="89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2"/>
  <sheetViews>
    <sheetView tabSelected="1" topLeftCell="A3" zoomScaleNormal="100" workbookViewId="0">
      <selection activeCell="A29" sqref="A29"/>
    </sheetView>
  </sheetViews>
  <sheetFormatPr defaultColWidth="8.7109375" defaultRowHeight="12.75" x14ac:dyDescent="0.2"/>
  <cols>
    <col min="1" max="1" width="11.140625" customWidth="1"/>
    <col min="2" max="2" width="55.42578125" customWidth="1"/>
    <col min="3" max="4" width="15.85546875" customWidth="1"/>
    <col min="5" max="6" width="13.140625" customWidth="1"/>
    <col min="7" max="7" width="8.28515625" customWidth="1"/>
    <col min="8" max="8" width="17.28515625" customWidth="1"/>
    <col min="9" max="9" width="17.140625" customWidth="1"/>
    <col min="10" max="10" width="18" customWidth="1"/>
    <col min="257" max="257" width="11.140625" customWidth="1"/>
    <col min="258" max="258" width="55.42578125" customWidth="1"/>
    <col min="259" max="260" width="15.85546875" customWidth="1"/>
    <col min="261" max="262" width="13.140625" customWidth="1"/>
    <col min="263" max="263" width="8.28515625" customWidth="1"/>
    <col min="264" max="264" width="17.28515625" customWidth="1"/>
    <col min="265" max="265" width="17.140625" customWidth="1"/>
    <col min="266" max="266" width="18" customWidth="1"/>
    <col min="513" max="513" width="11.140625" customWidth="1"/>
    <col min="514" max="514" width="55.42578125" customWidth="1"/>
    <col min="515" max="516" width="15.85546875" customWidth="1"/>
    <col min="517" max="518" width="13.140625" customWidth="1"/>
    <col min="519" max="519" width="8.28515625" customWidth="1"/>
    <col min="520" max="520" width="17.28515625" customWidth="1"/>
    <col min="521" max="521" width="17.140625" customWidth="1"/>
    <col min="522" max="522" width="18" customWidth="1"/>
    <col min="769" max="769" width="11.140625" customWidth="1"/>
    <col min="770" max="770" width="55.42578125" customWidth="1"/>
    <col min="771" max="772" width="15.85546875" customWidth="1"/>
    <col min="773" max="774" width="13.140625" customWidth="1"/>
    <col min="775" max="775" width="8.28515625" customWidth="1"/>
    <col min="776" max="776" width="17.28515625" customWidth="1"/>
    <col min="777" max="777" width="17.140625" customWidth="1"/>
    <col min="778" max="778" width="18" customWidth="1"/>
    <col min="1025" max="1025" width="11.140625" customWidth="1"/>
    <col min="1026" max="1026" width="55.42578125" customWidth="1"/>
    <col min="1027" max="1028" width="15.85546875" customWidth="1"/>
    <col min="1029" max="1030" width="13.140625" customWidth="1"/>
    <col min="1031" max="1031" width="8.28515625" customWidth="1"/>
    <col min="1032" max="1032" width="17.28515625" customWidth="1"/>
    <col min="1033" max="1033" width="17.140625" customWidth="1"/>
    <col min="1034" max="1034" width="18" customWidth="1"/>
    <col min="1281" max="1281" width="11.140625" customWidth="1"/>
    <col min="1282" max="1282" width="55.42578125" customWidth="1"/>
    <col min="1283" max="1284" width="15.85546875" customWidth="1"/>
    <col min="1285" max="1286" width="13.140625" customWidth="1"/>
    <col min="1287" max="1287" width="8.28515625" customWidth="1"/>
    <col min="1288" max="1288" width="17.28515625" customWidth="1"/>
    <col min="1289" max="1289" width="17.140625" customWidth="1"/>
    <col min="1290" max="1290" width="18" customWidth="1"/>
    <col min="1537" max="1537" width="11.140625" customWidth="1"/>
    <col min="1538" max="1538" width="55.42578125" customWidth="1"/>
    <col min="1539" max="1540" width="15.85546875" customWidth="1"/>
    <col min="1541" max="1542" width="13.140625" customWidth="1"/>
    <col min="1543" max="1543" width="8.28515625" customWidth="1"/>
    <col min="1544" max="1544" width="17.28515625" customWidth="1"/>
    <col min="1545" max="1545" width="17.140625" customWidth="1"/>
    <col min="1546" max="1546" width="18" customWidth="1"/>
    <col min="1793" max="1793" width="11.140625" customWidth="1"/>
    <col min="1794" max="1794" width="55.42578125" customWidth="1"/>
    <col min="1795" max="1796" width="15.85546875" customWidth="1"/>
    <col min="1797" max="1798" width="13.140625" customWidth="1"/>
    <col min="1799" max="1799" width="8.28515625" customWidth="1"/>
    <col min="1800" max="1800" width="17.28515625" customWidth="1"/>
    <col min="1801" max="1801" width="17.140625" customWidth="1"/>
    <col min="1802" max="1802" width="18" customWidth="1"/>
    <col min="2049" max="2049" width="11.140625" customWidth="1"/>
    <col min="2050" max="2050" width="55.42578125" customWidth="1"/>
    <col min="2051" max="2052" width="15.85546875" customWidth="1"/>
    <col min="2053" max="2054" width="13.140625" customWidth="1"/>
    <col min="2055" max="2055" width="8.28515625" customWidth="1"/>
    <col min="2056" max="2056" width="17.28515625" customWidth="1"/>
    <col min="2057" max="2057" width="17.140625" customWidth="1"/>
    <col min="2058" max="2058" width="18" customWidth="1"/>
    <col min="2305" max="2305" width="11.140625" customWidth="1"/>
    <col min="2306" max="2306" width="55.42578125" customWidth="1"/>
    <col min="2307" max="2308" width="15.85546875" customWidth="1"/>
    <col min="2309" max="2310" width="13.140625" customWidth="1"/>
    <col min="2311" max="2311" width="8.28515625" customWidth="1"/>
    <col min="2312" max="2312" width="17.28515625" customWidth="1"/>
    <col min="2313" max="2313" width="17.140625" customWidth="1"/>
    <col min="2314" max="2314" width="18" customWidth="1"/>
    <col min="2561" max="2561" width="11.140625" customWidth="1"/>
    <col min="2562" max="2562" width="55.42578125" customWidth="1"/>
    <col min="2563" max="2564" width="15.85546875" customWidth="1"/>
    <col min="2565" max="2566" width="13.140625" customWidth="1"/>
    <col min="2567" max="2567" width="8.28515625" customWidth="1"/>
    <col min="2568" max="2568" width="17.28515625" customWidth="1"/>
    <col min="2569" max="2569" width="17.140625" customWidth="1"/>
    <col min="2570" max="2570" width="18" customWidth="1"/>
    <col min="2817" max="2817" width="11.140625" customWidth="1"/>
    <col min="2818" max="2818" width="55.42578125" customWidth="1"/>
    <col min="2819" max="2820" width="15.85546875" customWidth="1"/>
    <col min="2821" max="2822" width="13.140625" customWidth="1"/>
    <col min="2823" max="2823" width="8.28515625" customWidth="1"/>
    <col min="2824" max="2824" width="17.28515625" customWidth="1"/>
    <col min="2825" max="2825" width="17.140625" customWidth="1"/>
    <col min="2826" max="2826" width="18" customWidth="1"/>
    <col min="3073" max="3073" width="11.140625" customWidth="1"/>
    <col min="3074" max="3074" width="55.42578125" customWidth="1"/>
    <col min="3075" max="3076" width="15.85546875" customWidth="1"/>
    <col min="3077" max="3078" width="13.140625" customWidth="1"/>
    <col min="3079" max="3079" width="8.28515625" customWidth="1"/>
    <col min="3080" max="3080" width="17.28515625" customWidth="1"/>
    <col min="3081" max="3081" width="17.140625" customWidth="1"/>
    <col min="3082" max="3082" width="18" customWidth="1"/>
    <col min="3329" max="3329" width="11.140625" customWidth="1"/>
    <col min="3330" max="3330" width="55.42578125" customWidth="1"/>
    <col min="3331" max="3332" width="15.85546875" customWidth="1"/>
    <col min="3333" max="3334" width="13.140625" customWidth="1"/>
    <col min="3335" max="3335" width="8.28515625" customWidth="1"/>
    <col min="3336" max="3336" width="17.28515625" customWidth="1"/>
    <col min="3337" max="3337" width="17.140625" customWidth="1"/>
    <col min="3338" max="3338" width="18" customWidth="1"/>
    <col min="3585" max="3585" width="11.140625" customWidth="1"/>
    <col min="3586" max="3586" width="55.42578125" customWidth="1"/>
    <col min="3587" max="3588" width="15.85546875" customWidth="1"/>
    <col min="3589" max="3590" width="13.140625" customWidth="1"/>
    <col min="3591" max="3591" width="8.28515625" customWidth="1"/>
    <col min="3592" max="3592" width="17.28515625" customWidth="1"/>
    <col min="3593" max="3593" width="17.140625" customWidth="1"/>
    <col min="3594" max="3594" width="18" customWidth="1"/>
    <col min="3841" max="3841" width="11.140625" customWidth="1"/>
    <col min="3842" max="3842" width="55.42578125" customWidth="1"/>
    <col min="3843" max="3844" width="15.85546875" customWidth="1"/>
    <col min="3845" max="3846" width="13.140625" customWidth="1"/>
    <col min="3847" max="3847" width="8.28515625" customWidth="1"/>
    <col min="3848" max="3848" width="17.28515625" customWidth="1"/>
    <col min="3849" max="3849" width="17.140625" customWidth="1"/>
    <col min="3850" max="3850" width="18" customWidth="1"/>
    <col min="4097" max="4097" width="11.140625" customWidth="1"/>
    <col min="4098" max="4098" width="55.42578125" customWidth="1"/>
    <col min="4099" max="4100" width="15.85546875" customWidth="1"/>
    <col min="4101" max="4102" width="13.140625" customWidth="1"/>
    <col min="4103" max="4103" width="8.28515625" customWidth="1"/>
    <col min="4104" max="4104" width="17.28515625" customWidth="1"/>
    <col min="4105" max="4105" width="17.140625" customWidth="1"/>
    <col min="4106" max="4106" width="18" customWidth="1"/>
    <col min="4353" max="4353" width="11.140625" customWidth="1"/>
    <col min="4354" max="4354" width="55.42578125" customWidth="1"/>
    <col min="4355" max="4356" width="15.85546875" customWidth="1"/>
    <col min="4357" max="4358" width="13.140625" customWidth="1"/>
    <col min="4359" max="4359" width="8.28515625" customWidth="1"/>
    <col min="4360" max="4360" width="17.28515625" customWidth="1"/>
    <col min="4361" max="4361" width="17.140625" customWidth="1"/>
    <col min="4362" max="4362" width="18" customWidth="1"/>
    <col min="4609" max="4609" width="11.140625" customWidth="1"/>
    <col min="4610" max="4610" width="55.42578125" customWidth="1"/>
    <col min="4611" max="4612" width="15.85546875" customWidth="1"/>
    <col min="4613" max="4614" width="13.140625" customWidth="1"/>
    <col min="4615" max="4615" width="8.28515625" customWidth="1"/>
    <col min="4616" max="4616" width="17.28515625" customWidth="1"/>
    <col min="4617" max="4617" width="17.140625" customWidth="1"/>
    <col min="4618" max="4618" width="18" customWidth="1"/>
    <col min="4865" max="4865" width="11.140625" customWidth="1"/>
    <col min="4866" max="4866" width="55.42578125" customWidth="1"/>
    <col min="4867" max="4868" width="15.85546875" customWidth="1"/>
    <col min="4869" max="4870" width="13.140625" customWidth="1"/>
    <col min="4871" max="4871" width="8.28515625" customWidth="1"/>
    <col min="4872" max="4872" width="17.28515625" customWidth="1"/>
    <col min="4873" max="4873" width="17.140625" customWidth="1"/>
    <col min="4874" max="4874" width="18" customWidth="1"/>
    <col min="5121" max="5121" width="11.140625" customWidth="1"/>
    <col min="5122" max="5122" width="55.42578125" customWidth="1"/>
    <col min="5123" max="5124" width="15.85546875" customWidth="1"/>
    <col min="5125" max="5126" width="13.140625" customWidth="1"/>
    <col min="5127" max="5127" width="8.28515625" customWidth="1"/>
    <col min="5128" max="5128" width="17.28515625" customWidth="1"/>
    <col min="5129" max="5129" width="17.140625" customWidth="1"/>
    <col min="5130" max="5130" width="18" customWidth="1"/>
    <col min="5377" max="5377" width="11.140625" customWidth="1"/>
    <col min="5378" max="5378" width="55.42578125" customWidth="1"/>
    <col min="5379" max="5380" width="15.85546875" customWidth="1"/>
    <col min="5381" max="5382" width="13.140625" customWidth="1"/>
    <col min="5383" max="5383" width="8.28515625" customWidth="1"/>
    <col min="5384" max="5384" width="17.28515625" customWidth="1"/>
    <col min="5385" max="5385" width="17.140625" customWidth="1"/>
    <col min="5386" max="5386" width="18" customWidth="1"/>
    <col min="5633" max="5633" width="11.140625" customWidth="1"/>
    <col min="5634" max="5634" width="55.42578125" customWidth="1"/>
    <col min="5635" max="5636" width="15.85546875" customWidth="1"/>
    <col min="5637" max="5638" width="13.140625" customWidth="1"/>
    <col min="5639" max="5639" width="8.28515625" customWidth="1"/>
    <col min="5640" max="5640" width="17.28515625" customWidth="1"/>
    <col min="5641" max="5641" width="17.140625" customWidth="1"/>
    <col min="5642" max="5642" width="18" customWidth="1"/>
    <col min="5889" max="5889" width="11.140625" customWidth="1"/>
    <col min="5890" max="5890" width="55.42578125" customWidth="1"/>
    <col min="5891" max="5892" width="15.85546875" customWidth="1"/>
    <col min="5893" max="5894" width="13.140625" customWidth="1"/>
    <col min="5895" max="5895" width="8.28515625" customWidth="1"/>
    <col min="5896" max="5896" width="17.28515625" customWidth="1"/>
    <col min="5897" max="5897" width="17.140625" customWidth="1"/>
    <col min="5898" max="5898" width="18" customWidth="1"/>
    <col min="6145" max="6145" width="11.140625" customWidth="1"/>
    <col min="6146" max="6146" width="55.42578125" customWidth="1"/>
    <col min="6147" max="6148" width="15.85546875" customWidth="1"/>
    <col min="6149" max="6150" width="13.140625" customWidth="1"/>
    <col min="6151" max="6151" width="8.28515625" customWidth="1"/>
    <col min="6152" max="6152" width="17.28515625" customWidth="1"/>
    <col min="6153" max="6153" width="17.140625" customWidth="1"/>
    <col min="6154" max="6154" width="18" customWidth="1"/>
    <col min="6401" max="6401" width="11.140625" customWidth="1"/>
    <col min="6402" max="6402" width="55.42578125" customWidth="1"/>
    <col min="6403" max="6404" width="15.85546875" customWidth="1"/>
    <col min="6405" max="6406" width="13.140625" customWidth="1"/>
    <col min="6407" max="6407" width="8.28515625" customWidth="1"/>
    <col min="6408" max="6408" width="17.28515625" customWidth="1"/>
    <col min="6409" max="6409" width="17.140625" customWidth="1"/>
    <col min="6410" max="6410" width="18" customWidth="1"/>
    <col min="6657" max="6657" width="11.140625" customWidth="1"/>
    <col min="6658" max="6658" width="55.42578125" customWidth="1"/>
    <col min="6659" max="6660" width="15.85546875" customWidth="1"/>
    <col min="6661" max="6662" width="13.140625" customWidth="1"/>
    <col min="6663" max="6663" width="8.28515625" customWidth="1"/>
    <col min="6664" max="6664" width="17.28515625" customWidth="1"/>
    <col min="6665" max="6665" width="17.140625" customWidth="1"/>
    <col min="6666" max="6666" width="18" customWidth="1"/>
    <col min="6913" max="6913" width="11.140625" customWidth="1"/>
    <col min="6914" max="6914" width="55.42578125" customWidth="1"/>
    <col min="6915" max="6916" width="15.85546875" customWidth="1"/>
    <col min="6917" max="6918" width="13.140625" customWidth="1"/>
    <col min="6919" max="6919" width="8.28515625" customWidth="1"/>
    <col min="6920" max="6920" width="17.28515625" customWidth="1"/>
    <col min="6921" max="6921" width="17.140625" customWidth="1"/>
    <col min="6922" max="6922" width="18" customWidth="1"/>
    <col min="7169" max="7169" width="11.140625" customWidth="1"/>
    <col min="7170" max="7170" width="55.42578125" customWidth="1"/>
    <col min="7171" max="7172" width="15.85546875" customWidth="1"/>
    <col min="7173" max="7174" width="13.140625" customWidth="1"/>
    <col min="7175" max="7175" width="8.28515625" customWidth="1"/>
    <col min="7176" max="7176" width="17.28515625" customWidth="1"/>
    <col min="7177" max="7177" width="17.140625" customWidth="1"/>
    <col min="7178" max="7178" width="18" customWidth="1"/>
    <col min="7425" max="7425" width="11.140625" customWidth="1"/>
    <col min="7426" max="7426" width="55.42578125" customWidth="1"/>
    <col min="7427" max="7428" width="15.85546875" customWidth="1"/>
    <col min="7429" max="7430" width="13.140625" customWidth="1"/>
    <col min="7431" max="7431" width="8.28515625" customWidth="1"/>
    <col min="7432" max="7432" width="17.28515625" customWidth="1"/>
    <col min="7433" max="7433" width="17.140625" customWidth="1"/>
    <col min="7434" max="7434" width="18" customWidth="1"/>
    <col min="7681" max="7681" width="11.140625" customWidth="1"/>
    <col min="7682" max="7682" width="55.42578125" customWidth="1"/>
    <col min="7683" max="7684" width="15.85546875" customWidth="1"/>
    <col min="7685" max="7686" width="13.140625" customWidth="1"/>
    <col min="7687" max="7687" width="8.28515625" customWidth="1"/>
    <col min="7688" max="7688" width="17.28515625" customWidth="1"/>
    <col min="7689" max="7689" width="17.140625" customWidth="1"/>
    <col min="7690" max="7690" width="18" customWidth="1"/>
    <col min="7937" max="7937" width="11.140625" customWidth="1"/>
    <col min="7938" max="7938" width="55.42578125" customWidth="1"/>
    <col min="7939" max="7940" width="15.85546875" customWidth="1"/>
    <col min="7941" max="7942" width="13.140625" customWidth="1"/>
    <col min="7943" max="7943" width="8.28515625" customWidth="1"/>
    <col min="7944" max="7944" width="17.28515625" customWidth="1"/>
    <col min="7945" max="7945" width="17.140625" customWidth="1"/>
    <col min="7946" max="7946" width="18" customWidth="1"/>
    <col min="8193" max="8193" width="11.140625" customWidth="1"/>
    <col min="8194" max="8194" width="55.42578125" customWidth="1"/>
    <col min="8195" max="8196" width="15.85546875" customWidth="1"/>
    <col min="8197" max="8198" width="13.140625" customWidth="1"/>
    <col min="8199" max="8199" width="8.28515625" customWidth="1"/>
    <col min="8200" max="8200" width="17.28515625" customWidth="1"/>
    <col min="8201" max="8201" width="17.140625" customWidth="1"/>
    <col min="8202" max="8202" width="18" customWidth="1"/>
    <col min="8449" max="8449" width="11.140625" customWidth="1"/>
    <col min="8450" max="8450" width="55.42578125" customWidth="1"/>
    <col min="8451" max="8452" width="15.85546875" customWidth="1"/>
    <col min="8453" max="8454" width="13.140625" customWidth="1"/>
    <col min="8455" max="8455" width="8.28515625" customWidth="1"/>
    <col min="8456" max="8456" width="17.28515625" customWidth="1"/>
    <col min="8457" max="8457" width="17.140625" customWidth="1"/>
    <col min="8458" max="8458" width="18" customWidth="1"/>
    <col min="8705" max="8705" width="11.140625" customWidth="1"/>
    <col min="8706" max="8706" width="55.42578125" customWidth="1"/>
    <col min="8707" max="8708" width="15.85546875" customWidth="1"/>
    <col min="8709" max="8710" width="13.140625" customWidth="1"/>
    <col min="8711" max="8711" width="8.28515625" customWidth="1"/>
    <col min="8712" max="8712" width="17.28515625" customWidth="1"/>
    <col min="8713" max="8713" width="17.140625" customWidth="1"/>
    <col min="8714" max="8714" width="18" customWidth="1"/>
    <col min="8961" max="8961" width="11.140625" customWidth="1"/>
    <col min="8962" max="8962" width="55.42578125" customWidth="1"/>
    <col min="8963" max="8964" width="15.85546875" customWidth="1"/>
    <col min="8965" max="8966" width="13.140625" customWidth="1"/>
    <col min="8967" max="8967" width="8.28515625" customWidth="1"/>
    <col min="8968" max="8968" width="17.28515625" customWidth="1"/>
    <col min="8969" max="8969" width="17.140625" customWidth="1"/>
    <col min="8970" max="8970" width="18" customWidth="1"/>
    <col min="9217" max="9217" width="11.140625" customWidth="1"/>
    <col min="9218" max="9218" width="55.42578125" customWidth="1"/>
    <col min="9219" max="9220" width="15.85546875" customWidth="1"/>
    <col min="9221" max="9222" width="13.140625" customWidth="1"/>
    <col min="9223" max="9223" width="8.28515625" customWidth="1"/>
    <col min="9224" max="9224" width="17.28515625" customWidth="1"/>
    <col min="9225" max="9225" width="17.140625" customWidth="1"/>
    <col min="9226" max="9226" width="18" customWidth="1"/>
    <col min="9473" max="9473" width="11.140625" customWidth="1"/>
    <col min="9474" max="9474" width="55.42578125" customWidth="1"/>
    <col min="9475" max="9476" width="15.85546875" customWidth="1"/>
    <col min="9477" max="9478" width="13.140625" customWidth="1"/>
    <col min="9479" max="9479" width="8.28515625" customWidth="1"/>
    <col min="9480" max="9480" width="17.28515625" customWidth="1"/>
    <col min="9481" max="9481" width="17.140625" customWidth="1"/>
    <col min="9482" max="9482" width="18" customWidth="1"/>
    <col min="9729" max="9729" width="11.140625" customWidth="1"/>
    <col min="9730" max="9730" width="55.42578125" customWidth="1"/>
    <col min="9731" max="9732" width="15.85546875" customWidth="1"/>
    <col min="9733" max="9734" width="13.140625" customWidth="1"/>
    <col min="9735" max="9735" width="8.28515625" customWidth="1"/>
    <col min="9736" max="9736" width="17.28515625" customWidth="1"/>
    <col min="9737" max="9737" width="17.140625" customWidth="1"/>
    <col min="9738" max="9738" width="18" customWidth="1"/>
    <col min="9985" max="9985" width="11.140625" customWidth="1"/>
    <col min="9986" max="9986" width="55.42578125" customWidth="1"/>
    <col min="9987" max="9988" width="15.85546875" customWidth="1"/>
    <col min="9989" max="9990" width="13.140625" customWidth="1"/>
    <col min="9991" max="9991" width="8.28515625" customWidth="1"/>
    <col min="9992" max="9992" width="17.28515625" customWidth="1"/>
    <col min="9993" max="9993" width="17.140625" customWidth="1"/>
    <col min="9994" max="9994" width="18" customWidth="1"/>
    <col min="10241" max="10241" width="11.140625" customWidth="1"/>
    <col min="10242" max="10242" width="55.42578125" customWidth="1"/>
    <col min="10243" max="10244" width="15.85546875" customWidth="1"/>
    <col min="10245" max="10246" width="13.140625" customWidth="1"/>
    <col min="10247" max="10247" width="8.28515625" customWidth="1"/>
    <col min="10248" max="10248" width="17.28515625" customWidth="1"/>
    <col min="10249" max="10249" width="17.140625" customWidth="1"/>
    <col min="10250" max="10250" width="18" customWidth="1"/>
    <col min="10497" max="10497" width="11.140625" customWidth="1"/>
    <col min="10498" max="10498" width="55.42578125" customWidth="1"/>
    <col min="10499" max="10500" width="15.85546875" customWidth="1"/>
    <col min="10501" max="10502" width="13.140625" customWidth="1"/>
    <col min="10503" max="10503" width="8.28515625" customWidth="1"/>
    <col min="10504" max="10504" width="17.28515625" customWidth="1"/>
    <col min="10505" max="10505" width="17.140625" customWidth="1"/>
    <col min="10506" max="10506" width="18" customWidth="1"/>
    <col min="10753" max="10753" width="11.140625" customWidth="1"/>
    <col min="10754" max="10754" width="55.42578125" customWidth="1"/>
    <col min="10755" max="10756" width="15.85546875" customWidth="1"/>
    <col min="10757" max="10758" width="13.140625" customWidth="1"/>
    <col min="10759" max="10759" width="8.28515625" customWidth="1"/>
    <col min="10760" max="10760" width="17.28515625" customWidth="1"/>
    <col min="10761" max="10761" width="17.140625" customWidth="1"/>
    <col min="10762" max="10762" width="18" customWidth="1"/>
    <col min="11009" max="11009" width="11.140625" customWidth="1"/>
    <col min="11010" max="11010" width="55.42578125" customWidth="1"/>
    <col min="11011" max="11012" width="15.85546875" customWidth="1"/>
    <col min="11013" max="11014" width="13.140625" customWidth="1"/>
    <col min="11015" max="11015" width="8.28515625" customWidth="1"/>
    <col min="11016" max="11016" width="17.28515625" customWidth="1"/>
    <col min="11017" max="11017" width="17.140625" customWidth="1"/>
    <col min="11018" max="11018" width="18" customWidth="1"/>
    <col min="11265" max="11265" width="11.140625" customWidth="1"/>
    <col min="11266" max="11266" width="55.42578125" customWidth="1"/>
    <col min="11267" max="11268" width="15.85546875" customWidth="1"/>
    <col min="11269" max="11270" width="13.140625" customWidth="1"/>
    <col min="11271" max="11271" width="8.28515625" customWidth="1"/>
    <col min="11272" max="11272" width="17.28515625" customWidth="1"/>
    <col min="11273" max="11273" width="17.140625" customWidth="1"/>
    <col min="11274" max="11274" width="18" customWidth="1"/>
    <col min="11521" max="11521" width="11.140625" customWidth="1"/>
    <col min="11522" max="11522" width="55.42578125" customWidth="1"/>
    <col min="11523" max="11524" width="15.85546875" customWidth="1"/>
    <col min="11525" max="11526" width="13.140625" customWidth="1"/>
    <col min="11527" max="11527" width="8.28515625" customWidth="1"/>
    <col min="11528" max="11528" width="17.28515625" customWidth="1"/>
    <col min="11529" max="11529" width="17.140625" customWidth="1"/>
    <col min="11530" max="11530" width="18" customWidth="1"/>
    <col min="11777" max="11777" width="11.140625" customWidth="1"/>
    <col min="11778" max="11778" width="55.42578125" customWidth="1"/>
    <col min="11779" max="11780" width="15.85546875" customWidth="1"/>
    <col min="11781" max="11782" width="13.140625" customWidth="1"/>
    <col min="11783" max="11783" width="8.28515625" customWidth="1"/>
    <col min="11784" max="11784" width="17.28515625" customWidth="1"/>
    <col min="11785" max="11785" width="17.140625" customWidth="1"/>
    <col min="11786" max="11786" width="18" customWidth="1"/>
    <col min="12033" max="12033" width="11.140625" customWidth="1"/>
    <col min="12034" max="12034" width="55.42578125" customWidth="1"/>
    <col min="12035" max="12036" width="15.85546875" customWidth="1"/>
    <col min="12037" max="12038" width="13.140625" customWidth="1"/>
    <col min="12039" max="12039" width="8.28515625" customWidth="1"/>
    <col min="12040" max="12040" width="17.28515625" customWidth="1"/>
    <col min="12041" max="12041" width="17.140625" customWidth="1"/>
    <col min="12042" max="12042" width="18" customWidth="1"/>
    <col min="12289" max="12289" width="11.140625" customWidth="1"/>
    <col min="12290" max="12290" width="55.42578125" customWidth="1"/>
    <col min="12291" max="12292" width="15.85546875" customWidth="1"/>
    <col min="12293" max="12294" width="13.140625" customWidth="1"/>
    <col min="12295" max="12295" width="8.28515625" customWidth="1"/>
    <col min="12296" max="12296" width="17.28515625" customWidth="1"/>
    <col min="12297" max="12297" width="17.140625" customWidth="1"/>
    <col min="12298" max="12298" width="18" customWidth="1"/>
    <col min="12545" max="12545" width="11.140625" customWidth="1"/>
    <col min="12546" max="12546" width="55.42578125" customWidth="1"/>
    <col min="12547" max="12548" width="15.85546875" customWidth="1"/>
    <col min="12549" max="12550" width="13.140625" customWidth="1"/>
    <col min="12551" max="12551" width="8.28515625" customWidth="1"/>
    <col min="12552" max="12552" width="17.28515625" customWidth="1"/>
    <col min="12553" max="12553" width="17.140625" customWidth="1"/>
    <col min="12554" max="12554" width="18" customWidth="1"/>
    <col min="12801" max="12801" width="11.140625" customWidth="1"/>
    <col min="12802" max="12802" width="55.42578125" customWidth="1"/>
    <col min="12803" max="12804" width="15.85546875" customWidth="1"/>
    <col min="12805" max="12806" width="13.140625" customWidth="1"/>
    <col min="12807" max="12807" width="8.28515625" customWidth="1"/>
    <col min="12808" max="12808" width="17.28515625" customWidth="1"/>
    <col min="12809" max="12809" width="17.140625" customWidth="1"/>
    <col min="12810" max="12810" width="18" customWidth="1"/>
    <col min="13057" max="13057" width="11.140625" customWidth="1"/>
    <col min="13058" max="13058" width="55.42578125" customWidth="1"/>
    <col min="13059" max="13060" width="15.85546875" customWidth="1"/>
    <col min="13061" max="13062" width="13.140625" customWidth="1"/>
    <col min="13063" max="13063" width="8.28515625" customWidth="1"/>
    <col min="13064" max="13064" width="17.28515625" customWidth="1"/>
    <col min="13065" max="13065" width="17.140625" customWidth="1"/>
    <col min="13066" max="13066" width="18" customWidth="1"/>
    <col min="13313" max="13313" width="11.140625" customWidth="1"/>
    <col min="13314" max="13314" width="55.42578125" customWidth="1"/>
    <col min="13315" max="13316" width="15.85546875" customWidth="1"/>
    <col min="13317" max="13318" width="13.140625" customWidth="1"/>
    <col min="13319" max="13319" width="8.28515625" customWidth="1"/>
    <col min="13320" max="13320" width="17.28515625" customWidth="1"/>
    <col min="13321" max="13321" width="17.140625" customWidth="1"/>
    <col min="13322" max="13322" width="18" customWidth="1"/>
    <col min="13569" max="13569" width="11.140625" customWidth="1"/>
    <col min="13570" max="13570" width="55.42578125" customWidth="1"/>
    <col min="13571" max="13572" width="15.85546875" customWidth="1"/>
    <col min="13573" max="13574" width="13.140625" customWidth="1"/>
    <col min="13575" max="13575" width="8.28515625" customWidth="1"/>
    <col min="13576" max="13576" width="17.28515625" customWidth="1"/>
    <col min="13577" max="13577" width="17.140625" customWidth="1"/>
    <col min="13578" max="13578" width="18" customWidth="1"/>
    <col min="13825" max="13825" width="11.140625" customWidth="1"/>
    <col min="13826" max="13826" width="55.42578125" customWidth="1"/>
    <col min="13827" max="13828" width="15.85546875" customWidth="1"/>
    <col min="13829" max="13830" width="13.140625" customWidth="1"/>
    <col min="13831" max="13831" width="8.28515625" customWidth="1"/>
    <col min="13832" max="13832" width="17.28515625" customWidth="1"/>
    <col min="13833" max="13833" width="17.140625" customWidth="1"/>
    <col min="13834" max="13834" width="18" customWidth="1"/>
    <col min="14081" max="14081" width="11.140625" customWidth="1"/>
    <col min="14082" max="14082" width="55.42578125" customWidth="1"/>
    <col min="14083" max="14084" width="15.85546875" customWidth="1"/>
    <col min="14085" max="14086" width="13.140625" customWidth="1"/>
    <col min="14087" max="14087" width="8.28515625" customWidth="1"/>
    <col min="14088" max="14088" width="17.28515625" customWidth="1"/>
    <col min="14089" max="14089" width="17.140625" customWidth="1"/>
    <col min="14090" max="14090" width="18" customWidth="1"/>
    <col min="14337" max="14337" width="11.140625" customWidth="1"/>
    <col min="14338" max="14338" width="55.42578125" customWidth="1"/>
    <col min="14339" max="14340" width="15.85546875" customWidth="1"/>
    <col min="14341" max="14342" width="13.140625" customWidth="1"/>
    <col min="14343" max="14343" width="8.28515625" customWidth="1"/>
    <col min="14344" max="14344" width="17.28515625" customWidth="1"/>
    <col min="14345" max="14345" width="17.140625" customWidth="1"/>
    <col min="14346" max="14346" width="18" customWidth="1"/>
    <col min="14593" max="14593" width="11.140625" customWidth="1"/>
    <col min="14594" max="14594" width="55.42578125" customWidth="1"/>
    <col min="14595" max="14596" width="15.85546875" customWidth="1"/>
    <col min="14597" max="14598" width="13.140625" customWidth="1"/>
    <col min="14599" max="14599" width="8.28515625" customWidth="1"/>
    <col min="14600" max="14600" width="17.28515625" customWidth="1"/>
    <col min="14601" max="14601" width="17.140625" customWidth="1"/>
    <col min="14602" max="14602" width="18" customWidth="1"/>
    <col min="14849" max="14849" width="11.140625" customWidth="1"/>
    <col min="14850" max="14850" width="55.42578125" customWidth="1"/>
    <col min="14851" max="14852" width="15.85546875" customWidth="1"/>
    <col min="14853" max="14854" width="13.140625" customWidth="1"/>
    <col min="14855" max="14855" width="8.28515625" customWidth="1"/>
    <col min="14856" max="14856" width="17.28515625" customWidth="1"/>
    <col min="14857" max="14857" width="17.140625" customWidth="1"/>
    <col min="14858" max="14858" width="18" customWidth="1"/>
    <col min="15105" max="15105" width="11.140625" customWidth="1"/>
    <col min="15106" max="15106" width="55.42578125" customWidth="1"/>
    <col min="15107" max="15108" width="15.85546875" customWidth="1"/>
    <col min="15109" max="15110" width="13.140625" customWidth="1"/>
    <col min="15111" max="15111" width="8.28515625" customWidth="1"/>
    <col min="15112" max="15112" width="17.28515625" customWidth="1"/>
    <col min="15113" max="15113" width="17.140625" customWidth="1"/>
    <col min="15114" max="15114" width="18" customWidth="1"/>
    <col min="15361" max="15361" width="11.140625" customWidth="1"/>
    <col min="15362" max="15362" width="55.42578125" customWidth="1"/>
    <col min="15363" max="15364" width="15.85546875" customWidth="1"/>
    <col min="15365" max="15366" width="13.140625" customWidth="1"/>
    <col min="15367" max="15367" width="8.28515625" customWidth="1"/>
    <col min="15368" max="15368" width="17.28515625" customWidth="1"/>
    <col min="15369" max="15369" width="17.140625" customWidth="1"/>
    <col min="15370" max="15370" width="18" customWidth="1"/>
    <col min="15617" max="15617" width="11.140625" customWidth="1"/>
    <col min="15618" max="15618" width="55.42578125" customWidth="1"/>
    <col min="15619" max="15620" width="15.85546875" customWidth="1"/>
    <col min="15621" max="15622" width="13.140625" customWidth="1"/>
    <col min="15623" max="15623" width="8.28515625" customWidth="1"/>
    <col min="15624" max="15624" width="17.28515625" customWidth="1"/>
    <col min="15625" max="15625" width="17.140625" customWidth="1"/>
    <col min="15626" max="15626" width="18" customWidth="1"/>
    <col min="15873" max="15873" width="11.140625" customWidth="1"/>
    <col min="15874" max="15874" width="55.42578125" customWidth="1"/>
    <col min="15875" max="15876" width="15.85546875" customWidth="1"/>
    <col min="15877" max="15878" width="13.140625" customWidth="1"/>
    <col min="15879" max="15879" width="8.28515625" customWidth="1"/>
    <col min="15880" max="15880" width="17.28515625" customWidth="1"/>
    <col min="15881" max="15881" width="17.140625" customWidth="1"/>
    <col min="15882" max="15882" width="18" customWidth="1"/>
    <col min="16129" max="16129" width="11.140625" customWidth="1"/>
    <col min="16130" max="16130" width="55.42578125" customWidth="1"/>
    <col min="16131" max="16132" width="15.85546875" customWidth="1"/>
    <col min="16133" max="16134" width="13.140625" customWidth="1"/>
    <col min="16135" max="16135" width="8.28515625" customWidth="1"/>
    <col min="16136" max="16136" width="17.28515625" customWidth="1"/>
    <col min="16137" max="16137" width="17.140625" customWidth="1"/>
    <col min="16138" max="16138" width="18" customWidth="1"/>
  </cols>
  <sheetData>
    <row r="1" spans="1:11" ht="15" hidden="1" x14ac:dyDescent="0.25">
      <c r="A1" s="124"/>
      <c r="B1" s="124"/>
      <c r="C1" s="124"/>
      <c r="D1" s="49"/>
      <c r="E1" s="63"/>
      <c r="F1" s="63"/>
      <c r="G1" s="63"/>
      <c r="H1" s="63" t="s">
        <v>126</v>
      </c>
      <c r="I1" s="72"/>
      <c r="J1" s="72"/>
      <c r="K1" s="72"/>
    </row>
    <row r="2" spans="1:11" ht="15" hidden="1" x14ac:dyDescent="0.25">
      <c r="A2" s="49"/>
      <c r="B2" s="49"/>
      <c r="C2" s="49"/>
      <c r="D2" s="49"/>
      <c r="E2" s="124"/>
      <c r="F2" s="124"/>
      <c r="G2" s="63"/>
      <c r="H2" s="63"/>
      <c r="I2" s="72"/>
      <c r="J2" s="72"/>
      <c r="K2" s="72"/>
    </row>
    <row r="3" spans="1:11" ht="15" x14ac:dyDescent="0.25">
      <c r="A3" s="49"/>
      <c r="B3" s="49"/>
      <c r="C3" s="49"/>
      <c r="D3" s="49"/>
      <c r="E3" s="63"/>
      <c r="F3" s="63"/>
      <c r="G3" s="63"/>
      <c r="H3" s="63" t="s">
        <v>0</v>
      </c>
      <c r="I3" s="72"/>
      <c r="J3" s="72"/>
      <c r="K3" s="72"/>
    </row>
    <row r="4" spans="1:11" ht="15" x14ac:dyDescent="0.25">
      <c r="A4" s="49"/>
      <c r="B4" s="49"/>
      <c r="C4" s="49"/>
      <c r="D4" s="49"/>
      <c r="E4" s="63"/>
      <c r="F4" s="63"/>
      <c r="G4" s="63"/>
      <c r="H4" s="63"/>
      <c r="I4" s="72"/>
      <c r="J4" s="72"/>
      <c r="K4" s="72"/>
    </row>
    <row r="5" spans="1:11" ht="14.25" x14ac:dyDescent="0.2">
      <c r="A5" s="49"/>
      <c r="B5" s="107" t="s">
        <v>127</v>
      </c>
      <c r="C5" s="107"/>
      <c r="D5" s="107"/>
      <c r="E5" s="107"/>
      <c r="F5" s="107"/>
      <c r="G5" s="107"/>
      <c r="H5" s="107"/>
      <c r="I5" s="107"/>
      <c r="J5" s="107"/>
      <c r="K5" s="107"/>
    </row>
    <row r="6" spans="1:11" ht="15" x14ac:dyDescent="0.25">
      <c r="A6" s="72"/>
      <c r="B6" s="107" t="s">
        <v>128</v>
      </c>
      <c r="C6" s="107"/>
      <c r="D6" s="107"/>
      <c r="E6" s="107"/>
      <c r="F6" s="107"/>
      <c r="G6" s="107"/>
      <c r="H6" s="107"/>
      <c r="I6" s="107"/>
      <c r="J6" s="107"/>
      <c r="K6" s="107"/>
    </row>
    <row r="7" spans="1:11" ht="18" customHeight="1" x14ac:dyDescent="0.25">
      <c r="A7" s="72"/>
      <c r="B7" s="72"/>
      <c r="C7" s="72"/>
      <c r="D7" s="72"/>
      <c r="E7" s="62"/>
      <c r="F7" s="62"/>
      <c r="G7" s="62"/>
      <c r="H7" s="72"/>
      <c r="I7" s="72"/>
      <c r="J7" s="72"/>
      <c r="K7" s="72"/>
    </row>
    <row r="8" spans="1:11" ht="15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1" ht="15" x14ac:dyDescent="0.25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1" ht="34.5" customHeight="1" x14ac:dyDescent="0.25">
      <c r="A10" s="125" t="s">
        <v>196</v>
      </c>
      <c r="B10" s="125"/>
      <c r="C10" s="125"/>
      <c r="D10" s="125"/>
      <c r="E10" s="125"/>
      <c r="F10" s="125"/>
      <c r="G10" s="125"/>
      <c r="H10" s="125"/>
      <c r="I10" s="72"/>
      <c r="J10" s="72"/>
      <c r="K10" s="72"/>
    </row>
    <row r="11" spans="1:11" ht="15.75" x14ac:dyDescent="0.25">
      <c r="A11" s="73"/>
      <c r="B11" s="74"/>
      <c r="C11" s="74"/>
      <c r="D11" s="74"/>
      <c r="E11" s="74"/>
      <c r="F11" s="75"/>
      <c r="G11" s="73"/>
      <c r="H11" s="72"/>
      <c r="I11" s="72"/>
      <c r="J11" s="72"/>
      <c r="K11" s="72"/>
    </row>
    <row r="12" spans="1:11" ht="42" customHeight="1" x14ac:dyDescent="0.2">
      <c r="A12" s="76" t="s">
        <v>129</v>
      </c>
      <c r="B12" s="77" t="s">
        <v>130</v>
      </c>
      <c r="C12" s="76" t="s">
        <v>131</v>
      </c>
      <c r="D12" s="76" t="s">
        <v>7</v>
      </c>
      <c r="E12" s="76" t="s">
        <v>132</v>
      </c>
      <c r="F12" s="76" t="s">
        <v>133</v>
      </c>
      <c r="G12" s="76" t="s">
        <v>134</v>
      </c>
      <c r="H12" s="76" t="s">
        <v>135</v>
      </c>
      <c r="I12" s="76" t="s">
        <v>136</v>
      </c>
      <c r="J12" s="76" t="s">
        <v>137</v>
      </c>
      <c r="K12" s="78"/>
    </row>
    <row r="13" spans="1:11" ht="15.75" customHeight="1" x14ac:dyDescent="0.25">
      <c r="A13" s="79">
        <v>1</v>
      </c>
      <c r="B13" s="80" t="s">
        <v>194</v>
      </c>
      <c r="C13" s="81"/>
      <c r="D13" s="82"/>
      <c r="E13" s="79"/>
      <c r="F13" s="83"/>
      <c r="G13" s="79"/>
      <c r="H13" s="84"/>
      <c r="I13" s="84"/>
      <c r="J13" s="85"/>
      <c r="K13" s="72"/>
    </row>
    <row r="14" spans="1:11" ht="17.25" customHeight="1" x14ac:dyDescent="0.25">
      <c r="A14" s="79">
        <v>2</v>
      </c>
      <c r="B14" s="86" t="s">
        <v>166</v>
      </c>
      <c r="C14" s="81"/>
      <c r="D14" s="82"/>
      <c r="E14" s="87"/>
      <c r="F14" s="83"/>
      <c r="G14" s="79"/>
      <c r="H14" s="84"/>
      <c r="I14" s="84"/>
      <c r="J14" s="85"/>
      <c r="K14" s="72"/>
    </row>
    <row r="15" spans="1:11" ht="17.25" customHeight="1" x14ac:dyDescent="0.25">
      <c r="A15" s="79">
        <v>3</v>
      </c>
      <c r="B15" s="86" t="s">
        <v>169</v>
      </c>
      <c r="C15" s="81"/>
      <c r="D15" s="82"/>
      <c r="E15" s="87"/>
      <c r="F15" s="83"/>
      <c r="G15" s="79"/>
      <c r="H15" s="84"/>
      <c r="I15" s="84"/>
      <c r="J15" s="85"/>
      <c r="K15" s="72"/>
    </row>
    <row r="16" spans="1:11" ht="17.25" customHeight="1" x14ac:dyDescent="0.25">
      <c r="A16" s="79">
        <v>4</v>
      </c>
      <c r="B16" s="86" t="s">
        <v>172</v>
      </c>
      <c r="C16" s="81"/>
      <c r="D16" s="82"/>
      <c r="E16" s="87"/>
      <c r="F16" s="83"/>
      <c r="G16" s="79"/>
      <c r="H16" s="84"/>
      <c r="I16" s="84"/>
      <c r="J16" s="85"/>
      <c r="K16" s="72"/>
    </row>
    <row r="17" spans="1:11" ht="18.75" customHeight="1" x14ac:dyDescent="0.25">
      <c r="A17" s="79">
        <v>5</v>
      </c>
      <c r="B17" s="86" t="s">
        <v>195</v>
      </c>
      <c r="C17" s="81"/>
      <c r="D17" s="82"/>
      <c r="E17" s="87"/>
      <c r="F17" s="83"/>
      <c r="G17" s="79"/>
      <c r="H17" s="84"/>
      <c r="I17" s="84"/>
      <c r="J17" s="85"/>
      <c r="K17" s="72"/>
    </row>
    <row r="18" spans="1:11" ht="27.75" customHeight="1" x14ac:dyDescent="0.25">
      <c r="A18" s="79"/>
      <c r="B18" s="120" t="s">
        <v>204</v>
      </c>
      <c r="C18" s="120"/>
      <c r="D18" s="120"/>
      <c r="E18" s="120"/>
      <c r="F18" s="120"/>
      <c r="G18" s="120"/>
      <c r="H18" s="120"/>
      <c r="I18" s="120"/>
      <c r="J18" s="120"/>
      <c r="K18" s="72"/>
    </row>
    <row r="19" spans="1:11" ht="15" x14ac:dyDescent="0.25">
      <c r="A19" s="79">
        <v>6</v>
      </c>
      <c r="B19" s="86"/>
      <c r="C19" s="81"/>
      <c r="D19" s="82"/>
      <c r="E19" s="79"/>
      <c r="F19" s="83"/>
      <c r="G19" s="79"/>
      <c r="H19" s="84"/>
      <c r="I19" s="84"/>
      <c r="J19" s="84"/>
      <c r="K19" s="72"/>
    </row>
    <row r="20" spans="1:11" ht="19.5" customHeight="1" x14ac:dyDescent="0.25">
      <c r="A20" s="79">
        <v>7</v>
      </c>
      <c r="B20" s="86"/>
      <c r="C20" s="81"/>
      <c r="D20" s="82"/>
      <c r="E20" s="79"/>
      <c r="F20" s="83"/>
      <c r="G20" s="79"/>
      <c r="H20" s="84"/>
      <c r="I20" s="84"/>
      <c r="J20" s="84"/>
      <c r="K20" s="72"/>
    </row>
    <row r="21" spans="1:11" ht="15" x14ac:dyDescent="0.25">
      <c r="A21" s="79">
        <v>8</v>
      </c>
      <c r="B21" s="88"/>
      <c r="C21" s="81"/>
      <c r="D21" s="82"/>
      <c r="E21" s="79"/>
      <c r="F21" s="83"/>
      <c r="G21" s="79"/>
      <c r="H21" s="84"/>
      <c r="I21" s="84"/>
      <c r="J21" s="84"/>
      <c r="K21" s="72"/>
    </row>
    <row r="22" spans="1:11" ht="15" customHeight="1" x14ac:dyDescent="0.25">
      <c r="A22" s="79">
        <v>9</v>
      </c>
      <c r="B22" s="88"/>
      <c r="C22" s="81"/>
      <c r="D22" s="82"/>
      <c r="E22" s="79"/>
      <c r="F22" s="83"/>
      <c r="G22" s="79"/>
      <c r="H22" s="84"/>
      <c r="I22" s="84"/>
      <c r="J22" s="84"/>
      <c r="K22" s="72"/>
    </row>
    <row r="23" spans="1:11" ht="15" x14ac:dyDescent="0.25">
      <c r="A23" s="79">
        <v>10</v>
      </c>
      <c r="B23" s="86"/>
      <c r="C23" s="81"/>
      <c r="D23" s="82"/>
      <c r="E23" s="79"/>
      <c r="F23" s="83"/>
      <c r="G23" s="79"/>
      <c r="H23" s="84"/>
      <c r="I23" s="84"/>
      <c r="J23" s="84"/>
      <c r="K23" s="72"/>
    </row>
    <row r="24" spans="1:11" ht="15" x14ac:dyDescent="0.25">
      <c r="A24" s="79">
        <v>11</v>
      </c>
      <c r="B24" s="86" t="s">
        <v>191</v>
      </c>
      <c r="C24" s="81"/>
      <c r="D24" s="86"/>
      <c r="E24" s="79"/>
      <c r="F24" s="83"/>
      <c r="G24" s="79"/>
      <c r="H24" s="84"/>
      <c r="I24" s="84"/>
      <c r="J24" s="84"/>
      <c r="K24" s="72"/>
    </row>
    <row r="25" spans="1:11" ht="15" x14ac:dyDescent="0.25">
      <c r="A25" s="121"/>
      <c r="B25" s="121"/>
      <c r="C25" s="121"/>
      <c r="D25" s="121"/>
      <c r="E25" s="121"/>
      <c r="F25" s="121"/>
      <c r="G25" s="121"/>
      <c r="H25" s="76" t="s">
        <v>138</v>
      </c>
      <c r="I25" s="89">
        <f>I13+I14+I15+I16+I17+I19+I20+I21+I22+I23+I24</f>
        <v>0</v>
      </c>
      <c r="J25" s="89">
        <f>J13+J14+J15+J16+J17+J19+J20+J21+J22+J23+J24</f>
        <v>0</v>
      </c>
      <c r="K25" s="72"/>
    </row>
    <row r="26" spans="1:11" ht="15" x14ac:dyDescent="0.25">
      <c r="A26" s="48" t="s">
        <v>28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1" ht="38.25" customHeight="1" x14ac:dyDescent="0.2">
      <c r="A27" s="63" t="s">
        <v>29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 ht="18" customHeight="1" x14ac:dyDescent="0.2">
      <c r="A28" s="63" t="s">
        <v>139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ht="21.75" customHeight="1" x14ac:dyDescent="0.25">
      <c r="A29" s="50" t="s">
        <v>31</v>
      </c>
      <c r="B29" s="8"/>
      <c r="C29" s="8"/>
      <c r="D29" s="8"/>
      <c r="E29" s="8"/>
      <c r="F29" s="8"/>
      <c r="G29" s="72"/>
      <c r="H29" s="72"/>
      <c r="I29" s="72"/>
      <c r="J29" s="72"/>
      <c r="K29" s="72"/>
    </row>
    <row r="30" spans="1:11" ht="36.75" customHeight="1" x14ac:dyDescent="0.25">
      <c r="A30" s="122" t="s">
        <v>140</v>
      </c>
      <c r="B30" s="122"/>
      <c r="C30" s="122"/>
      <c r="D30" s="122"/>
      <c r="E30" s="122"/>
      <c r="F30" s="122"/>
      <c r="G30" s="72"/>
      <c r="H30" s="72"/>
      <c r="I30" s="72"/>
      <c r="J30" s="72"/>
      <c r="K30" s="72"/>
    </row>
    <row r="31" spans="1:11" ht="23.25" customHeight="1" x14ac:dyDescent="0.25">
      <c r="A31" s="123" t="s">
        <v>141</v>
      </c>
      <c r="B31" s="123"/>
      <c r="C31" s="123"/>
      <c r="D31" s="123"/>
      <c r="E31" s="123"/>
      <c r="F31" s="123"/>
      <c r="G31" s="72"/>
      <c r="H31" s="72"/>
      <c r="I31" s="72"/>
      <c r="J31" s="72"/>
      <c r="K31" s="72"/>
    </row>
    <row r="32" spans="1:11" ht="30" customHeight="1" x14ac:dyDescent="0.25">
      <c r="A32" s="123" t="s">
        <v>33</v>
      </c>
      <c r="B32" s="123"/>
      <c r="C32" s="123"/>
      <c r="D32" s="123"/>
      <c r="E32" s="123"/>
      <c r="F32" s="123"/>
      <c r="G32" s="72"/>
      <c r="H32" s="72"/>
      <c r="I32" s="72"/>
      <c r="J32" s="72"/>
      <c r="K32" s="72"/>
    </row>
    <row r="33" spans="1:14" ht="18" customHeight="1" x14ac:dyDescent="0.25">
      <c r="A33" s="72"/>
      <c r="B33" s="118"/>
      <c r="C33" s="118"/>
      <c r="D33" s="118"/>
      <c r="E33" s="118"/>
      <c r="F33" s="72"/>
      <c r="G33" s="72"/>
      <c r="H33" s="72"/>
      <c r="I33" s="72"/>
      <c r="J33" s="72"/>
      <c r="K33" s="72"/>
    </row>
    <row r="34" spans="1:14" ht="23.25" customHeight="1" x14ac:dyDescent="0.25">
      <c r="A34" s="72"/>
      <c r="B34" s="118" t="s">
        <v>142</v>
      </c>
      <c r="C34" s="118"/>
      <c r="D34" s="118"/>
      <c r="E34" s="118"/>
      <c r="F34" s="72"/>
      <c r="G34" s="72"/>
      <c r="H34" s="72"/>
      <c r="I34" s="72"/>
      <c r="J34" s="72"/>
      <c r="K34" s="72"/>
    </row>
    <row r="35" spans="1:14" ht="15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4" ht="38.25" customHeight="1" x14ac:dyDescent="0.25">
      <c r="A36" s="90" t="s">
        <v>36</v>
      </c>
      <c r="B36" s="3" t="s">
        <v>37</v>
      </c>
      <c r="C36" s="3" t="s">
        <v>39</v>
      </c>
      <c r="D36" s="108" t="s">
        <v>40</v>
      </c>
      <c r="E36" s="108"/>
      <c r="F36" s="72"/>
      <c r="G36" s="72"/>
      <c r="H36" s="91"/>
      <c r="I36" s="91"/>
      <c r="J36" s="91"/>
      <c r="K36" s="91"/>
      <c r="L36" s="91"/>
      <c r="M36" s="119"/>
      <c r="N36" s="119"/>
    </row>
    <row r="37" spans="1:14" ht="18" customHeight="1" x14ac:dyDescent="0.25">
      <c r="A37" s="90" t="s">
        <v>42</v>
      </c>
      <c r="B37" s="101" t="s">
        <v>143</v>
      </c>
      <c r="C37" s="101"/>
      <c r="D37" s="101"/>
      <c r="E37" s="101"/>
      <c r="F37" s="72"/>
      <c r="G37" s="72"/>
      <c r="H37" s="72"/>
      <c r="I37" s="72"/>
      <c r="J37" s="72"/>
      <c r="K37" s="72"/>
    </row>
    <row r="38" spans="1:14" ht="38.25" customHeight="1" x14ac:dyDescent="0.25">
      <c r="A38" s="92">
        <v>1</v>
      </c>
      <c r="B38" s="93" t="s">
        <v>144</v>
      </c>
      <c r="C38" s="2" t="s">
        <v>145</v>
      </c>
      <c r="D38" s="99"/>
      <c r="E38" s="99"/>
      <c r="F38" s="72"/>
      <c r="G38" s="72"/>
      <c r="H38" s="72"/>
      <c r="I38" s="72"/>
      <c r="J38" s="72"/>
      <c r="K38" s="72"/>
    </row>
    <row r="39" spans="1:14" ht="45.75" customHeight="1" x14ac:dyDescent="0.25">
      <c r="A39" s="92">
        <v>2</v>
      </c>
      <c r="B39" s="86" t="s">
        <v>146</v>
      </c>
      <c r="C39" s="2" t="s">
        <v>47</v>
      </c>
      <c r="D39" s="99"/>
      <c r="E39" s="99"/>
      <c r="F39" s="72"/>
      <c r="G39" s="72"/>
      <c r="H39" s="72"/>
      <c r="I39" s="72"/>
      <c r="J39" s="72"/>
      <c r="K39" s="72"/>
    </row>
    <row r="40" spans="1:14" ht="37.5" customHeight="1" x14ac:dyDescent="0.25">
      <c r="A40" s="92">
        <v>3</v>
      </c>
      <c r="B40" s="86" t="s">
        <v>147</v>
      </c>
      <c r="C40" s="2" t="s">
        <v>47</v>
      </c>
      <c r="D40" s="99"/>
      <c r="E40" s="99"/>
      <c r="F40" s="72"/>
      <c r="G40" s="72"/>
      <c r="H40" s="72"/>
      <c r="I40" s="72"/>
      <c r="J40" s="72"/>
      <c r="K40" s="72"/>
    </row>
    <row r="41" spans="1:14" ht="15" customHeight="1" x14ac:dyDescent="0.25">
      <c r="A41" s="117">
        <v>4</v>
      </c>
      <c r="B41" s="102" t="s">
        <v>148</v>
      </c>
      <c r="C41" s="99" t="s">
        <v>47</v>
      </c>
      <c r="D41" s="99"/>
      <c r="E41" s="99"/>
      <c r="F41" s="72"/>
      <c r="G41" s="72"/>
      <c r="H41" s="72"/>
      <c r="I41" s="72"/>
      <c r="J41" s="72"/>
      <c r="K41" s="72"/>
    </row>
    <row r="42" spans="1:14" ht="33.75" customHeight="1" x14ac:dyDescent="0.25">
      <c r="A42" s="117"/>
      <c r="B42" s="102"/>
      <c r="C42" s="99"/>
      <c r="D42" s="99"/>
      <c r="E42" s="99"/>
      <c r="F42" s="72"/>
      <c r="G42" s="72"/>
      <c r="H42" s="72"/>
      <c r="I42" s="72"/>
      <c r="J42" s="72"/>
      <c r="K42" s="72"/>
    </row>
    <row r="43" spans="1:14" ht="15" customHeight="1" x14ac:dyDescent="0.25">
      <c r="A43" s="99">
        <v>5</v>
      </c>
      <c r="B43" s="102" t="s">
        <v>149</v>
      </c>
      <c r="C43" s="99" t="s">
        <v>47</v>
      </c>
      <c r="D43" s="99"/>
      <c r="E43" s="99"/>
      <c r="F43" s="72"/>
      <c r="G43" s="72"/>
      <c r="H43" s="72"/>
      <c r="I43" s="72"/>
      <c r="J43" s="72"/>
      <c r="K43" s="72"/>
    </row>
    <row r="44" spans="1:14" ht="15" x14ac:dyDescent="0.25">
      <c r="A44" s="99"/>
      <c r="B44" s="102"/>
      <c r="C44" s="99"/>
      <c r="D44" s="99"/>
      <c r="E44" s="99"/>
      <c r="F44" s="72"/>
      <c r="G44" s="72"/>
      <c r="H44" s="72"/>
      <c r="I44" s="72"/>
      <c r="J44" s="72"/>
      <c r="K44" s="72"/>
    </row>
    <row r="45" spans="1:14" ht="15" customHeight="1" x14ac:dyDescent="0.25">
      <c r="A45" s="99">
        <v>6</v>
      </c>
      <c r="B45" s="102" t="s">
        <v>150</v>
      </c>
      <c r="C45" s="99" t="s">
        <v>47</v>
      </c>
      <c r="D45" s="99"/>
      <c r="E45" s="99"/>
      <c r="F45" s="72"/>
      <c r="G45" s="72"/>
      <c r="H45" s="72"/>
      <c r="I45" s="72"/>
      <c r="J45" s="72"/>
      <c r="K45" s="72"/>
    </row>
    <row r="46" spans="1:14" ht="15" x14ac:dyDescent="0.25">
      <c r="A46" s="99"/>
      <c r="B46" s="102"/>
      <c r="C46" s="99"/>
      <c r="D46" s="99"/>
      <c r="E46" s="99"/>
      <c r="F46" s="72"/>
      <c r="G46" s="72"/>
      <c r="H46" s="72"/>
      <c r="I46" s="72"/>
      <c r="J46" s="72"/>
      <c r="K46" s="72"/>
    </row>
    <row r="47" spans="1:14" ht="15" customHeight="1" x14ac:dyDescent="0.25">
      <c r="A47" s="99">
        <v>7</v>
      </c>
      <c r="B47" s="102" t="s">
        <v>151</v>
      </c>
      <c r="C47" s="99" t="s">
        <v>47</v>
      </c>
      <c r="D47" s="99"/>
      <c r="E47" s="99"/>
      <c r="F47" s="72"/>
      <c r="G47" s="72"/>
      <c r="H47" s="72"/>
      <c r="I47" s="72"/>
      <c r="J47" s="72"/>
      <c r="K47" s="72"/>
    </row>
    <row r="48" spans="1:14" ht="28.5" customHeight="1" x14ac:dyDescent="0.25">
      <c r="A48" s="99"/>
      <c r="B48" s="102"/>
      <c r="C48" s="99"/>
      <c r="D48" s="99"/>
      <c r="E48" s="99"/>
      <c r="F48" s="72"/>
      <c r="G48" s="72"/>
      <c r="H48" s="72"/>
      <c r="I48" s="72"/>
      <c r="J48" s="72"/>
      <c r="K48" s="72"/>
    </row>
    <row r="49" spans="1:11" ht="23.25" customHeight="1" x14ac:dyDescent="0.25">
      <c r="A49" s="2">
        <v>8</v>
      </c>
      <c r="B49" s="1" t="s">
        <v>152</v>
      </c>
      <c r="C49" s="2" t="s">
        <v>47</v>
      </c>
      <c r="D49" s="99"/>
      <c r="E49" s="99"/>
      <c r="F49" s="72"/>
      <c r="G49" s="72"/>
      <c r="H49" s="72"/>
      <c r="I49" s="72"/>
      <c r="J49" s="72"/>
      <c r="K49" s="72"/>
    </row>
    <row r="50" spans="1:11" ht="15" customHeight="1" x14ac:dyDescent="0.25">
      <c r="A50" s="99">
        <v>9</v>
      </c>
      <c r="B50" s="102" t="s">
        <v>153</v>
      </c>
      <c r="C50" s="99" t="s">
        <v>47</v>
      </c>
      <c r="D50" s="99"/>
      <c r="E50" s="99"/>
      <c r="F50" s="72"/>
      <c r="G50" s="72"/>
      <c r="H50" s="72"/>
      <c r="I50" s="72"/>
      <c r="J50" s="72"/>
      <c r="K50" s="72"/>
    </row>
    <row r="51" spans="1:11" ht="12" customHeight="1" x14ac:dyDescent="0.25">
      <c r="A51" s="99"/>
      <c r="B51" s="102"/>
      <c r="C51" s="99"/>
      <c r="D51" s="99"/>
      <c r="E51" s="99"/>
      <c r="F51" s="72"/>
      <c r="G51" s="72"/>
      <c r="H51" s="72"/>
      <c r="I51" s="72"/>
      <c r="J51" s="72"/>
      <c r="K51" s="72"/>
    </row>
    <row r="52" spans="1:11" ht="22.5" customHeight="1" x14ac:dyDescent="0.25">
      <c r="A52" s="99">
        <v>10</v>
      </c>
      <c r="B52" s="116" t="s">
        <v>154</v>
      </c>
      <c r="C52" s="99" t="s">
        <v>47</v>
      </c>
      <c r="D52" s="99"/>
      <c r="E52" s="99"/>
      <c r="F52" s="72"/>
      <c r="G52" s="72"/>
      <c r="H52" s="72"/>
      <c r="I52" s="72"/>
      <c r="J52" s="72"/>
      <c r="K52" s="72"/>
    </row>
    <row r="53" spans="1:11" ht="25.5" customHeight="1" x14ac:dyDescent="0.25">
      <c r="A53" s="99"/>
      <c r="B53" s="116"/>
      <c r="C53" s="99"/>
      <c r="D53" s="99"/>
      <c r="E53" s="99"/>
      <c r="F53" s="72"/>
      <c r="G53" s="72"/>
      <c r="H53" s="72"/>
      <c r="I53" s="72"/>
      <c r="J53" s="72"/>
      <c r="K53" s="72"/>
    </row>
    <row r="54" spans="1:11" ht="28.5" customHeight="1" x14ac:dyDescent="0.25">
      <c r="A54" s="99">
        <v>11</v>
      </c>
      <c r="B54" s="102" t="s">
        <v>155</v>
      </c>
      <c r="C54" s="99" t="s">
        <v>47</v>
      </c>
      <c r="D54" s="99"/>
      <c r="E54" s="99"/>
      <c r="F54" s="72"/>
      <c r="G54" s="72"/>
      <c r="H54" s="72"/>
      <c r="I54" s="72"/>
      <c r="J54" s="72"/>
      <c r="K54" s="72"/>
    </row>
    <row r="55" spans="1:11" ht="11.25" customHeight="1" x14ac:dyDescent="0.25">
      <c r="A55" s="99"/>
      <c r="B55" s="102"/>
      <c r="C55" s="99"/>
      <c r="D55" s="99"/>
      <c r="E55" s="99"/>
      <c r="F55" s="72"/>
      <c r="G55" s="72"/>
      <c r="H55" s="72"/>
      <c r="I55" s="72"/>
      <c r="J55" s="72"/>
      <c r="K55" s="72"/>
    </row>
    <row r="56" spans="1:11" ht="15" customHeight="1" x14ac:dyDescent="0.25">
      <c r="A56" s="99">
        <v>12</v>
      </c>
      <c r="B56" s="102" t="s">
        <v>156</v>
      </c>
      <c r="C56" s="99" t="s">
        <v>47</v>
      </c>
      <c r="D56" s="99"/>
      <c r="E56" s="99"/>
      <c r="F56" s="72"/>
      <c r="G56" s="72"/>
      <c r="H56" s="72"/>
      <c r="I56" s="72"/>
      <c r="J56" s="72"/>
      <c r="K56" s="72"/>
    </row>
    <row r="57" spans="1:11" ht="15" x14ac:dyDescent="0.25">
      <c r="A57" s="99"/>
      <c r="B57" s="102"/>
      <c r="C57" s="99"/>
      <c r="D57" s="99"/>
      <c r="E57" s="99"/>
      <c r="F57" s="72"/>
      <c r="G57" s="72"/>
      <c r="H57" s="72"/>
      <c r="I57" s="72"/>
      <c r="J57" s="72"/>
      <c r="K57" s="72"/>
    </row>
    <row r="58" spans="1:11" ht="15" customHeight="1" x14ac:dyDescent="0.25">
      <c r="A58" s="99">
        <v>13</v>
      </c>
      <c r="B58" s="102" t="s">
        <v>157</v>
      </c>
      <c r="C58" s="99" t="s">
        <v>47</v>
      </c>
      <c r="D58" s="99"/>
      <c r="E58" s="99"/>
      <c r="F58" s="72"/>
      <c r="G58" s="72"/>
      <c r="H58" s="72"/>
      <c r="I58" s="72"/>
      <c r="J58" s="72"/>
      <c r="K58" s="72"/>
    </row>
    <row r="59" spans="1:11" ht="12" customHeight="1" x14ac:dyDescent="0.25">
      <c r="A59" s="99"/>
      <c r="B59" s="102"/>
      <c r="C59" s="99"/>
      <c r="D59" s="99"/>
      <c r="E59" s="99"/>
      <c r="F59" s="72"/>
      <c r="G59" s="72"/>
      <c r="H59" s="72"/>
      <c r="I59" s="72"/>
      <c r="J59" s="72"/>
      <c r="K59" s="72"/>
    </row>
    <row r="60" spans="1:11" ht="15" customHeight="1" x14ac:dyDescent="0.25">
      <c r="A60" s="99">
        <v>14</v>
      </c>
      <c r="B60" s="102" t="s">
        <v>158</v>
      </c>
      <c r="C60" s="99" t="s">
        <v>47</v>
      </c>
      <c r="D60" s="99"/>
      <c r="E60" s="99"/>
      <c r="F60" s="72"/>
      <c r="G60" s="72"/>
      <c r="H60" s="72"/>
      <c r="I60" s="72"/>
      <c r="J60" s="72"/>
      <c r="K60" s="72"/>
    </row>
    <row r="61" spans="1:11" ht="10.5" customHeight="1" x14ac:dyDescent="0.25">
      <c r="A61" s="99"/>
      <c r="B61" s="102"/>
      <c r="C61" s="99"/>
      <c r="D61" s="99"/>
      <c r="E61" s="99"/>
      <c r="F61" s="72"/>
      <c r="G61" s="72"/>
      <c r="H61" s="72"/>
      <c r="I61" s="72"/>
      <c r="J61" s="72"/>
      <c r="K61" s="72"/>
    </row>
    <row r="62" spans="1:11" ht="15" customHeight="1" x14ac:dyDescent="0.25">
      <c r="A62" s="99">
        <v>15</v>
      </c>
      <c r="B62" s="102" t="s">
        <v>159</v>
      </c>
      <c r="C62" s="99" t="s">
        <v>47</v>
      </c>
      <c r="D62" s="99"/>
      <c r="E62" s="99"/>
      <c r="F62" s="72"/>
      <c r="G62" s="72"/>
      <c r="H62" s="72"/>
      <c r="I62" s="72"/>
      <c r="J62" s="72"/>
      <c r="K62" s="72"/>
    </row>
    <row r="63" spans="1:11" ht="21" customHeight="1" x14ac:dyDescent="0.25">
      <c r="A63" s="99"/>
      <c r="B63" s="102"/>
      <c r="C63" s="99"/>
      <c r="D63" s="99"/>
      <c r="E63" s="99"/>
      <c r="F63" s="72"/>
      <c r="G63" s="72"/>
      <c r="H63" s="72"/>
      <c r="I63" s="72"/>
      <c r="J63" s="72"/>
      <c r="K63" s="72"/>
    </row>
    <row r="64" spans="1:11" ht="15" x14ac:dyDescent="0.25">
      <c r="A64" s="62" t="s">
        <v>119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6" spans="1:9" ht="2.25" customHeight="1" x14ac:dyDescent="0.2"/>
    <row r="67" spans="1:9" ht="0.75" customHeight="1" x14ac:dyDescent="0.2"/>
    <row r="68" spans="1:9" hidden="1" x14ac:dyDescent="0.2"/>
    <row r="70" spans="1:9" ht="15" x14ac:dyDescent="0.2">
      <c r="A70" s="63" t="s">
        <v>120</v>
      </c>
      <c r="B70" s="64"/>
      <c r="C70" s="65"/>
      <c r="D70" s="65"/>
      <c r="E70" s="8"/>
      <c r="F70" s="8"/>
      <c r="G70" s="66" t="s">
        <v>121</v>
      </c>
      <c r="H70" s="8"/>
      <c r="I70" s="8"/>
    </row>
    <row r="71" spans="1:9" x14ac:dyDescent="0.2">
      <c r="B71" s="8"/>
      <c r="C71" s="8"/>
      <c r="D71" s="8"/>
      <c r="E71" s="8"/>
      <c r="F71" s="100" t="s">
        <v>122</v>
      </c>
      <c r="G71" s="100"/>
      <c r="H71" s="100"/>
      <c r="I71" s="100"/>
    </row>
    <row r="72" spans="1:9" x14ac:dyDescent="0.2">
      <c r="B72" s="8"/>
      <c r="C72" s="67" t="s">
        <v>123</v>
      </c>
      <c r="D72" s="67"/>
      <c r="E72" s="8"/>
      <c r="F72" s="8"/>
      <c r="G72" s="97" t="s">
        <v>124</v>
      </c>
      <c r="H72" s="97"/>
      <c r="I72" s="97"/>
    </row>
  </sheetData>
  <mergeCells count="65">
    <mergeCell ref="A1:C1"/>
    <mergeCell ref="E2:F2"/>
    <mergeCell ref="B5:K5"/>
    <mergeCell ref="B6:K6"/>
    <mergeCell ref="A10:H10"/>
    <mergeCell ref="B18:J18"/>
    <mergeCell ref="A25:G25"/>
    <mergeCell ref="A30:F30"/>
    <mergeCell ref="A31:F31"/>
    <mergeCell ref="A32:F32"/>
    <mergeCell ref="B33:E33"/>
    <mergeCell ref="B34:E34"/>
    <mergeCell ref="D36:E36"/>
    <mergeCell ref="M36:N36"/>
    <mergeCell ref="B37:E37"/>
    <mergeCell ref="D38:E38"/>
    <mergeCell ref="D39:E39"/>
    <mergeCell ref="D40:E40"/>
    <mergeCell ref="A41:A42"/>
    <mergeCell ref="B41:B42"/>
    <mergeCell ref="C41:C42"/>
    <mergeCell ref="D41:E42"/>
    <mergeCell ref="A43:A44"/>
    <mergeCell ref="B43:B44"/>
    <mergeCell ref="C43:C44"/>
    <mergeCell ref="D43:E44"/>
    <mergeCell ref="A45:A46"/>
    <mergeCell ref="B45:B46"/>
    <mergeCell ref="C45:C46"/>
    <mergeCell ref="D45:E46"/>
    <mergeCell ref="A47:A48"/>
    <mergeCell ref="B47:B48"/>
    <mergeCell ref="C47:C48"/>
    <mergeCell ref="D47:E48"/>
    <mergeCell ref="D49:E49"/>
    <mergeCell ref="A50:A51"/>
    <mergeCell ref="B50:B51"/>
    <mergeCell ref="C50:C51"/>
    <mergeCell ref="D50:E51"/>
    <mergeCell ref="A52:A53"/>
    <mergeCell ref="B52:B53"/>
    <mergeCell ref="C52:C53"/>
    <mergeCell ref="D52:E53"/>
    <mergeCell ref="A54:A55"/>
    <mergeCell ref="B54:B55"/>
    <mergeCell ref="C54:C55"/>
    <mergeCell ref="D54:E55"/>
    <mergeCell ref="A56:A57"/>
    <mergeCell ref="B56:B57"/>
    <mergeCell ref="C56:C57"/>
    <mergeCell ref="D56:E57"/>
    <mergeCell ref="A58:A59"/>
    <mergeCell ref="B58:B59"/>
    <mergeCell ref="C58:C59"/>
    <mergeCell ref="D58:E59"/>
    <mergeCell ref="A60:A61"/>
    <mergeCell ref="B60:B61"/>
    <mergeCell ref="C60:C61"/>
    <mergeCell ref="D60:E61"/>
    <mergeCell ref="G72:I72"/>
    <mergeCell ref="A62:A63"/>
    <mergeCell ref="B62:B63"/>
    <mergeCell ref="C62:C63"/>
    <mergeCell ref="D62:E63"/>
    <mergeCell ref="F71:I71"/>
  </mergeCells>
  <pageMargins left="0.7" right="0.7" top="0.75" bottom="0.75" header="0.511811023622047" footer="0.511811023622047"/>
  <pageSetup paperSize="9" scale="60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topLeftCell="A7" zoomScaleNormal="100" workbookViewId="0">
      <selection activeCell="H3" sqref="H3"/>
    </sheetView>
  </sheetViews>
  <sheetFormatPr defaultColWidth="8.7109375" defaultRowHeight="12.75" x14ac:dyDescent="0.2"/>
  <cols>
    <col min="1" max="1" width="11.140625" customWidth="1"/>
    <col min="2" max="2" width="55.42578125" customWidth="1"/>
    <col min="3" max="4" width="15.85546875" customWidth="1"/>
    <col min="5" max="6" width="13.140625" customWidth="1"/>
    <col min="7" max="7" width="8.28515625" customWidth="1"/>
    <col min="8" max="8" width="17.28515625" customWidth="1"/>
    <col min="9" max="9" width="17.140625" customWidth="1"/>
    <col min="10" max="10" width="18" customWidth="1"/>
    <col min="257" max="257" width="11.140625" customWidth="1"/>
    <col min="258" max="258" width="55.42578125" customWidth="1"/>
    <col min="259" max="260" width="15.85546875" customWidth="1"/>
    <col min="261" max="262" width="13.140625" customWidth="1"/>
    <col min="263" max="263" width="8.28515625" customWidth="1"/>
    <col min="264" max="264" width="17.28515625" customWidth="1"/>
    <col min="265" max="265" width="17.140625" customWidth="1"/>
    <col min="266" max="266" width="18" customWidth="1"/>
    <col min="513" max="513" width="11.140625" customWidth="1"/>
    <col min="514" max="514" width="55.42578125" customWidth="1"/>
    <col min="515" max="516" width="15.85546875" customWidth="1"/>
    <col min="517" max="518" width="13.140625" customWidth="1"/>
    <col min="519" max="519" width="8.28515625" customWidth="1"/>
    <col min="520" max="520" width="17.28515625" customWidth="1"/>
    <col min="521" max="521" width="17.140625" customWidth="1"/>
    <col min="522" max="522" width="18" customWidth="1"/>
    <col min="769" max="769" width="11.140625" customWidth="1"/>
    <col min="770" max="770" width="55.42578125" customWidth="1"/>
    <col min="771" max="772" width="15.85546875" customWidth="1"/>
    <col min="773" max="774" width="13.140625" customWidth="1"/>
    <col min="775" max="775" width="8.28515625" customWidth="1"/>
    <col min="776" max="776" width="17.28515625" customWidth="1"/>
    <col min="777" max="777" width="17.140625" customWidth="1"/>
    <col min="778" max="778" width="18" customWidth="1"/>
    <col min="1025" max="1025" width="11.140625" customWidth="1"/>
    <col min="1026" max="1026" width="55.42578125" customWidth="1"/>
    <col min="1027" max="1028" width="15.85546875" customWidth="1"/>
    <col min="1029" max="1030" width="13.140625" customWidth="1"/>
    <col min="1031" max="1031" width="8.28515625" customWidth="1"/>
    <col min="1032" max="1032" width="17.28515625" customWidth="1"/>
    <col min="1033" max="1033" width="17.140625" customWidth="1"/>
    <col min="1034" max="1034" width="18" customWidth="1"/>
    <col min="1281" max="1281" width="11.140625" customWidth="1"/>
    <col min="1282" max="1282" width="55.42578125" customWidth="1"/>
    <col min="1283" max="1284" width="15.85546875" customWidth="1"/>
    <col min="1285" max="1286" width="13.140625" customWidth="1"/>
    <col min="1287" max="1287" width="8.28515625" customWidth="1"/>
    <col min="1288" max="1288" width="17.28515625" customWidth="1"/>
    <col min="1289" max="1289" width="17.140625" customWidth="1"/>
    <col min="1290" max="1290" width="18" customWidth="1"/>
    <col min="1537" max="1537" width="11.140625" customWidth="1"/>
    <col min="1538" max="1538" width="55.42578125" customWidth="1"/>
    <col min="1539" max="1540" width="15.85546875" customWidth="1"/>
    <col min="1541" max="1542" width="13.140625" customWidth="1"/>
    <col min="1543" max="1543" width="8.28515625" customWidth="1"/>
    <col min="1544" max="1544" width="17.28515625" customWidth="1"/>
    <col min="1545" max="1545" width="17.140625" customWidth="1"/>
    <col min="1546" max="1546" width="18" customWidth="1"/>
    <col min="1793" max="1793" width="11.140625" customWidth="1"/>
    <col min="1794" max="1794" width="55.42578125" customWidth="1"/>
    <col min="1795" max="1796" width="15.85546875" customWidth="1"/>
    <col min="1797" max="1798" width="13.140625" customWidth="1"/>
    <col min="1799" max="1799" width="8.28515625" customWidth="1"/>
    <col min="1800" max="1800" width="17.28515625" customWidth="1"/>
    <col min="1801" max="1801" width="17.140625" customWidth="1"/>
    <col min="1802" max="1802" width="18" customWidth="1"/>
    <col min="2049" max="2049" width="11.140625" customWidth="1"/>
    <col min="2050" max="2050" width="55.42578125" customWidth="1"/>
    <col min="2051" max="2052" width="15.85546875" customWidth="1"/>
    <col min="2053" max="2054" width="13.140625" customWidth="1"/>
    <col min="2055" max="2055" width="8.28515625" customWidth="1"/>
    <col min="2056" max="2056" width="17.28515625" customWidth="1"/>
    <col min="2057" max="2057" width="17.140625" customWidth="1"/>
    <col min="2058" max="2058" width="18" customWidth="1"/>
    <col min="2305" max="2305" width="11.140625" customWidth="1"/>
    <col min="2306" max="2306" width="55.42578125" customWidth="1"/>
    <col min="2307" max="2308" width="15.85546875" customWidth="1"/>
    <col min="2309" max="2310" width="13.140625" customWidth="1"/>
    <col min="2311" max="2311" width="8.28515625" customWidth="1"/>
    <col min="2312" max="2312" width="17.28515625" customWidth="1"/>
    <col min="2313" max="2313" width="17.140625" customWidth="1"/>
    <col min="2314" max="2314" width="18" customWidth="1"/>
    <col min="2561" max="2561" width="11.140625" customWidth="1"/>
    <col min="2562" max="2562" width="55.42578125" customWidth="1"/>
    <col min="2563" max="2564" width="15.85546875" customWidth="1"/>
    <col min="2565" max="2566" width="13.140625" customWidth="1"/>
    <col min="2567" max="2567" width="8.28515625" customWidth="1"/>
    <col min="2568" max="2568" width="17.28515625" customWidth="1"/>
    <col min="2569" max="2569" width="17.140625" customWidth="1"/>
    <col min="2570" max="2570" width="18" customWidth="1"/>
    <col min="2817" max="2817" width="11.140625" customWidth="1"/>
    <col min="2818" max="2818" width="55.42578125" customWidth="1"/>
    <col min="2819" max="2820" width="15.85546875" customWidth="1"/>
    <col min="2821" max="2822" width="13.140625" customWidth="1"/>
    <col min="2823" max="2823" width="8.28515625" customWidth="1"/>
    <col min="2824" max="2824" width="17.28515625" customWidth="1"/>
    <col min="2825" max="2825" width="17.140625" customWidth="1"/>
    <col min="2826" max="2826" width="18" customWidth="1"/>
    <col min="3073" max="3073" width="11.140625" customWidth="1"/>
    <col min="3074" max="3074" width="55.42578125" customWidth="1"/>
    <col min="3075" max="3076" width="15.85546875" customWidth="1"/>
    <col min="3077" max="3078" width="13.140625" customWidth="1"/>
    <col min="3079" max="3079" width="8.28515625" customWidth="1"/>
    <col min="3080" max="3080" width="17.28515625" customWidth="1"/>
    <col min="3081" max="3081" width="17.140625" customWidth="1"/>
    <col min="3082" max="3082" width="18" customWidth="1"/>
    <col min="3329" max="3329" width="11.140625" customWidth="1"/>
    <col min="3330" max="3330" width="55.42578125" customWidth="1"/>
    <col min="3331" max="3332" width="15.85546875" customWidth="1"/>
    <col min="3333" max="3334" width="13.140625" customWidth="1"/>
    <col min="3335" max="3335" width="8.28515625" customWidth="1"/>
    <col min="3336" max="3336" width="17.28515625" customWidth="1"/>
    <col min="3337" max="3337" width="17.140625" customWidth="1"/>
    <col min="3338" max="3338" width="18" customWidth="1"/>
    <col min="3585" max="3585" width="11.140625" customWidth="1"/>
    <col min="3586" max="3586" width="55.42578125" customWidth="1"/>
    <col min="3587" max="3588" width="15.85546875" customWidth="1"/>
    <col min="3589" max="3590" width="13.140625" customWidth="1"/>
    <col min="3591" max="3591" width="8.28515625" customWidth="1"/>
    <col min="3592" max="3592" width="17.28515625" customWidth="1"/>
    <col min="3593" max="3593" width="17.140625" customWidth="1"/>
    <col min="3594" max="3594" width="18" customWidth="1"/>
    <col min="3841" max="3841" width="11.140625" customWidth="1"/>
    <col min="3842" max="3842" width="55.42578125" customWidth="1"/>
    <col min="3843" max="3844" width="15.85546875" customWidth="1"/>
    <col min="3845" max="3846" width="13.140625" customWidth="1"/>
    <col min="3847" max="3847" width="8.28515625" customWidth="1"/>
    <col min="3848" max="3848" width="17.28515625" customWidth="1"/>
    <col min="3849" max="3849" width="17.140625" customWidth="1"/>
    <col min="3850" max="3850" width="18" customWidth="1"/>
    <col min="4097" max="4097" width="11.140625" customWidth="1"/>
    <col min="4098" max="4098" width="55.42578125" customWidth="1"/>
    <col min="4099" max="4100" width="15.85546875" customWidth="1"/>
    <col min="4101" max="4102" width="13.140625" customWidth="1"/>
    <col min="4103" max="4103" width="8.28515625" customWidth="1"/>
    <col min="4104" max="4104" width="17.28515625" customWidth="1"/>
    <col min="4105" max="4105" width="17.140625" customWidth="1"/>
    <col min="4106" max="4106" width="18" customWidth="1"/>
    <col min="4353" max="4353" width="11.140625" customWidth="1"/>
    <col min="4354" max="4354" width="55.42578125" customWidth="1"/>
    <col min="4355" max="4356" width="15.85546875" customWidth="1"/>
    <col min="4357" max="4358" width="13.140625" customWidth="1"/>
    <col min="4359" max="4359" width="8.28515625" customWidth="1"/>
    <col min="4360" max="4360" width="17.28515625" customWidth="1"/>
    <col min="4361" max="4361" width="17.140625" customWidth="1"/>
    <col min="4362" max="4362" width="18" customWidth="1"/>
    <col min="4609" max="4609" width="11.140625" customWidth="1"/>
    <col min="4610" max="4610" width="55.42578125" customWidth="1"/>
    <col min="4611" max="4612" width="15.85546875" customWidth="1"/>
    <col min="4613" max="4614" width="13.140625" customWidth="1"/>
    <col min="4615" max="4615" width="8.28515625" customWidth="1"/>
    <col min="4616" max="4616" width="17.28515625" customWidth="1"/>
    <col min="4617" max="4617" width="17.140625" customWidth="1"/>
    <col min="4618" max="4618" width="18" customWidth="1"/>
    <col min="4865" max="4865" width="11.140625" customWidth="1"/>
    <col min="4866" max="4866" width="55.42578125" customWidth="1"/>
    <col min="4867" max="4868" width="15.85546875" customWidth="1"/>
    <col min="4869" max="4870" width="13.140625" customWidth="1"/>
    <col min="4871" max="4871" width="8.28515625" customWidth="1"/>
    <col min="4872" max="4872" width="17.28515625" customWidth="1"/>
    <col min="4873" max="4873" width="17.140625" customWidth="1"/>
    <col min="4874" max="4874" width="18" customWidth="1"/>
    <col min="5121" max="5121" width="11.140625" customWidth="1"/>
    <col min="5122" max="5122" width="55.42578125" customWidth="1"/>
    <col min="5123" max="5124" width="15.85546875" customWidth="1"/>
    <col min="5125" max="5126" width="13.140625" customWidth="1"/>
    <col min="5127" max="5127" width="8.28515625" customWidth="1"/>
    <col min="5128" max="5128" width="17.28515625" customWidth="1"/>
    <col min="5129" max="5129" width="17.140625" customWidth="1"/>
    <col min="5130" max="5130" width="18" customWidth="1"/>
    <col min="5377" max="5377" width="11.140625" customWidth="1"/>
    <col min="5378" max="5378" width="55.42578125" customWidth="1"/>
    <col min="5379" max="5380" width="15.85546875" customWidth="1"/>
    <col min="5381" max="5382" width="13.140625" customWidth="1"/>
    <col min="5383" max="5383" width="8.28515625" customWidth="1"/>
    <col min="5384" max="5384" width="17.28515625" customWidth="1"/>
    <col min="5385" max="5385" width="17.140625" customWidth="1"/>
    <col min="5386" max="5386" width="18" customWidth="1"/>
    <col min="5633" max="5633" width="11.140625" customWidth="1"/>
    <col min="5634" max="5634" width="55.42578125" customWidth="1"/>
    <col min="5635" max="5636" width="15.85546875" customWidth="1"/>
    <col min="5637" max="5638" width="13.140625" customWidth="1"/>
    <col min="5639" max="5639" width="8.28515625" customWidth="1"/>
    <col min="5640" max="5640" width="17.28515625" customWidth="1"/>
    <col min="5641" max="5641" width="17.140625" customWidth="1"/>
    <col min="5642" max="5642" width="18" customWidth="1"/>
    <col min="5889" max="5889" width="11.140625" customWidth="1"/>
    <col min="5890" max="5890" width="55.42578125" customWidth="1"/>
    <col min="5891" max="5892" width="15.85546875" customWidth="1"/>
    <col min="5893" max="5894" width="13.140625" customWidth="1"/>
    <col min="5895" max="5895" width="8.28515625" customWidth="1"/>
    <col min="5896" max="5896" width="17.28515625" customWidth="1"/>
    <col min="5897" max="5897" width="17.140625" customWidth="1"/>
    <col min="5898" max="5898" width="18" customWidth="1"/>
    <col min="6145" max="6145" width="11.140625" customWidth="1"/>
    <col min="6146" max="6146" width="55.42578125" customWidth="1"/>
    <col min="6147" max="6148" width="15.85546875" customWidth="1"/>
    <col min="6149" max="6150" width="13.140625" customWidth="1"/>
    <col min="6151" max="6151" width="8.28515625" customWidth="1"/>
    <col min="6152" max="6152" width="17.28515625" customWidth="1"/>
    <col min="6153" max="6153" width="17.140625" customWidth="1"/>
    <col min="6154" max="6154" width="18" customWidth="1"/>
    <col min="6401" max="6401" width="11.140625" customWidth="1"/>
    <col min="6402" max="6402" width="55.42578125" customWidth="1"/>
    <col min="6403" max="6404" width="15.85546875" customWidth="1"/>
    <col min="6405" max="6406" width="13.140625" customWidth="1"/>
    <col min="6407" max="6407" width="8.28515625" customWidth="1"/>
    <col min="6408" max="6408" width="17.28515625" customWidth="1"/>
    <col min="6409" max="6409" width="17.140625" customWidth="1"/>
    <col min="6410" max="6410" width="18" customWidth="1"/>
    <col min="6657" max="6657" width="11.140625" customWidth="1"/>
    <col min="6658" max="6658" width="55.42578125" customWidth="1"/>
    <col min="6659" max="6660" width="15.85546875" customWidth="1"/>
    <col min="6661" max="6662" width="13.140625" customWidth="1"/>
    <col min="6663" max="6663" width="8.28515625" customWidth="1"/>
    <col min="6664" max="6664" width="17.28515625" customWidth="1"/>
    <col min="6665" max="6665" width="17.140625" customWidth="1"/>
    <col min="6666" max="6666" width="18" customWidth="1"/>
    <col min="6913" max="6913" width="11.140625" customWidth="1"/>
    <col min="6914" max="6914" width="55.42578125" customWidth="1"/>
    <col min="6915" max="6916" width="15.85546875" customWidth="1"/>
    <col min="6917" max="6918" width="13.140625" customWidth="1"/>
    <col min="6919" max="6919" width="8.28515625" customWidth="1"/>
    <col min="6920" max="6920" width="17.28515625" customWidth="1"/>
    <col min="6921" max="6921" width="17.140625" customWidth="1"/>
    <col min="6922" max="6922" width="18" customWidth="1"/>
    <col min="7169" max="7169" width="11.140625" customWidth="1"/>
    <col min="7170" max="7170" width="55.42578125" customWidth="1"/>
    <col min="7171" max="7172" width="15.85546875" customWidth="1"/>
    <col min="7173" max="7174" width="13.140625" customWidth="1"/>
    <col min="7175" max="7175" width="8.28515625" customWidth="1"/>
    <col min="7176" max="7176" width="17.28515625" customWidth="1"/>
    <col min="7177" max="7177" width="17.140625" customWidth="1"/>
    <col min="7178" max="7178" width="18" customWidth="1"/>
    <col min="7425" max="7425" width="11.140625" customWidth="1"/>
    <col min="7426" max="7426" width="55.42578125" customWidth="1"/>
    <col min="7427" max="7428" width="15.85546875" customWidth="1"/>
    <col min="7429" max="7430" width="13.140625" customWidth="1"/>
    <col min="7431" max="7431" width="8.28515625" customWidth="1"/>
    <col min="7432" max="7432" width="17.28515625" customWidth="1"/>
    <col min="7433" max="7433" width="17.140625" customWidth="1"/>
    <col min="7434" max="7434" width="18" customWidth="1"/>
    <col min="7681" max="7681" width="11.140625" customWidth="1"/>
    <col min="7682" max="7682" width="55.42578125" customWidth="1"/>
    <col min="7683" max="7684" width="15.85546875" customWidth="1"/>
    <col min="7685" max="7686" width="13.140625" customWidth="1"/>
    <col min="7687" max="7687" width="8.28515625" customWidth="1"/>
    <col min="7688" max="7688" width="17.28515625" customWidth="1"/>
    <col min="7689" max="7689" width="17.140625" customWidth="1"/>
    <col min="7690" max="7690" width="18" customWidth="1"/>
    <col min="7937" max="7937" width="11.140625" customWidth="1"/>
    <col min="7938" max="7938" width="55.42578125" customWidth="1"/>
    <col min="7939" max="7940" width="15.85546875" customWidth="1"/>
    <col min="7941" max="7942" width="13.140625" customWidth="1"/>
    <col min="7943" max="7943" width="8.28515625" customWidth="1"/>
    <col min="7944" max="7944" width="17.28515625" customWidth="1"/>
    <col min="7945" max="7945" width="17.140625" customWidth="1"/>
    <col min="7946" max="7946" width="18" customWidth="1"/>
    <col min="8193" max="8193" width="11.140625" customWidth="1"/>
    <col min="8194" max="8194" width="55.42578125" customWidth="1"/>
    <col min="8195" max="8196" width="15.85546875" customWidth="1"/>
    <col min="8197" max="8198" width="13.140625" customWidth="1"/>
    <col min="8199" max="8199" width="8.28515625" customWidth="1"/>
    <col min="8200" max="8200" width="17.28515625" customWidth="1"/>
    <col min="8201" max="8201" width="17.140625" customWidth="1"/>
    <col min="8202" max="8202" width="18" customWidth="1"/>
    <col min="8449" max="8449" width="11.140625" customWidth="1"/>
    <col min="8450" max="8450" width="55.42578125" customWidth="1"/>
    <col min="8451" max="8452" width="15.85546875" customWidth="1"/>
    <col min="8453" max="8454" width="13.140625" customWidth="1"/>
    <col min="8455" max="8455" width="8.28515625" customWidth="1"/>
    <col min="8456" max="8456" width="17.28515625" customWidth="1"/>
    <col min="8457" max="8457" width="17.140625" customWidth="1"/>
    <col min="8458" max="8458" width="18" customWidth="1"/>
    <col min="8705" max="8705" width="11.140625" customWidth="1"/>
    <col min="8706" max="8706" width="55.42578125" customWidth="1"/>
    <col min="8707" max="8708" width="15.85546875" customWidth="1"/>
    <col min="8709" max="8710" width="13.140625" customWidth="1"/>
    <col min="8711" max="8711" width="8.28515625" customWidth="1"/>
    <col min="8712" max="8712" width="17.28515625" customWidth="1"/>
    <col min="8713" max="8713" width="17.140625" customWidth="1"/>
    <col min="8714" max="8714" width="18" customWidth="1"/>
    <col min="8961" max="8961" width="11.140625" customWidth="1"/>
    <col min="8962" max="8962" width="55.42578125" customWidth="1"/>
    <col min="8963" max="8964" width="15.85546875" customWidth="1"/>
    <col min="8965" max="8966" width="13.140625" customWidth="1"/>
    <col min="8967" max="8967" width="8.28515625" customWidth="1"/>
    <col min="8968" max="8968" width="17.28515625" customWidth="1"/>
    <col min="8969" max="8969" width="17.140625" customWidth="1"/>
    <col min="8970" max="8970" width="18" customWidth="1"/>
    <col min="9217" max="9217" width="11.140625" customWidth="1"/>
    <col min="9218" max="9218" width="55.42578125" customWidth="1"/>
    <col min="9219" max="9220" width="15.85546875" customWidth="1"/>
    <col min="9221" max="9222" width="13.140625" customWidth="1"/>
    <col min="9223" max="9223" width="8.28515625" customWidth="1"/>
    <col min="9224" max="9224" width="17.28515625" customWidth="1"/>
    <col min="9225" max="9225" width="17.140625" customWidth="1"/>
    <col min="9226" max="9226" width="18" customWidth="1"/>
    <col min="9473" max="9473" width="11.140625" customWidth="1"/>
    <col min="9474" max="9474" width="55.42578125" customWidth="1"/>
    <col min="9475" max="9476" width="15.85546875" customWidth="1"/>
    <col min="9477" max="9478" width="13.140625" customWidth="1"/>
    <col min="9479" max="9479" width="8.28515625" customWidth="1"/>
    <col min="9480" max="9480" width="17.28515625" customWidth="1"/>
    <col min="9481" max="9481" width="17.140625" customWidth="1"/>
    <col min="9482" max="9482" width="18" customWidth="1"/>
    <col min="9729" max="9729" width="11.140625" customWidth="1"/>
    <col min="9730" max="9730" width="55.42578125" customWidth="1"/>
    <col min="9731" max="9732" width="15.85546875" customWidth="1"/>
    <col min="9733" max="9734" width="13.140625" customWidth="1"/>
    <col min="9735" max="9735" width="8.28515625" customWidth="1"/>
    <col min="9736" max="9736" width="17.28515625" customWidth="1"/>
    <col min="9737" max="9737" width="17.140625" customWidth="1"/>
    <col min="9738" max="9738" width="18" customWidth="1"/>
    <col min="9985" max="9985" width="11.140625" customWidth="1"/>
    <col min="9986" max="9986" width="55.42578125" customWidth="1"/>
    <col min="9987" max="9988" width="15.85546875" customWidth="1"/>
    <col min="9989" max="9990" width="13.140625" customWidth="1"/>
    <col min="9991" max="9991" width="8.28515625" customWidth="1"/>
    <col min="9992" max="9992" width="17.28515625" customWidth="1"/>
    <col min="9993" max="9993" width="17.140625" customWidth="1"/>
    <col min="9994" max="9994" width="18" customWidth="1"/>
    <col min="10241" max="10241" width="11.140625" customWidth="1"/>
    <col min="10242" max="10242" width="55.42578125" customWidth="1"/>
    <col min="10243" max="10244" width="15.85546875" customWidth="1"/>
    <col min="10245" max="10246" width="13.140625" customWidth="1"/>
    <col min="10247" max="10247" width="8.28515625" customWidth="1"/>
    <col min="10248" max="10248" width="17.28515625" customWidth="1"/>
    <col min="10249" max="10249" width="17.140625" customWidth="1"/>
    <col min="10250" max="10250" width="18" customWidth="1"/>
    <col min="10497" max="10497" width="11.140625" customWidth="1"/>
    <col min="10498" max="10498" width="55.42578125" customWidth="1"/>
    <col min="10499" max="10500" width="15.85546875" customWidth="1"/>
    <col min="10501" max="10502" width="13.140625" customWidth="1"/>
    <col min="10503" max="10503" width="8.28515625" customWidth="1"/>
    <col min="10504" max="10504" width="17.28515625" customWidth="1"/>
    <col min="10505" max="10505" width="17.140625" customWidth="1"/>
    <col min="10506" max="10506" width="18" customWidth="1"/>
    <col min="10753" max="10753" width="11.140625" customWidth="1"/>
    <col min="10754" max="10754" width="55.42578125" customWidth="1"/>
    <col min="10755" max="10756" width="15.85546875" customWidth="1"/>
    <col min="10757" max="10758" width="13.140625" customWidth="1"/>
    <col min="10759" max="10759" width="8.28515625" customWidth="1"/>
    <col min="10760" max="10760" width="17.28515625" customWidth="1"/>
    <col min="10761" max="10761" width="17.140625" customWidth="1"/>
    <col min="10762" max="10762" width="18" customWidth="1"/>
    <col min="11009" max="11009" width="11.140625" customWidth="1"/>
    <col min="11010" max="11010" width="55.42578125" customWidth="1"/>
    <col min="11011" max="11012" width="15.85546875" customWidth="1"/>
    <col min="11013" max="11014" width="13.140625" customWidth="1"/>
    <col min="11015" max="11015" width="8.28515625" customWidth="1"/>
    <col min="11016" max="11016" width="17.28515625" customWidth="1"/>
    <col min="11017" max="11017" width="17.140625" customWidth="1"/>
    <col min="11018" max="11018" width="18" customWidth="1"/>
    <col min="11265" max="11265" width="11.140625" customWidth="1"/>
    <col min="11266" max="11266" width="55.42578125" customWidth="1"/>
    <col min="11267" max="11268" width="15.85546875" customWidth="1"/>
    <col min="11269" max="11270" width="13.140625" customWidth="1"/>
    <col min="11271" max="11271" width="8.28515625" customWidth="1"/>
    <col min="11272" max="11272" width="17.28515625" customWidth="1"/>
    <col min="11273" max="11273" width="17.140625" customWidth="1"/>
    <col min="11274" max="11274" width="18" customWidth="1"/>
    <col min="11521" max="11521" width="11.140625" customWidth="1"/>
    <col min="11522" max="11522" width="55.42578125" customWidth="1"/>
    <col min="11523" max="11524" width="15.85546875" customWidth="1"/>
    <col min="11525" max="11526" width="13.140625" customWidth="1"/>
    <col min="11527" max="11527" width="8.28515625" customWidth="1"/>
    <col min="11528" max="11528" width="17.28515625" customWidth="1"/>
    <col min="11529" max="11529" width="17.140625" customWidth="1"/>
    <col min="11530" max="11530" width="18" customWidth="1"/>
    <col min="11777" max="11777" width="11.140625" customWidth="1"/>
    <col min="11778" max="11778" width="55.42578125" customWidth="1"/>
    <col min="11779" max="11780" width="15.85546875" customWidth="1"/>
    <col min="11781" max="11782" width="13.140625" customWidth="1"/>
    <col min="11783" max="11783" width="8.28515625" customWidth="1"/>
    <col min="11784" max="11784" width="17.28515625" customWidth="1"/>
    <col min="11785" max="11785" width="17.140625" customWidth="1"/>
    <col min="11786" max="11786" width="18" customWidth="1"/>
    <col min="12033" max="12033" width="11.140625" customWidth="1"/>
    <col min="12034" max="12034" width="55.42578125" customWidth="1"/>
    <col min="12035" max="12036" width="15.85546875" customWidth="1"/>
    <col min="12037" max="12038" width="13.140625" customWidth="1"/>
    <col min="12039" max="12039" width="8.28515625" customWidth="1"/>
    <col min="12040" max="12040" width="17.28515625" customWidth="1"/>
    <col min="12041" max="12041" width="17.140625" customWidth="1"/>
    <col min="12042" max="12042" width="18" customWidth="1"/>
    <col min="12289" max="12289" width="11.140625" customWidth="1"/>
    <col min="12290" max="12290" width="55.42578125" customWidth="1"/>
    <col min="12291" max="12292" width="15.85546875" customWidth="1"/>
    <col min="12293" max="12294" width="13.140625" customWidth="1"/>
    <col min="12295" max="12295" width="8.28515625" customWidth="1"/>
    <col min="12296" max="12296" width="17.28515625" customWidth="1"/>
    <col min="12297" max="12297" width="17.140625" customWidth="1"/>
    <col min="12298" max="12298" width="18" customWidth="1"/>
    <col min="12545" max="12545" width="11.140625" customWidth="1"/>
    <col min="12546" max="12546" width="55.42578125" customWidth="1"/>
    <col min="12547" max="12548" width="15.85546875" customWidth="1"/>
    <col min="12549" max="12550" width="13.140625" customWidth="1"/>
    <col min="12551" max="12551" width="8.28515625" customWidth="1"/>
    <col min="12552" max="12552" width="17.28515625" customWidth="1"/>
    <col min="12553" max="12553" width="17.140625" customWidth="1"/>
    <col min="12554" max="12554" width="18" customWidth="1"/>
    <col min="12801" max="12801" width="11.140625" customWidth="1"/>
    <col min="12802" max="12802" width="55.42578125" customWidth="1"/>
    <col min="12803" max="12804" width="15.85546875" customWidth="1"/>
    <col min="12805" max="12806" width="13.140625" customWidth="1"/>
    <col min="12807" max="12807" width="8.28515625" customWidth="1"/>
    <col min="12808" max="12808" width="17.28515625" customWidth="1"/>
    <col min="12809" max="12809" width="17.140625" customWidth="1"/>
    <col min="12810" max="12810" width="18" customWidth="1"/>
    <col min="13057" max="13057" width="11.140625" customWidth="1"/>
    <col min="13058" max="13058" width="55.42578125" customWidth="1"/>
    <col min="13059" max="13060" width="15.85546875" customWidth="1"/>
    <col min="13061" max="13062" width="13.140625" customWidth="1"/>
    <col min="13063" max="13063" width="8.28515625" customWidth="1"/>
    <col min="13064" max="13064" width="17.28515625" customWidth="1"/>
    <col min="13065" max="13065" width="17.140625" customWidth="1"/>
    <col min="13066" max="13066" width="18" customWidth="1"/>
    <col min="13313" max="13313" width="11.140625" customWidth="1"/>
    <col min="13314" max="13314" width="55.42578125" customWidth="1"/>
    <col min="13315" max="13316" width="15.85546875" customWidth="1"/>
    <col min="13317" max="13318" width="13.140625" customWidth="1"/>
    <col min="13319" max="13319" width="8.28515625" customWidth="1"/>
    <col min="13320" max="13320" width="17.28515625" customWidth="1"/>
    <col min="13321" max="13321" width="17.140625" customWidth="1"/>
    <col min="13322" max="13322" width="18" customWidth="1"/>
    <col min="13569" max="13569" width="11.140625" customWidth="1"/>
    <col min="13570" max="13570" width="55.42578125" customWidth="1"/>
    <col min="13571" max="13572" width="15.85546875" customWidth="1"/>
    <col min="13573" max="13574" width="13.140625" customWidth="1"/>
    <col min="13575" max="13575" width="8.28515625" customWidth="1"/>
    <col min="13576" max="13576" width="17.28515625" customWidth="1"/>
    <col min="13577" max="13577" width="17.140625" customWidth="1"/>
    <col min="13578" max="13578" width="18" customWidth="1"/>
    <col min="13825" max="13825" width="11.140625" customWidth="1"/>
    <col min="13826" max="13826" width="55.42578125" customWidth="1"/>
    <col min="13827" max="13828" width="15.85546875" customWidth="1"/>
    <col min="13829" max="13830" width="13.140625" customWidth="1"/>
    <col min="13831" max="13831" width="8.28515625" customWidth="1"/>
    <col min="13832" max="13832" width="17.28515625" customWidth="1"/>
    <col min="13833" max="13833" width="17.140625" customWidth="1"/>
    <col min="13834" max="13834" width="18" customWidth="1"/>
    <col min="14081" max="14081" width="11.140625" customWidth="1"/>
    <col min="14082" max="14082" width="55.42578125" customWidth="1"/>
    <col min="14083" max="14084" width="15.85546875" customWidth="1"/>
    <col min="14085" max="14086" width="13.140625" customWidth="1"/>
    <col min="14087" max="14087" width="8.28515625" customWidth="1"/>
    <col min="14088" max="14088" width="17.28515625" customWidth="1"/>
    <col min="14089" max="14089" width="17.140625" customWidth="1"/>
    <col min="14090" max="14090" width="18" customWidth="1"/>
    <col min="14337" max="14337" width="11.140625" customWidth="1"/>
    <col min="14338" max="14338" width="55.42578125" customWidth="1"/>
    <col min="14339" max="14340" width="15.85546875" customWidth="1"/>
    <col min="14341" max="14342" width="13.140625" customWidth="1"/>
    <col min="14343" max="14343" width="8.28515625" customWidth="1"/>
    <col min="14344" max="14344" width="17.28515625" customWidth="1"/>
    <col min="14345" max="14345" width="17.140625" customWidth="1"/>
    <col min="14346" max="14346" width="18" customWidth="1"/>
    <col min="14593" max="14593" width="11.140625" customWidth="1"/>
    <col min="14594" max="14594" width="55.42578125" customWidth="1"/>
    <col min="14595" max="14596" width="15.85546875" customWidth="1"/>
    <col min="14597" max="14598" width="13.140625" customWidth="1"/>
    <col min="14599" max="14599" width="8.28515625" customWidth="1"/>
    <col min="14600" max="14600" width="17.28515625" customWidth="1"/>
    <col min="14601" max="14601" width="17.140625" customWidth="1"/>
    <col min="14602" max="14602" width="18" customWidth="1"/>
    <col min="14849" max="14849" width="11.140625" customWidth="1"/>
    <col min="14850" max="14850" width="55.42578125" customWidth="1"/>
    <col min="14851" max="14852" width="15.85546875" customWidth="1"/>
    <col min="14853" max="14854" width="13.140625" customWidth="1"/>
    <col min="14855" max="14855" width="8.28515625" customWidth="1"/>
    <col min="14856" max="14856" width="17.28515625" customWidth="1"/>
    <col min="14857" max="14857" width="17.140625" customWidth="1"/>
    <col min="14858" max="14858" width="18" customWidth="1"/>
    <col min="15105" max="15105" width="11.140625" customWidth="1"/>
    <col min="15106" max="15106" width="55.42578125" customWidth="1"/>
    <col min="15107" max="15108" width="15.85546875" customWidth="1"/>
    <col min="15109" max="15110" width="13.140625" customWidth="1"/>
    <col min="15111" max="15111" width="8.28515625" customWidth="1"/>
    <col min="15112" max="15112" width="17.28515625" customWidth="1"/>
    <col min="15113" max="15113" width="17.140625" customWidth="1"/>
    <col min="15114" max="15114" width="18" customWidth="1"/>
    <col min="15361" max="15361" width="11.140625" customWidth="1"/>
    <col min="15362" max="15362" width="55.42578125" customWidth="1"/>
    <col min="15363" max="15364" width="15.85546875" customWidth="1"/>
    <col min="15365" max="15366" width="13.140625" customWidth="1"/>
    <col min="15367" max="15367" width="8.28515625" customWidth="1"/>
    <col min="15368" max="15368" width="17.28515625" customWidth="1"/>
    <col min="15369" max="15369" width="17.140625" customWidth="1"/>
    <col min="15370" max="15370" width="18" customWidth="1"/>
    <col min="15617" max="15617" width="11.140625" customWidth="1"/>
    <col min="15618" max="15618" width="55.42578125" customWidth="1"/>
    <col min="15619" max="15620" width="15.85546875" customWidth="1"/>
    <col min="15621" max="15622" width="13.140625" customWidth="1"/>
    <col min="15623" max="15623" width="8.28515625" customWidth="1"/>
    <col min="15624" max="15624" width="17.28515625" customWidth="1"/>
    <col min="15625" max="15625" width="17.140625" customWidth="1"/>
    <col min="15626" max="15626" width="18" customWidth="1"/>
    <col min="15873" max="15873" width="11.140625" customWidth="1"/>
    <col min="15874" max="15874" width="55.42578125" customWidth="1"/>
    <col min="15875" max="15876" width="15.85546875" customWidth="1"/>
    <col min="15877" max="15878" width="13.140625" customWidth="1"/>
    <col min="15879" max="15879" width="8.28515625" customWidth="1"/>
    <col min="15880" max="15880" width="17.28515625" customWidth="1"/>
    <col min="15881" max="15881" width="17.140625" customWidth="1"/>
    <col min="15882" max="15882" width="18" customWidth="1"/>
    <col min="16129" max="16129" width="11.140625" customWidth="1"/>
    <col min="16130" max="16130" width="55.42578125" customWidth="1"/>
    <col min="16131" max="16132" width="15.85546875" customWidth="1"/>
    <col min="16133" max="16134" width="13.140625" customWidth="1"/>
    <col min="16135" max="16135" width="8.28515625" customWidth="1"/>
    <col min="16136" max="16136" width="17.28515625" customWidth="1"/>
    <col min="16137" max="16137" width="17.140625" customWidth="1"/>
    <col min="16138" max="16138" width="18" customWidth="1"/>
  </cols>
  <sheetData>
    <row r="1" spans="1:11" ht="15" hidden="1" x14ac:dyDescent="0.25">
      <c r="A1" s="124"/>
      <c r="B1" s="124"/>
      <c r="C1" s="124"/>
      <c r="D1" s="49"/>
      <c r="E1" s="63"/>
      <c r="F1" s="63"/>
      <c r="G1" s="63"/>
      <c r="H1" s="63" t="s">
        <v>126</v>
      </c>
      <c r="I1" s="72"/>
      <c r="J1" s="72"/>
      <c r="K1" s="72"/>
    </row>
    <row r="2" spans="1:11" ht="15" hidden="1" x14ac:dyDescent="0.25">
      <c r="A2" s="49"/>
      <c r="B2" s="49"/>
      <c r="C2" s="49"/>
      <c r="D2" s="49"/>
      <c r="E2" s="124"/>
      <c r="F2" s="124"/>
      <c r="G2" s="63"/>
      <c r="H2" s="63"/>
      <c r="I2" s="72"/>
      <c r="J2" s="72"/>
      <c r="K2" s="72"/>
    </row>
    <row r="3" spans="1:11" ht="15" x14ac:dyDescent="0.25">
      <c r="A3" s="49"/>
      <c r="B3" s="49"/>
      <c r="C3" s="49"/>
      <c r="D3" s="49"/>
      <c r="E3" s="63"/>
      <c r="F3" s="63"/>
      <c r="G3" s="63"/>
      <c r="H3" s="63" t="s">
        <v>160</v>
      </c>
      <c r="I3" s="72"/>
      <c r="J3" s="72"/>
      <c r="K3" s="72"/>
    </row>
    <row r="4" spans="1:11" ht="15" x14ac:dyDescent="0.25">
      <c r="A4" s="49"/>
      <c r="B4" s="49"/>
      <c r="C4" s="49"/>
      <c r="D4" s="49"/>
      <c r="E4" s="63"/>
      <c r="F4" s="63"/>
      <c r="G4" s="63"/>
      <c r="H4" s="63"/>
      <c r="I4" s="72"/>
      <c r="J4" s="72"/>
      <c r="K4" s="72"/>
    </row>
    <row r="5" spans="1:11" ht="14.25" x14ac:dyDescent="0.2">
      <c r="A5" s="49"/>
      <c r="B5" s="107" t="s">
        <v>127</v>
      </c>
      <c r="C5" s="107"/>
      <c r="D5" s="107"/>
      <c r="E5" s="107"/>
      <c r="F5" s="107"/>
      <c r="G5" s="107"/>
      <c r="H5" s="107"/>
      <c r="I5" s="107"/>
      <c r="J5" s="107"/>
      <c r="K5" s="107"/>
    </row>
    <row r="6" spans="1:11" ht="15" x14ac:dyDescent="0.25">
      <c r="A6" s="72"/>
      <c r="B6" s="107" t="s">
        <v>128</v>
      </c>
      <c r="C6" s="107"/>
      <c r="D6" s="107"/>
      <c r="E6" s="107"/>
      <c r="F6" s="107"/>
      <c r="G6" s="107"/>
      <c r="H6" s="107"/>
      <c r="I6" s="107"/>
      <c r="J6" s="107"/>
      <c r="K6" s="107"/>
    </row>
    <row r="7" spans="1:11" ht="18" customHeight="1" x14ac:dyDescent="0.25">
      <c r="A7" s="72"/>
      <c r="B7" s="72"/>
      <c r="C7" s="72"/>
      <c r="D7" s="72"/>
      <c r="E7" s="62"/>
      <c r="F7" s="62"/>
      <c r="G7" s="62"/>
      <c r="H7" s="72"/>
      <c r="I7" s="72"/>
      <c r="J7" s="72"/>
      <c r="K7" s="72"/>
    </row>
    <row r="8" spans="1:11" ht="15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1" ht="15" x14ac:dyDescent="0.25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1" ht="34.5" customHeight="1" x14ac:dyDescent="0.25">
      <c r="A10" s="125" t="s">
        <v>161</v>
      </c>
      <c r="B10" s="125"/>
      <c r="C10" s="125"/>
      <c r="D10" s="125"/>
      <c r="E10" s="125"/>
      <c r="F10" s="125"/>
      <c r="G10" s="125"/>
      <c r="H10" s="125"/>
      <c r="I10" s="72"/>
      <c r="J10" s="72"/>
      <c r="K10" s="72"/>
    </row>
    <row r="11" spans="1:11" ht="15.75" x14ac:dyDescent="0.25">
      <c r="A11" s="73"/>
      <c r="B11" s="74"/>
      <c r="C11" s="74"/>
      <c r="D11" s="74"/>
      <c r="E11" s="74"/>
      <c r="F11" s="75"/>
      <c r="G11" s="73"/>
      <c r="H11" s="72"/>
      <c r="I11" s="72"/>
      <c r="J11" s="72"/>
      <c r="K11" s="72"/>
    </row>
    <row r="12" spans="1:11" ht="42" customHeight="1" x14ac:dyDescent="0.2">
      <c r="A12" s="76" t="s">
        <v>129</v>
      </c>
      <c r="B12" s="77" t="s">
        <v>130</v>
      </c>
      <c r="C12" s="76" t="s">
        <v>131</v>
      </c>
      <c r="D12" s="76" t="s">
        <v>7</v>
      </c>
      <c r="E12" s="76" t="s">
        <v>162</v>
      </c>
      <c r="F12" s="76" t="s">
        <v>133</v>
      </c>
      <c r="G12" s="76" t="s">
        <v>134</v>
      </c>
      <c r="H12" s="76" t="s">
        <v>135</v>
      </c>
      <c r="I12" s="76" t="s">
        <v>136</v>
      </c>
      <c r="J12" s="76" t="s">
        <v>137</v>
      </c>
      <c r="K12" s="78"/>
    </row>
    <row r="13" spans="1:11" ht="42" customHeight="1" x14ac:dyDescent="0.25">
      <c r="A13" s="79">
        <v>1</v>
      </c>
      <c r="B13" s="80" t="s">
        <v>163</v>
      </c>
      <c r="C13" s="81" t="s">
        <v>164</v>
      </c>
      <c r="D13" s="82" t="s">
        <v>165</v>
      </c>
      <c r="E13" s="79">
        <v>36</v>
      </c>
      <c r="F13" s="83">
        <v>298</v>
      </c>
      <c r="G13" s="79">
        <v>8</v>
      </c>
      <c r="H13" s="84">
        <f>F13*1.08</f>
        <v>321.84000000000003</v>
      </c>
      <c r="I13" s="84">
        <f>E13*F13</f>
        <v>10728</v>
      </c>
      <c r="J13" s="85">
        <f>H13*E13</f>
        <v>11586.240000000002</v>
      </c>
      <c r="K13" s="72"/>
    </row>
    <row r="14" spans="1:11" ht="34.5" customHeight="1" x14ac:dyDescent="0.25">
      <c r="A14" s="79">
        <v>2</v>
      </c>
      <c r="B14" s="86" t="s">
        <v>166</v>
      </c>
      <c r="C14" s="81" t="s">
        <v>167</v>
      </c>
      <c r="D14" s="82" t="s">
        <v>168</v>
      </c>
      <c r="E14" s="87">
        <v>28</v>
      </c>
      <c r="F14" s="83">
        <v>3170</v>
      </c>
      <c r="G14" s="79">
        <v>8</v>
      </c>
      <c r="H14" s="84">
        <f>F14*1.08</f>
        <v>3423.6000000000004</v>
      </c>
      <c r="I14" s="84">
        <f>E14*F14</f>
        <v>88760</v>
      </c>
      <c r="J14" s="85">
        <f>H14*E14</f>
        <v>95860.800000000017</v>
      </c>
      <c r="K14" s="72"/>
    </row>
    <row r="15" spans="1:11" ht="34.5" customHeight="1" x14ac:dyDescent="0.25">
      <c r="A15" s="79">
        <v>3</v>
      </c>
      <c r="B15" s="86" t="s">
        <v>169</v>
      </c>
      <c r="C15" s="81" t="s">
        <v>170</v>
      </c>
      <c r="D15" s="82" t="s">
        <v>171</v>
      </c>
      <c r="E15" s="87">
        <v>10</v>
      </c>
      <c r="F15" s="83">
        <v>7600</v>
      </c>
      <c r="G15" s="79">
        <v>8</v>
      </c>
      <c r="H15" s="84">
        <f>F15*1.08</f>
        <v>8208</v>
      </c>
      <c r="I15" s="84">
        <f>E15*F15</f>
        <v>76000</v>
      </c>
      <c r="J15" s="85">
        <f>H15*E15</f>
        <v>82080</v>
      </c>
      <c r="K15" s="72"/>
    </row>
    <row r="16" spans="1:11" ht="34.5" customHeight="1" x14ac:dyDescent="0.25">
      <c r="A16" s="79">
        <v>4</v>
      </c>
      <c r="B16" s="86" t="s">
        <v>172</v>
      </c>
      <c r="C16" s="81" t="s">
        <v>173</v>
      </c>
      <c r="D16" s="82" t="s">
        <v>174</v>
      </c>
      <c r="E16" s="87">
        <v>8</v>
      </c>
      <c r="F16" s="83">
        <v>3647</v>
      </c>
      <c r="G16" s="79">
        <v>8</v>
      </c>
      <c r="H16" s="84">
        <f>F16*1.08</f>
        <v>3938.76</v>
      </c>
      <c r="I16" s="84">
        <f>E16*F16</f>
        <v>29176</v>
      </c>
      <c r="J16" s="85">
        <f>H16*E16</f>
        <v>31510.080000000002</v>
      </c>
      <c r="K16" s="72"/>
    </row>
    <row r="17" spans="1:11" ht="27.75" customHeight="1" x14ac:dyDescent="0.25">
      <c r="A17" s="79"/>
      <c r="B17" s="120" t="s">
        <v>175</v>
      </c>
      <c r="C17" s="120"/>
      <c r="D17" s="120"/>
      <c r="E17" s="120"/>
      <c r="F17" s="120"/>
      <c r="G17" s="120"/>
      <c r="H17" s="120"/>
      <c r="I17" s="120"/>
      <c r="J17" s="120"/>
      <c r="K17" s="72"/>
    </row>
    <row r="18" spans="1:11" ht="33.75" x14ac:dyDescent="0.25">
      <c r="A18" s="79">
        <v>4</v>
      </c>
      <c r="B18" s="86" t="s">
        <v>176</v>
      </c>
      <c r="C18" s="81" t="s">
        <v>177</v>
      </c>
      <c r="D18" s="82" t="s">
        <v>178</v>
      </c>
      <c r="E18" s="79">
        <v>6</v>
      </c>
      <c r="F18" s="83">
        <v>156</v>
      </c>
      <c r="G18" s="79">
        <v>8</v>
      </c>
      <c r="H18" s="84">
        <f>F18*1.08</f>
        <v>168.48000000000002</v>
      </c>
      <c r="I18" s="84">
        <f t="shared" ref="I18:I23" si="0">E18*F18</f>
        <v>936</v>
      </c>
      <c r="J18" s="84">
        <f t="shared" ref="J18:J23" si="1">H18*E18</f>
        <v>1010.8800000000001</v>
      </c>
      <c r="K18" s="72"/>
    </row>
    <row r="19" spans="1:11" ht="19.5" customHeight="1" x14ac:dyDescent="0.25">
      <c r="A19" s="79">
        <v>5</v>
      </c>
      <c r="B19" s="86" t="s">
        <v>179</v>
      </c>
      <c r="C19" s="81" t="s">
        <v>180</v>
      </c>
      <c r="D19" s="82" t="s">
        <v>181</v>
      </c>
      <c r="E19" s="79">
        <v>3</v>
      </c>
      <c r="F19" s="83">
        <v>96</v>
      </c>
      <c r="G19" s="79">
        <v>8</v>
      </c>
      <c r="H19" s="84">
        <f>F19*1.08</f>
        <v>103.68</v>
      </c>
      <c r="I19" s="84">
        <f t="shared" si="0"/>
        <v>288</v>
      </c>
      <c r="J19" s="84">
        <f t="shared" si="1"/>
        <v>311.04000000000002</v>
      </c>
      <c r="K19" s="72"/>
    </row>
    <row r="20" spans="1:11" ht="45" x14ac:dyDescent="0.25">
      <c r="A20" s="79">
        <v>6</v>
      </c>
      <c r="B20" s="88" t="s">
        <v>182</v>
      </c>
      <c r="C20" s="81" t="s">
        <v>183</v>
      </c>
      <c r="D20" s="82" t="s">
        <v>184</v>
      </c>
      <c r="E20" s="79">
        <v>17</v>
      </c>
      <c r="F20" s="83">
        <v>322</v>
      </c>
      <c r="G20" s="79">
        <v>8</v>
      </c>
      <c r="H20" s="84">
        <f>F20*1.08</f>
        <v>347.76000000000005</v>
      </c>
      <c r="I20" s="84">
        <f t="shared" si="0"/>
        <v>5474</v>
      </c>
      <c r="J20" s="84">
        <f t="shared" si="1"/>
        <v>5911.920000000001</v>
      </c>
      <c r="K20" s="72"/>
    </row>
    <row r="21" spans="1:11" ht="34.5" customHeight="1" x14ac:dyDescent="0.25">
      <c r="A21" s="79">
        <v>7</v>
      </c>
      <c r="B21" s="88" t="s">
        <v>185</v>
      </c>
      <c r="C21" s="81" t="s">
        <v>186</v>
      </c>
      <c r="D21" s="82" t="s">
        <v>187</v>
      </c>
      <c r="E21" s="79">
        <v>17</v>
      </c>
      <c r="F21" s="83">
        <v>322</v>
      </c>
      <c r="G21" s="79">
        <v>8</v>
      </c>
      <c r="H21" s="84">
        <f>F21*1.08</f>
        <v>347.76000000000005</v>
      </c>
      <c r="I21" s="84">
        <f t="shared" si="0"/>
        <v>5474</v>
      </c>
      <c r="J21" s="84">
        <f t="shared" si="1"/>
        <v>5911.920000000001</v>
      </c>
      <c r="K21" s="72"/>
    </row>
    <row r="22" spans="1:11" ht="33.75" x14ac:dyDescent="0.25">
      <c r="A22" s="79">
        <v>8</v>
      </c>
      <c r="B22" s="86" t="s">
        <v>188</v>
      </c>
      <c r="C22" s="81" t="s">
        <v>189</v>
      </c>
      <c r="D22" s="82" t="s">
        <v>190</v>
      </c>
      <c r="E22" s="79">
        <v>5</v>
      </c>
      <c r="F22" s="83">
        <v>180</v>
      </c>
      <c r="G22" s="79">
        <v>23</v>
      </c>
      <c r="H22" s="84">
        <f>F22*1.23</f>
        <v>221.4</v>
      </c>
      <c r="I22" s="84">
        <f t="shared" si="0"/>
        <v>900</v>
      </c>
      <c r="J22" s="84">
        <f t="shared" si="1"/>
        <v>1107</v>
      </c>
      <c r="K22" s="72"/>
    </row>
    <row r="23" spans="1:11" ht="15" x14ac:dyDescent="0.25">
      <c r="A23" s="79">
        <v>9</v>
      </c>
      <c r="B23" s="86" t="s">
        <v>191</v>
      </c>
      <c r="C23" s="81" t="s">
        <v>192</v>
      </c>
      <c r="D23" s="86"/>
      <c r="E23" s="79">
        <v>24</v>
      </c>
      <c r="F23" s="83">
        <v>150</v>
      </c>
      <c r="G23" s="79">
        <v>23</v>
      </c>
      <c r="H23" s="84">
        <f>F23*1.23</f>
        <v>184.5</v>
      </c>
      <c r="I23" s="84">
        <f t="shared" si="0"/>
        <v>3600</v>
      </c>
      <c r="J23" s="84">
        <f t="shared" si="1"/>
        <v>4428</v>
      </c>
      <c r="K23" s="72"/>
    </row>
    <row r="24" spans="1:11" ht="15" x14ac:dyDescent="0.25">
      <c r="A24" s="121"/>
      <c r="B24" s="121"/>
      <c r="C24" s="121"/>
      <c r="D24" s="121"/>
      <c r="E24" s="121"/>
      <c r="F24" s="121"/>
      <c r="G24" s="121"/>
      <c r="H24" s="76" t="s">
        <v>138</v>
      </c>
      <c r="I24" s="89">
        <f>I13+I14+I15+I16+I18+I19+I20+I21+I22+I23</f>
        <v>221336</v>
      </c>
      <c r="J24" s="89">
        <f>J13+J14+J15+J16+J18+J19+J20+J21+J22+J23</f>
        <v>239717.88000000009</v>
      </c>
      <c r="K24" s="72"/>
    </row>
    <row r="25" spans="1:11" ht="15" x14ac:dyDescent="0.25">
      <c r="A25" s="48" t="s">
        <v>28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pans="1:11" ht="38.25" customHeight="1" x14ac:dyDescent="0.2">
      <c r="A26" s="63" t="s">
        <v>29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1" ht="18" customHeight="1" x14ac:dyDescent="0.2">
      <c r="A27" s="63" t="s">
        <v>139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 ht="21.75" customHeight="1" x14ac:dyDescent="0.25">
      <c r="A28" s="50" t="s">
        <v>31</v>
      </c>
      <c r="B28" s="8"/>
      <c r="C28" s="8"/>
      <c r="D28" s="8"/>
      <c r="E28" s="8"/>
      <c r="F28" s="8"/>
      <c r="G28" s="72"/>
      <c r="H28" s="72"/>
      <c r="I28" s="72"/>
      <c r="J28" s="72"/>
      <c r="K28" s="72"/>
    </row>
    <row r="29" spans="1:11" ht="36.75" customHeight="1" x14ac:dyDescent="0.25">
      <c r="A29" s="122" t="s">
        <v>193</v>
      </c>
      <c r="B29" s="122"/>
      <c r="C29" s="122"/>
      <c r="D29" s="122"/>
      <c r="E29" s="122"/>
      <c r="F29" s="122"/>
      <c r="G29" s="72"/>
      <c r="H29" s="72"/>
      <c r="I29" s="72"/>
      <c r="J29" s="72"/>
      <c r="K29" s="72"/>
    </row>
    <row r="30" spans="1:11" ht="23.25" customHeight="1" x14ac:dyDescent="0.25">
      <c r="A30" s="123" t="s">
        <v>141</v>
      </c>
      <c r="B30" s="123"/>
      <c r="C30" s="123"/>
      <c r="D30" s="123"/>
      <c r="E30" s="123"/>
      <c r="F30" s="123"/>
      <c r="G30" s="72"/>
      <c r="H30" s="72"/>
      <c r="I30" s="72"/>
      <c r="J30" s="72"/>
      <c r="K30" s="72"/>
    </row>
    <row r="31" spans="1:11" ht="30" customHeight="1" x14ac:dyDescent="0.25">
      <c r="A31" s="123" t="s">
        <v>33</v>
      </c>
      <c r="B31" s="123"/>
      <c r="C31" s="123"/>
      <c r="D31" s="123"/>
      <c r="E31" s="123"/>
      <c r="F31" s="123"/>
      <c r="G31" s="72"/>
      <c r="H31" s="72"/>
      <c r="I31" s="72"/>
      <c r="J31" s="72"/>
      <c r="K31" s="72"/>
    </row>
    <row r="32" spans="1:11" ht="18" customHeight="1" x14ac:dyDescent="0.25">
      <c r="A32" s="72"/>
      <c r="B32" s="118"/>
      <c r="C32" s="118"/>
      <c r="D32" s="118"/>
      <c r="E32" s="118"/>
      <c r="F32" s="72"/>
      <c r="G32" s="72"/>
      <c r="H32" s="72"/>
      <c r="I32" s="72"/>
      <c r="J32" s="72"/>
      <c r="K32" s="72"/>
    </row>
    <row r="33" spans="1:14" ht="23.25" customHeight="1" x14ac:dyDescent="0.25">
      <c r="A33" s="72"/>
      <c r="B33" s="118" t="s">
        <v>142</v>
      </c>
      <c r="C33" s="118"/>
      <c r="D33" s="118"/>
      <c r="E33" s="118"/>
      <c r="F33" s="72"/>
      <c r="G33" s="72"/>
      <c r="H33" s="72"/>
      <c r="I33" s="72"/>
      <c r="J33" s="72"/>
      <c r="K33" s="72"/>
    </row>
    <row r="34" spans="1:14" ht="15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</row>
    <row r="35" spans="1:14" ht="38.25" customHeight="1" x14ac:dyDescent="0.25">
      <c r="A35" s="90" t="s">
        <v>36</v>
      </c>
      <c r="B35" s="3" t="s">
        <v>37</v>
      </c>
      <c r="C35" s="3" t="s">
        <v>39</v>
      </c>
      <c r="D35" s="108" t="s">
        <v>40</v>
      </c>
      <c r="E35" s="108"/>
      <c r="F35" s="72"/>
      <c r="G35" s="72"/>
      <c r="H35" s="91"/>
      <c r="I35" s="91"/>
      <c r="J35" s="91"/>
      <c r="K35" s="91"/>
      <c r="L35" s="91"/>
      <c r="M35" s="119"/>
      <c r="N35" s="119"/>
    </row>
    <row r="36" spans="1:14" ht="18" customHeight="1" x14ac:dyDescent="0.25">
      <c r="A36" s="90" t="s">
        <v>42</v>
      </c>
      <c r="B36" s="101" t="s">
        <v>143</v>
      </c>
      <c r="C36" s="101"/>
      <c r="D36" s="101"/>
      <c r="E36" s="101"/>
      <c r="F36" s="72"/>
      <c r="G36" s="72"/>
      <c r="H36" s="72"/>
      <c r="I36" s="72"/>
      <c r="J36" s="72"/>
      <c r="K36" s="72"/>
    </row>
    <row r="37" spans="1:14" ht="38.25" customHeight="1" x14ac:dyDescent="0.25">
      <c r="A37" s="92">
        <v>1</v>
      </c>
      <c r="B37" s="93" t="s">
        <v>144</v>
      </c>
      <c r="C37" s="2" t="s">
        <v>145</v>
      </c>
      <c r="D37" s="99"/>
      <c r="E37" s="99"/>
      <c r="F37" s="72"/>
      <c r="G37" s="72"/>
      <c r="H37" s="72"/>
      <c r="I37" s="72"/>
      <c r="J37" s="72"/>
      <c r="K37" s="72"/>
    </row>
    <row r="38" spans="1:14" ht="45.75" customHeight="1" x14ac:dyDescent="0.25">
      <c r="A38" s="92">
        <v>2</v>
      </c>
      <c r="B38" s="86" t="s">
        <v>146</v>
      </c>
      <c r="C38" s="2" t="s">
        <v>47</v>
      </c>
      <c r="D38" s="99"/>
      <c r="E38" s="99"/>
      <c r="F38" s="72"/>
      <c r="G38" s="72"/>
      <c r="H38" s="72"/>
      <c r="I38" s="72"/>
      <c r="J38" s="72"/>
      <c r="K38" s="72"/>
    </row>
    <row r="39" spans="1:14" ht="37.5" customHeight="1" x14ac:dyDescent="0.25">
      <c r="A39" s="92">
        <v>3</v>
      </c>
      <c r="B39" s="86" t="s">
        <v>147</v>
      </c>
      <c r="C39" s="2" t="s">
        <v>47</v>
      </c>
      <c r="D39" s="99"/>
      <c r="E39" s="99"/>
      <c r="F39" s="72"/>
      <c r="G39" s="72"/>
      <c r="H39" s="72"/>
      <c r="I39" s="72"/>
      <c r="J39" s="72"/>
      <c r="K39" s="72"/>
    </row>
    <row r="40" spans="1:14" ht="15" customHeight="1" x14ac:dyDescent="0.25">
      <c r="A40" s="117">
        <v>4</v>
      </c>
      <c r="B40" s="102" t="s">
        <v>148</v>
      </c>
      <c r="C40" s="99" t="s">
        <v>47</v>
      </c>
      <c r="D40" s="99"/>
      <c r="E40" s="99"/>
      <c r="F40" s="72"/>
      <c r="G40" s="72"/>
      <c r="H40" s="72"/>
      <c r="I40" s="72"/>
      <c r="J40" s="72"/>
      <c r="K40" s="72"/>
    </row>
    <row r="41" spans="1:14" ht="33.75" customHeight="1" x14ac:dyDescent="0.25">
      <c r="A41" s="117"/>
      <c r="B41" s="102"/>
      <c r="C41" s="99"/>
      <c r="D41" s="99"/>
      <c r="E41" s="99"/>
      <c r="F41" s="72"/>
      <c r="G41" s="72"/>
      <c r="H41" s="72"/>
      <c r="I41" s="72"/>
      <c r="J41" s="72"/>
      <c r="K41" s="72"/>
    </row>
    <row r="42" spans="1:14" ht="15" customHeight="1" x14ac:dyDescent="0.25">
      <c r="A42" s="99">
        <v>5</v>
      </c>
      <c r="B42" s="102" t="s">
        <v>149</v>
      </c>
      <c r="C42" s="99" t="s">
        <v>47</v>
      </c>
      <c r="D42" s="99"/>
      <c r="E42" s="99"/>
      <c r="F42" s="72"/>
      <c r="G42" s="72"/>
      <c r="H42" s="72"/>
      <c r="I42" s="72"/>
      <c r="J42" s="72"/>
      <c r="K42" s="72"/>
    </row>
    <row r="43" spans="1:14" ht="15" x14ac:dyDescent="0.25">
      <c r="A43" s="99"/>
      <c r="B43" s="102"/>
      <c r="C43" s="99"/>
      <c r="D43" s="99"/>
      <c r="E43" s="99"/>
      <c r="F43" s="72"/>
      <c r="G43" s="72"/>
      <c r="H43" s="72"/>
      <c r="I43" s="72"/>
      <c r="J43" s="72"/>
      <c r="K43" s="72"/>
    </row>
    <row r="44" spans="1:14" ht="15" customHeight="1" x14ac:dyDescent="0.25">
      <c r="A44" s="99">
        <v>6</v>
      </c>
      <c r="B44" s="102" t="s">
        <v>150</v>
      </c>
      <c r="C44" s="99" t="s">
        <v>47</v>
      </c>
      <c r="D44" s="99"/>
      <c r="E44" s="99"/>
      <c r="F44" s="72"/>
      <c r="G44" s="72"/>
      <c r="H44" s="72"/>
      <c r="I44" s="72"/>
      <c r="J44" s="72"/>
      <c r="K44" s="72"/>
    </row>
    <row r="45" spans="1:14" ht="15" x14ac:dyDescent="0.25">
      <c r="A45" s="99"/>
      <c r="B45" s="102"/>
      <c r="C45" s="99"/>
      <c r="D45" s="99"/>
      <c r="E45" s="99"/>
      <c r="F45" s="72"/>
      <c r="G45" s="72"/>
      <c r="H45" s="72"/>
      <c r="I45" s="72"/>
      <c r="J45" s="72"/>
      <c r="K45" s="72"/>
    </row>
    <row r="46" spans="1:14" ht="15" customHeight="1" x14ac:dyDescent="0.25">
      <c r="A46" s="99">
        <v>7</v>
      </c>
      <c r="B46" s="102" t="s">
        <v>151</v>
      </c>
      <c r="C46" s="99" t="s">
        <v>47</v>
      </c>
      <c r="D46" s="99"/>
      <c r="E46" s="99"/>
      <c r="F46" s="72"/>
      <c r="G46" s="72"/>
      <c r="H46" s="72"/>
      <c r="I46" s="72"/>
      <c r="J46" s="72"/>
      <c r="K46" s="72"/>
    </row>
    <row r="47" spans="1:14" ht="28.5" customHeight="1" x14ac:dyDescent="0.25">
      <c r="A47" s="99"/>
      <c r="B47" s="102"/>
      <c r="C47" s="99"/>
      <c r="D47" s="99"/>
      <c r="E47" s="99"/>
      <c r="F47" s="72"/>
      <c r="G47" s="72"/>
      <c r="H47" s="72"/>
      <c r="I47" s="72"/>
      <c r="J47" s="72"/>
      <c r="K47" s="72"/>
    </row>
    <row r="48" spans="1:14" ht="23.25" customHeight="1" x14ac:dyDescent="0.25">
      <c r="A48" s="2">
        <v>8</v>
      </c>
      <c r="B48" s="1" t="s">
        <v>152</v>
      </c>
      <c r="C48" s="2" t="s">
        <v>47</v>
      </c>
      <c r="D48" s="99"/>
      <c r="E48" s="99"/>
      <c r="F48" s="72"/>
      <c r="G48" s="72"/>
      <c r="H48" s="72"/>
      <c r="I48" s="72"/>
      <c r="J48" s="72"/>
      <c r="K48" s="72"/>
    </row>
    <row r="49" spans="1:11" ht="15" customHeight="1" x14ac:dyDescent="0.25">
      <c r="A49" s="99">
        <v>9</v>
      </c>
      <c r="B49" s="102" t="s">
        <v>153</v>
      </c>
      <c r="C49" s="99" t="s">
        <v>47</v>
      </c>
      <c r="D49" s="99"/>
      <c r="E49" s="99"/>
      <c r="F49" s="72"/>
      <c r="G49" s="72"/>
      <c r="H49" s="72"/>
      <c r="I49" s="72"/>
      <c r="J49" s="72"/>
      <c r="K49" s="72"/>
    </row>
    <row r="50" spans="1:11" ht="12" customHeight="1" x14ac:dyDescent="0.25">
      <c r="A50" s="99"/>
      <c r="B50" s="102"/>
      <c r="C50" s="99"/>
      <c r="D50" s="99"/>
      <c r="E50" s="99"/>
      <c r="F50" s="72"/>
      <c r="G50" s="72"/>
      <c r="H50" s="72"/>
      <c r="I50" s="72"/>
      <c r="J50" s="72"/>
      <c r="K50" s="72"/>
    </row>
    <row r="51" spans="1:11" ht="22.5" customHeight="1" x14ac:dyDescent="0.25">
      <c r="A51" s="99">
        <v>10</v>
      </c>
      <c r="B51" s="116" t="s">
        <v>154</v>
      </c>
      <c r="C51" s="99" t="s">
        <v>47</v>
      </c>
      <c r="D51" s="99"/>
      <c r="E51" s="99"/>
      <c r="F51" s="72"/>
      <c r="G51" s="72"/>
      <c r="H51" s="72"/>
      <c r="I51" s="72"/>
      <c r="J51" s="72"/>
      <c r="K51" s="72"/>
    </row>
    <row r="52" spans="1:11" ht="25.5" customHeight="1" x14ac:dyDescent="0.25">
      <c r="A52" s="99"/>
      <c r="B52" s="116"/>
      <c r="C52" s="99"/>
      <c r="D52" s="99"/>
      <c r="E52" s="99"/>
      <c r="F52" s="72"/>
      <c r="G52" s="72"/>
      <c r="H52" s="72"/>
      <c r="I52" s="72"/>
      <c r="J52" s="72"/>
      <c r="K52" s="72"/>
    </row>
    <row r="53" spans="1:11" ht="28.5" customHeight="1" x14ac:dyDescent="0.25">
      <c r="A53" s="99">
        <v>11</v>
      </c>
      <c r="B53" s="102" t="s">
        <v>155</v>
      </c>
      <c r="C53" s="99" t="s">
        <v>47</v>
      </c>
      <c r="D53" s="99"/>
      <c r="E53" s="99"/>
      <c r="F53" s="72"/>
      <c r="G53" s="72"/>
      <c r="H53" s="72"/>
      <c r="I53" s="72"/>
      <c r="J53" s="72"/>
      <c r="K53" s="72"/>
    </row>
    <row r="54" spans="1:11" ht="11.25" customHeight="1" x14ac:dyDescent="0.25">
      <c r="A54" s="99"/>
      <c r="B54" s="102"/>
      <c r="C54" s="99"/>
      <c r="D54" s="99"/>
      <c r="E54" s="99"/>
      <c r="F54" s="72"/>
      <c r="G54" s="72"/>
      <c r="H54" s="72"/>
      <c r="I54" s="72"/>
      <c r="J54" s="72"/>
      <c r="K54" s="72"/>
    </row>
    <row r="55" spans="1:11" ht="15" customHeight="1" x14ac:dyDescent="0.25">
      <c r="A55" s="99">
        <v>12</v>
      </c>
      <c r="B55" s="102" t="s">
        <v>156</v>
      </c>
      <c r="C55" s="99" t="s">
        <v>47</v>
      </c>
      <c r="D55" s="99"/>
      <c r="E55" s="99"/>
      <c r="F55" s="72"/>
      <c r="G55" s="72"/>
      <c r="H55" s="72"/>
      <c r="I55" s="72"/>
      <c r="J55" s="72"/>
      <c r="K55" s="72"/>
    </row>
    <row r="56" spans="1:11" ht="15" x14ac:dyDescent="0.25">
      <c r="A56" s="99"/>
      <c r="B56" s="102"/>
      <c r="C56" s="99"/>
      <c r="D56" s="99"/>
      <c r="E56" s="99"/>
      <c r="F56" s="72"/>
      <c r="G56" s="72"/>
      <c r="H56" s="72"/>
      <c r="I56" s="72"/>
      <c r="J56" s="72"/>
      <c r="K56" s="72"/>
    </row>
    <row r="57" spans="1:11" ht="15" customHeight="1" x14ac:dyDescent="0.25">
      <c r="A57" s="99">
        <v>13</v>
      </c>
      <c r="B57" s="102" t="s">
        <v>157</v>
      </c>
      <c r="C57" s="99" t="s">
        <v>47</v>
      </c>
      <c r="D57" s="99"/>
      <c r="E57" s="99"/>
      <c r="F57" s="72"/>
      <c r="G57" s="72"/>
      <c r="H57" s="72"/>
      <c r="I57" s="72"/>
      <c r="J57" s="72"/>
      <c r="K57" s="72"/>
    </row>
    <row r="58" spans="1:11" ht="12" customHeight="1" x14ac:dyDescent="0.25">
      <c r="A58" s="99"/>
      <c r="B58" s="102"/>
      <c r="C58" s="99"/>
      <c r="D58" s="99"/>
      <c r="E58" s="99"/>
      <c r="F58" s="72"/>
      <c r="G58" s="72"/>
      <c r="H58" s="72"/>
      <c r="I58" s="72"/>
      <c r="J58" s="72"/>
      <c r="K58" s="72"/>
    </row>
    <row r="59" spans="1:11" ht="15" customHeight="1" x14ac:dyDescent="0.25">
      <c r="A59" s="99">
        <v>14</v>
      </c>
      <c r="B59" s="102" t="s">
        <v>158</v>
      </c>
      <c r="C59" s="99" t="s">
        <v>47</v>
      </c>
      <c r="D59" s="99"/>
      <c r="E59" s="99"/>
      <c r="F59" s="72"/>
      <c r="G59" s="72"/>
      <c r="H59" s="72"/>
      <c r="I59" s="72"/>
      <c r="J59" s="72"/>
      <c r="K59" s="72"/>
    </row>
    <row r="60" spans="1:11" ht="10.5" customHeight="1" x14ac:dyDescent="0.25">
      <c r="A60" s="99"/>
      <c r="B60" s="102"/>
      <c r="C60" s="99"/>
      <c r="D60" s="99"/>
      <c r="E60" s="99"/>
      <c r="F60" s="72"/>
      <c r="G60" s="72"/>
      <c r="H60" s="72"/>
      <c r="I60" s="72"/>
      <c r="J60" s="72"/>
      <c r="K60" s="72"/>
    </row>
    <row r="61" spans="1:11" ht="15" customHeight="1" x14ac:dyDescent="0.25">
      <c r="A61" s="99">
        <v>15</v>
      </c>
      <c r="B61" s="102" t="s">
        <v>159</v>
      </c>
      <c r="C61" s="99" t="s">
        <v>47</v>
      </c>
      <c r="D61" s="99"/>
      <c r="E61" s="99"/>
      <c r="F61" s="72"/>
      <c r="G61" s="72"/>
      <c r="H61" s="72"/>
      <c r="I61" s="72"/>
      <c r="J61" s="72"/>
      <c r="K61" s="72"/>
    </row>
    <row r="62" spans="1:11" ht="21" customHeight="1" x14ac:dyDescent="0.25">
      <c r="A62" s="99"/>
      <c r="B62" s="102"/>
      <c r="C62" s="99"/>
      <c r="D62" s="99"/>
      <c r="E62" s="99"/>
      <c r="F62" s="72"/>
      <c r="G62" s="72"/>
      <c r="H62" s="72"/>
      <c r="I62" s="72"/>
      <c r="J62" s="72"/>
      <c r="K62" s="72"/>
    </row>
    <row r="63" spans="1:11" ht="15" x14ac:dyDescent="0.25">
      <c r="A63" s="62" t="s">
        <v>119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</row>
    <row r="65" spans="1:9" ht="2.25" customHeight="1" x14ac:dyDescent="0.2"/>
    <row r="66" spans="1:9" ht="0.75" customHeight="1" x14ac:dyDescent="0.2"/>
    <row r="67" spans="1:9" hidden="1" x14ac:dyDescent="0.2"/>
    <row r="69" spans="1:9" ht="15" x14ac:dyDescent="0.2">
      <c r="A69" s="63" t="s">
        <v>120</v>
      </c>
      <c r="B69" s="64"/>
      <c r="C69" s="65"/>
      <c r="D69" s="65"/>
      <c r="E69" s="8"/>
      <c r="F69" s="8"/>
      <c r="G69" s="66" t="s">
        <v>121</v>
      </c>
      <c r="H69" s="8"/>
      <c r="I69" s="8"/>
    </row>
    <row r="70" spans="1:9" x14ac:dyDescent="0.2">
      <c r="B70" s="8"/>
      <c r="C70" s="8"/>
      <c r="D70" s="8"/>
      <c r="E70" s="8"/>
      <c r="F70" s="100" t="s">
        <v>122</v>
      </c>
      <c r="G70" s="100"/>
      <c r="H70" s="100"/>
      <c r="I70" s="100"/>
    </row>
    <row r="71" spans="1:9" x14ac:dyDescent="0.2">
      <c r="B71" s="8"/>
      <c r="C71" s="67" t="s">
        <v>123</v>
      </c>
      <c r="D71" s="67"/>
      <c r="E71" s="8"/>
      <c r="F71" s="8"/>
      <c r="G71" s="97" t="s">
        <v>124</v>
      </c>
      <c r="H71" s="97"/>
      <c r="I71" s="97"/>
    </row>
  </sheetData>
  <mergeCells count="65">
    <mergeCell ref="A1:C1"/>
    <mergeCell ref="E2:F2"/>
    <mergeCell ref="B5:K5"/>
    <mergeCell ref="B6:K6"/>
    <mergeCell ref="A10:H10"/>
    <mergeCell ref="B17:J17"/>
    <mergeCell ref="A24:G24"/>
    <mergeCell ref="A29:F29"/>
    <mergeCell ref="A30:F30"/>
    <mergeCell ref="A31:F31"/>
    <mergeCell ref="B32:E32"/>
    <mergeCell ref="B33:E33"/>
    <mergeCell ref="D35:E35"/>
    <mergeCell ref="M35:N35"/>
    <mergeCell ref="B36:E36"/>
    <mergeCell ref="D37:E37"/>
    <mergeCell ref="D38:E38"/>
    <mergeCell ref="D39:E39"/>
    <mergeCell ref="A40:A41"/>
    <mergeCell ref="B40:B41"/>
    <mergeCell ref="C40:C41"/>
    <mergeCell ref="D40:E41"/>
    <mergeCell ref="A42:A43"/>
    <mergeCell ref="B42:B43"/>
    <mergeCell ref="C42:C43"/>
    <mergeCell ref="D42:E43"/>
    <mergeCell ref="A44:A45"/>
    <mergeCell ref="B44:B45"/>
    <mergeCell ref="C44:C45"/>
    <mergeCell ref="D44:E45"/>
    <mergeCell ref="A46:A47"/>
    <mergeCell ref="B46:B47"/>
    <mergeCell ref="C46:C47"/>
    <mergeCell ref="D46:E47"/>
    <mergeCell ref="D48:E48"/>
    <mergeCell ref="A49:A50"/>
    <mergeCell ref="B49:B50"/>
    <mergeCell ref="C49:C50"/>
    <mergeCell ref="D49:E50"/>
    <mergeCell ref="A51:A52"/>
    <mergeCell ref="B51:B52"/>
    <mergeCell ref="C51:C52"/>
    <mergeCell ref="D51:E52"/>
    <mergeCell ref="A53:A54"/>
    <mergeCell ref="B53:B54"/>
    <mergeCell ref="C53:C54"/>
    <mergeCell ref="D53:E54"/>
    <mergeCell ref="A55:A56"/>
    <mergeCell ref="B55:B56"/>
    <mergeCell ref="C55:C56"/>
    <mergeCell ref="D55:E56"/>
    <mergeCell ref="A57:A58"/>
    <mergeCell ref="B57:B58"/>
    <mergeCell ref="C57:C58"/>
    <mergeCell ref="D57:E58"/>
    <mergeCell ref="A59:A60"/>
    <mergeCell ref="B59:B60"/>
    <mergeCell ref="C59:C60"/>
    <mergeCell ref="D59:E60"/>
    <mergeCell ref="G71:I71"/>
    <mergeCell ref="A61:A62"/>
    <mergeCell ref="B61:B62"/>
    <mergeCell ref="C61:C62"/>
    <mergeCell ref="D61:E62"/>
    <mergeCell ref="F70:I70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 Pakiet nr 1 - OAiT</vt:lpstr>
      <vt:lpstr>Pakiet nr 2 - OITD</vt:lpstr>
      <vt:lpstr>Pakiet nr 3 -Izba Przyjęć</vt:lpstr>
      <vt:lpstr>Pakiet nr 4 - AQT Izba Przyjęć</vt:lpstr>
      <vt:lpstr>Pakiet nr 4 AQT - Izba Przyjęć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Aleksandra Piekarska</cp:lastModifiedBy>
  <cp:revision>5</cp:revision>
  <cp:lastPrinted>2024-11-19T12:13:51Z</cp:lastPrinted>
  <dcterms:created xsi:type="dcterms:W3CDTF">1997-02-26T13:46:56Z</dcterms:created>
  <dcterms:modified xsi:type="dcterms:W3CDTF">2024-11-19T12:14:08Z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1ef649-45d3-4e5d-80df-d43468de9a5e_ActionId">
    <vt:lpwstr>d61d1943-b528-4542-9178-0929bfb102af</vt:lpwstr>
  </property>
  <property fmtid="{D5CDD505-2E9C-101B-9397-08002B2CF9AE}" pid="3" name="MSIP_Label_631ef649-45d3-4e5d-80df-d43468de9a5e_ContentBits">
    <vt:lpwstr>0</vt:lpwstr>
  </property>
  <property fmtid="{D5CDD505-2E9C-101B-9397-08002B2CF9AE}" pid="4" name="MSIP_Label_631ef649-45d3-4e5d-80df-d43468de9a5e_Enabled">
    <vt:lpwstr>true</vt:lpwstr>
  </property>
  <property fmtid="{D5CDD505-2E9C-101B-9397-08002B2CF9AE}" pid="5" name="MSIP_Label_631ef649-45d3-4e5d-80df-d43468de9a5e_Method">
    <vt:lpwstr>Privileged</vt:lpwstr>
  </property>
  <property fmtid="{D5CDD505-2E9C-101B-9397-08002B2CF9AE}" pid="6" name="MSIP_Label_631ef649-45d3-4e5d-80df-d43468de9a5e_Name">
    <vt:lpwstr>Unclassified</vt:lpwstr>
  </property>
  <property fmtid="{D5CDD505-2E9C-101B-9397-08002B2CF9AE}" pid="7" name="MSIP_Label_631ef649-45d3-4e5d-80df-d43468de9a5e_SetDate">
    <vt:lpwstr>2022-11-03T13:06:46Z</vt:lpwstr>
  </property>
  <property fmtid="{D5CDD505-2E9C-101B-9397-08002B2CF9AE}" pid="8" name="MSIP_Label_631ef649-45d3-4e5d-80df-d43468de9a5e_SiteId">
    <vt:lpwstr>771c9c47-7f24-44dc-958e-34f8713a8394</vt:lpwstr>
  </property>
</Properties>
</file>