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8514\OneDrive\Pulpit\Zapytanie żywienie styczeń 2024\"/>
    </mc:Choice>
  </mc:AlternateContent>
  <xr:revisionPtr revIDLastSave="0" documentId="8_{9C95322C-91A8-4F0B-9796-2A35F3EE3A7B}" xr6:coauthVersionLast="47" xr6:coauthVersionMax="47" xr10:uidLastSave="{00000000-0000-0000-0000-000000000000}"/>
  <bookViews>
    <workbookView xWindow="-108" yWindow="-108" windowWidth="23256" windowHeight="12456" xr2:uid="{03ED7C08-79F0-4C4D-A3E0-6F6BA824E5B7}"/>
  </bookViews>
  <sheets>
    <sheet name="Załącznik 1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J20" i="1" s="1"/>
  <c r="G21" i="1"/>
  <c r="J21" i="1" s="1"/>
  <c r="G22" i="1"/>
  <c r="J22" i="1" s="1"/>
  <c r="G23" i="1"/>
  <c r="J23" i="1" s="1"/>
  <c r="G19" i="1"/>
  <c r="J19" i="1" s="1"/>
  <c r="G18" i="1"/>
  <c r="J18" i="1" s="1"/>
  <c r="G17" i="1"/>
  <c r="J17" i="1" s="1"/>
  <c r="G16" i="1"/>
  <c r="J16" i="1" s="1"/>
  <c r="G15" i="1"/>
  <c r="J15" i="1" s="1"/>
  <c r="G14" i="1"/>
  <c r="J14" i="1" s="1"/>
  <c r="G13" i="1"/>
  <c r="J13" i="1" s="1"/>
  <c r="G12" i="1"/>
  <c r="J12" i="1" s="1"/>
  <c r="G11" i="1"/>
  <c r="J11" i="1" s="1"/>
  <c r="G10" i="1"/>
  <c r="J10" i="1" s="1"/>
  <c r="G9" i="1"/>
  <c r="J9" i="1" s="1"/>
  <c r="G8" i="1"/>
  <c r="J8" i="1" s="1"/>
  <c r="G7" i="1"/>
  <c r="G6" i="1"/>
  <c r="J6" i="1" s="1"/>
  <c r="G24" i="1" l="1"/>
  <c r="J7" i="1"/>
  <c r="J24" i="1" s="1"/>
</calcChain>
</file>

<file path=xl/sharedStrings.xml><?xml version="1.0" encoding="utf-8"?>
<sst xmlns="http://schemas.openxmlformats.org/spreadsheetml/2006/main" count="72" uniqueCount="56">
  <si>
    <t>Lp.</t>
  </si>
  <si>
    <t>Nazwa produktu</t>
  </si>
  <si>
    <t>Cechy produktu</t>
  </si>
  <si>
    <t>Szacunkowa ilość</t>
  </si>
  <si>
    <t>J.m.</t>
  </si>
  <si>
    <t>Cena jednostkowa nettow zł</t>
  </si>
  <si>
    <t>Wartość netto  w zł</t>
  </si>
  <si>
    <t>Stawka podatku VAT (%)</t>
  </si>
  <si>
    <t>Cena jednostkowa brutto w zł</t>
  </si>
  <si>
    <t xml:space="preserve">Wartość brutto w zł </t>
  </si>
  <si>
    <t>Uwagi</t>
  </si>
  <si>
    <t>Szt</t>
  </si>
  <si>
    <t xml:space="preserve">Śmietana </t>
  </si>
  <si>
    <t>Twaróg</t>
  </si>
  <si>
    <t>Półtusty- krajanka, (zawartość tłuszczu 20 %), składniki: mleko pasteryzowane, kultury bakterii mlekowych.</t>
  </si>
  <si>
    <t>Kg</t>
  </si>
  <si>
    <t>Mleko UHT</t>
  </si>
  <si>
    <t xml:space="preserve">Drożdże </t>
  </si>
  <si>
    <t xml:space="preserve">Twaróg </t>
  </si>
  <si>
    <t>Jogurt naturalny op 5l</t>
  </si>
  <si>
    <t xml:space="preserve">Masło ekstra </t>
  </si>
  <si>
    <t>Śmietana kremowa 30%</t>
  </si>
  <si>
    <t>Ser Żółty</t>
  </si>
  <si>
    <t xml:space="preserve">Ser żółty typu holnderskiego. Składniki: mleko, sól kultury bakterii mlekowych. Opakowanie 0,5 kg. </t>
  </si>
  <si>
    <t>op</t>
  </si>
  <si>
    <t>4 szt. w opakowaniu po 130g. Skład: twaróg odtłuszczony, śmietanka, woda, cukier, skrobia kukurydziana, naturalny aromat waniliowy z innymi naturalnymi aromatami, sok z cytryny zagęszczony.</t>
  </si>
  <si>
    <t xml:space="preserve">Jogurt naturalny </t>
  </si>
  <si>
    <t>SUMA</t>
  </si>
  <si>
    <t>*** nieuszkodzone, świeże - z długim terminem ważności do spożycia</t>
  </si>
  <si>
    <t>Miejscowość, data:</t>
  </si>
  <si>
    <t>Podpisy osób uprawnionych do zaciągania</t>
  </si>
  <si>
    <t>zobowiązań w imieniu Wykonawcy</t>
  </si>
  <si>
    <t>Załacznik nr 1D_ Produkty mleczarskie – CPV 15500000 – 3</t>
  </si>
  <si>
    <t xml:space="preserve">Załącznik nr 1D </t>
  </si>
  <si>
    <t>18%- op.400g,homogenizowana</t>
  </si>
  <si>
    <t>2%, opakowanie kartonowe 1l.</t>
  </si>
  <si>
    <t>Nie mrożone, opakowanie 500 g.</t>
  </si>
  <si>
    <t>Tłusty, 3x mielony , op. 600g.</t>
  </si>
  <si>
    <t>Typu greckiego, 10%, wiadro 5l.</t>
  </si>
  <si>
    <t>82% tłuszczu, opakowanie 200g.</t>
  </si>
  <si>
    <t>op. 1 kg</t>
  </si>
  <si>
    <t>Maślanka</t>
  </si>
  <si>
    <t>Skład: mleko, maślanka z produkcji masła, mleko w proszku, białka mleka, żywe kultury bakterii fermentacji mlekowej, opakowanie 500ml.</t>
  </si>
  <si>
    <t>szt</t>
  </si>
  <si>
    <t>Serek Smietankowy</t>
  </si>
  <si>
    <t>Skład: 	ser twarogowy, sól, białka mleka 150g</t>
  </si>
  <si>
    <t>Skład: śmietanka, zawartość tłuszczu 30%,opakowanie 500ml.</t>
  </si>
  <si>
    <t>Margaryna</t>
  </si>
  <si>
    <t>Skład: olej roślinny (rzepakowy palmowy i słonecznikowy), woda mleko ukwaszone, sól, cukier. Zawartość tłuszczu wynosi 80% opakowanie 250g</t>
  </si>
  <si>
    <t>Jogurt naturalny</t>
  </si>
  <si>
    <t>Skład: mleko, śmietanka, żywe kultury bakterii. Gęsty, opakowanie 170g</t>
  </si>
  <si>
    <t>Serek homogenizowany owocowy</t>
  </si>
  <si>
    <t>Drożdże</t>
  </si>
  <si>
    <t>Świeże ,nie mrożone, op. 100g.</t>
  </si>
  <si>
    <t>3,2 %  opakowanie 1l w kartonie.</t>
  </si>
  <si>
    <t>Jogurt naturalny, typu greckiego, 10%, 350 ml.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</si>
</sst>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sz val="8"/>
      <color rgb="FF22222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2" fontId="1" fillId="0" borderId="6" xfId="0" applyNumberFormat="1" applyFont="1" applyBorder="1" applyAlignment="1">
      <alignment horizontal="left" vertical="top" wrapText="1"/>
    </xf>
    <xf numFmtId="4" fontId="5" fillId="0" borderId="5" xfId="0" applyNumberFormat="1" applyFont="1" applyBorder="1" applyAlignment="1">
      <alignment horizontal="left" vertical="top" wrapText="1"/>
    </xf>
    <xf numFmtId="2" fontId="5" fillId="2" borderId="5" xfId="0" applyNumberFormat="1" applyFont="1" applyFill="1" applyBorder="1" applyAlignment="1">
      <alignment horizontal="left" vertical="top"/>
    </xf>
    <xf numFmtId="2" fontId="5" fillId="0" borderId="5" xfId="0" applyNumberFormat="1" applyFont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left" vertical="top"/>
    </xf>
    <xf numFmtId="0" fontId="6" fillId="0" borderId="0" xfId="0" applyFo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center" vertical="center" wrapText="1"/>
    </xf>
    <xf numFmtId="0" fontId="7" fillId="0" borderId="0" xfId="0" applyFont="1"/>
    <xf numFmtId="4" fontId="7" fillId="0" borderId="0" xfId="0" applyNumberFormat="1" applyFont="1" applyAlignment="1">
      <alignment wrapText="1"/>
    </xf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/>
    <xf numFmtId="0" fontId="8" fillId="0" borderId="0" xfId="0" applyFont="1"/>
    <xf numFmtId="0" fontId="2" fillId="0" borderId="1" xfId="0" applyFont="1" applyBorder="1"/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9" fillId="0" borderId="6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2" fillId="0" borderId="6" xfId="0" applyFont="1" applyBorder="1" applyAlignment="1">
      <alignment wrapText="1"/>
    </xf>
    <xf numFmtId="0" fontId="12" fillId="0" borderId="0" xfId="0" applyFont="1" applyAlignment="1">
      <alignment vertical="top" wrapText="1"/>
    </xf>
    <xf numFmtId="0" fontId="12" fillId="0" borderId="7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6E340-8CF6-42BA-B3B0-A1A420B42657}">
  <dimension ref="A1:K33"/>
  <sheetViews>
    <sheetView tabSelected="1" topLeftCell="A5" zoomScaleNormal="100" workbookViewId="0">
      <selection activeCell="C20" sqref="C20"/>
    </sheetView>
  </sheetViews>
  <sheetFormatPr defaultRowHeight="14.4" x14ac:dyDescent="0.3"/>
  <cols>
    <col min="1" max="1" width="5.33203125" style="15" customWidth="1"/>
    <col min="2" max="2" width="36.109375" style="15" customWidth="1"/>
    <col min="3" max="3" width="28.33203125" style="15" customWidth="1"/>
    <col min="4" max="4" width="11.5546875" style="15" customWidth="1"/>
    <col min="5" max="5" width="10.5546875" style="15" customWidth="1"/>
    <col min="6" max="6" width="17.6640625" style="15" customWidth="1"/>
    <col min="7" max="7" width="12.109375" style="15" customWidth="1"/>
    <col min="8" max="8" width="11.109375" style="15" customWidth="1"/>
    <col min="9" max="9" width="17.5546875" style="15" bestFit="1" customWidth="1"/>
    <col min="10" max="10" width="12.6640625" style="15" customWidth="1"/>
    <col min="11" max="11" width="13" style="15" customWidth="1"/>
  </cols>
  <sheetData>
    <row r="1" spans="1:11" x14ac:dyDescent="0.3">
      <c r="A1" s="1"/>
      <c r="B1" s="1"/>
      <c r="C1" s="1"/>
      <c r="D1" s="1"/>
      <c r="E1" s="1" t="s">
        <v>33</v>
      </c>
      <c r="F1" s="1"/>
      <c r="G1" s="1"/>
      <c r="H1" s="1"/>
      <c r="I1" s="1"/>
      <c r="J1" s="1"/>
      <c r="K1" s="1"/>
    </row>
    <row r="2" spans="1:11" x14ac:dyDescent="0.3">
      <c r="A2" s="1"/>
      <c r="B2" s="1"/>
      <c r="C2" s="1"/>
      <c r="D2" s="1"/>
      <c r="E2" s="25"/>
      <c r="F2" s="25"/>
      <c r="G2" s="25"/>
      <c r="H2" s="1"/>
      <c r="I2" s="1"/>
      <c r="J2" s="1"/>
      <c r="K2" s="1"/>
    </row>
    <row r="3" spans="1:11" x14ac:dyDescent="0.3">
      <c r="A3" s="2"/>
      <c r="B3" s="26" t="s">
        <v>32</v>
      </c>
      <c r="C3" s="27"/>
      <c r="D3" s="27"/>
      <c r="E3" s="27"/>
      <c r="F3" s="27"/>
      <c r="G3" s="3"/>
      <c r="H3" s="4"/>
      <c r="I3" s="4"/>
      <c r="J3" s="4"/>
      <c r="K3" s="5"/>
    </row>
    <row r="4" spans="1:11" x14ac:dyDescent="0.3">
      <c r="A4" s="2"/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</row>
    <row r="5" spans="1:11" ht="43.8" thickBot="1" x14ac:dyDescent="0.35">
      <c r="A5" s="7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</row>
    <row r="6" spans="1:11" ht="15" thickBot="1" x14ac:dyDescent="0.35">
      <c r="A6" s="8">
        <v>1</v>
      </c>
      <c r="B6" s="28" t="s">
        <v>12</v>
      </c>
      <c r="C6" s="29" t="s">
        <v>34</v>
      </c>
      <c r="D6" s="30">
        <v>370</v>
      </c>
      <c r="E6" s="28" t="s">
        <v>11</v>
      </c>
      <c r="F6" s="9">
        <v>0</v>
      </c>
      <c r="G6" s="10">
        <f t="shared" ref="G6:G23" si="0">(D6*F6)</f>
        <v>0</v>
      </c>
      <c r="H6" s="11"/>
      <c r="I6" s="9">
        <v>0</v>
      </c>
      <c r="J6" s="12">
        <f t="shared" ref="J6:J23" si="1">G6*H6%+G6</f>
        <v>0</v>
      </c>
      <c r="K6" s="13"/>
    </row>
    <row r="7" spans="1:11" ht="31.2" thickBot="1" x14ac:dyDescent="0.35">
      <c r="A7" s="8">
        <v>2</v>
      </c>
      <c r="B7" s="28" t="s">
        <v>13</v>
      </c>
      <c r="C7" s="29" t="s">
        <v>14</v>
      </c>
      <c r="D7" s="30">
        <v>66</v>
      </c>
      <c r="E7" s="28" t="s">
        <v>15</v>
      </c>
      <c r="F7" s="9">
        <v>0</v>
      </c>
      <c r="G7" s="10">
        <f t="shared" si="0"/>
        <v>0</v>
      </c>
      <c r="H7" s="11"/>
      <c r="I7" s="9">
        <v>0</v>
      </c>
      <c r="J7" s="12">
        <f t="shared" si="1"/>
        <v>0</v>
      </c>
      <c r="K7" s="13"/>
    </row>
    <row r="8" spans="1:11" ht="15" thickBot="1" x14ac:dyDescent="0.35">
      <c r="A8" s="8">
        <v>3</v>
      </c>
      <c r="B8" s="28" t="s">
        <v>16</v>
      </c>
      <c r="C8" s="29" t="s">
        <v>35</v>
      </c>
      <c r="D8" s="30">
        <v>200</v>
      </c>
      <c r="E8" s="28" t="s">
        <v>11</v>
      </c>
      <c r="F8" s="9">
        <v>0</v>
      </c>
      <c r="G8" s="10">
        <f t="shared" si="0"/>
        <v>0</v>
      </c>
      <c r="H8" s="11"/>
      <c r="I8" s="9">
        <v>0</v>
      </c>
      <c r="J8" s="12">
        <f t="shared" si="1"/>
        <v>0</v>
      </c>
      <c r="K8" s="13"/>
    </row>
    <row r="9" spans="1:11" ht="15" thickBot="1" x14ac:dyDescent="0.35">
      <c r="A9" s="8">
        <v>4</v>
      </c>
      <c r="B9" s="28" t="s">
        <v>17</v>
      </c>
      <c r="C9" s="29" t="s">
        <v>36</v>
      </c>
      <c r="D9" s="30">
        <v>1</v>
      </c>
      <c r="E9" s="28" t="s">
        <v>11</v>
      </c>
      <c r="F9" s="9">
        <v>0</v>
      </c>
      <c r="G9" s="10">
        <f t="shared" si="0"/>
        <v>0</v>
      </c>
      <c r="H9" s="11"/>
      <c r="I9" s="9">
        <v>0</v>
      </c>
      <c r="J9" s="12">
        <f t="shared" si="1"/>
        <v>0</v>
      </c>
      <c r="K9" s="13"/>
    </row>
    <row r="10" spans="1:11" ht="15" thickBot="1" x14ac:dyDescent="0.35">
      <c r="A10" s="8">
        <v>5</v>
      </c>
      <c r="B10" s="28" t="s">
        <v>18</v>
      </c>
      <c r="C10" s="29" t="s">
        <v>37</v>
      </c>
      <c r="D10" s="30">
        <v>6</v>
      </c>
      <c r="E10" s="28" t="s">
        <v>11</v>
      </c>
      <c r="F10" s="9">
        <v>0</v>
      </c>
      <c r="G10" s="10">
        <f t="shared" si="0"/>
        <v>0</v>
      </c>
      <c r="H10" s="11"/>
      <c r="I10" s="9">
        <v>0</v>
      </c>
      <c r="J10" s="12">
        <f t="shared" si="1"/>
        <v>0</v>
      </c>
      <c r="K10" s="13"/>
    </row>
    <row r="11" spans="1:11" ht="15" thickBot="1" x14ac:dyDescent="0.35">
      <c r="A11" s="8">
        <v>6</v>
      </c>
      <c r="B11" s="28" t="s">
        <v>19</v>
      </c>
      <c r="C11" s="29" t="s">
        <v>38</v>
      </c>
      <c r="D11" s="30">
        <v>4</v>
      </c>
      <c r="E11" s="28" t="s">
        <v>11</v>
      </c>
      <c r="F11" s="9">
        <v>0</v>
      </c>
      <c r="G11" s="10">
        <f t="shared" si="0"/>
        <v>0</v>
      </c>
      <c r="H11" s="11"/>
      <c r="I11" s="9">
        <v>0</v>
      </c>
      <c r="J11" s="12">
        <f t="shared" si="1"/>
        <v>0</v>
      </c>
      <c r="K11" s="13"/>
    </row>
    <row r="12" spans="1:11" ht="15" thickBot="1" x14ac:dyDescent="0.35">
      <c r="A12" s="8">
        <v>7</v>
      </c>
      <c r="B12" s="28" t="s">
        <v>20</v>
      </c>
      <c r="C12" s="29" t="s">
        <v>39</v>
      </c>
      <c r="D12" s="30">
        <v>289</v>
      </c>
      <c r="E12" s="28" t="s">
        <v>11</v>
      </c>
      <c r="F12" s="9">
        <v>0</v>
      </c>
      <c r="G12" s="10">
        <f t="shared" si="0"/>
        <v>0</v>
      </c>
      <c r="H12" s="11"/>
      <c r="I12" s="9">
        <v>0</v>
      </c>
      <c r="J12" s="12">
        <f t="shared" si="1"/>
        <v>0</v>
      </c>
      <c r="K12" s="13"/>
    </row>
    <row r="13" spans="1:11" ht="15" thickBot="1" x14ac:dyDescent="0.35">
      <c r="A13" s="8">
        <v>8</v>
      </c>
      <c r="B13" s="28" t="s">
        <v>21</v>
      </c>
      <c r="C13" s="29" t="s">
        <v>40</v>
      </c>
      <c r="D13" s="30">
        <v>4</v>
      </c>
      <c r="E13" s="28" t="s">
        <v>15</v>
      </c>
      <c r="F13" s="9">
        <v>0</v>
      </c>
      <c r="G13" s="10">
        <f t="shared" si="0"/>
        <v>0</v>
      </c>
      <c r="H13" s="11"/>
      <c r="I13" s="9">
        <v>0</v>
      </c>
      <c r="J13" s="12">
        <f t="shared" si="1"/>
        <v>0</v>
      </c>
      <c r="K13" s="13"/>
    </row>
    <row r="14" spans="1:11" ht="31.2" thickBot="1" x14ac:dyDescent="0.35">
      <c r="A14" s="8">
        <v>9</v>
      </c>
      <c r="B14" s="28" t="s">
        <v>22</v>
      </c>
      <c r="C14" s="29" t="s">
        <v>23</v>
      </c>
      <c r="D14" s="30">
        <v>12</v>
      </c>
      <c r="E14" s="28" t="s">
        <v>15</v>
      </c>
      <c r="F14" s="9">
        <v>0</v>
      </c>
      <c r="G14" s="10">
        <f t="shared" si="0"/>
        <v>0</v>
      </c>
      <c r="H14" s="11"/>
      <c r="I14" s="9">
        <v>0</v>
      </c>
      <c r="J14" s="12">
        <f t="shared" si="1"/>
        <v>0</v>
      </c>
      <c r="K14" s="13"/>
    </row>
    <row r="15" spans="1:11" ht="42.6" thickBot="1" x14ac:dyDescent="0.35">
      <c r="A15" s="8">
        <v>10</v>
      </c>
      <c r="B15" s="28" t="s">
        <v>41</v>
      </c>
      <c r="C15" s="31" t="s">
        <v>42</v>
      </c>
      <c r="D15" s="30">
        <v>1</v>
      </c>
      <c r="E15" s="28" t="s">
        <v>43</v>
      </c>
      <c r="F15" s="9">
        <v>0</v>
      </c>
      <c r="G15" s="10">
        <f t="shared" si="0"/>
        <v>0</v>
      </c>
      <c r="H15" s="11"/>
      <c r="I15" s="9">
        <v>0</v>
      </c>
      <c r="J15" s="12">
        <f t="shared" si="1"/>
        <v>0</v>
      </c>
      <c r="K15" s="13"/>
    </row>
    <row r="16" spans="1:11" ht="15" thickBot="1" x14ac:dyDescent="0.35">
      <c r="A16" s="8">
        <v>11</v>
      </c>
      <c r="B16" s="28" t="s">
        <v>44</v>
      </c>
      <c r="C16" s="31" t="s">
        <v>45</v>
      </c>
      <c r="D16" s="30">
        <v>6</v>
      </c>
      <c r="E16" s="28" t="s">
        <v>43</v>
      </c>
      <c r="F16" s="9">
        <v>0</v>
      </c>
      <c r="G16" s="10">
        <f t="shared" si="0"/>
        <v>0</v>
      </c>
      <c r="H16" s="11"/>
      <c r="I16" s="9">
        <v>0</v>
      </c>
      <c r="J16" s="12">
        <f t="shared" si="1"/>
        <v>0</v>
      </c>
      <c r="K16" s="13"/>
    </row>
    <row r="17" spans="1:11" ht="21" thickBot="1" x14ac:dyDescent="0.35">
      <c r="A17" s="8">
        <v>12</v>
      </c>
      <c r="B17" s="28" t="s">
        <v>12</v>
      </c>
      <c r="C17" s="32" t="s">
        <v>46</v>
      </c>
      <c r="D17" s="30">
        <v>40</v>
      </c>
      <c r="E17" s="28" t="s">
        <v>43</v>
      </c>
      <c r="F17" s="9">
        <v>0</v>
      </c>
      <c r="G17" s="10">
        <f t="shared" si="0"/>
        <v>0</v>
      </c>
      <c r="H17" s="11"/>
      <c r="I17" s="9">
        <v>0</v>
      </c>
      <c r="J17" s="12">
        <f t="shared" si="1"/>
        <v>0</v>
      </c>
      <c r="K17" s="13"/>
    </row>
    <row r="18" spans="1:11" ht="42.6" thickBot="1" x14ac:dyDescent="0.35">
      <c r="A18" s="8">
        <v>13</v>
      </c>
      <c r="B18" s="28" t="s">
        <v>47</v>
      </c>
      <c r="C18" s="31" t="s">
        <v>48</v>
      </c>
      <c r="D18" s="30">
        <v>24</v>
      </c>
      <c r="E18" s="28" t="s">
        <v>43</v>
      </c>
      <c r="F18" s="9">
        <v>0</v>
      </c>
      <c r="G18" s="10">
        <f t="shared" si="0"/>
        <v>0</v>
      </c>
      <c r="H18" s="11"/>
      <c r="I18" s="9">
        <v>0</v>
      </c>
      <c r="J18" s="12">
        <f t="shared" si="1"/>
        <v>0</v>
      </c>
      <c r="K18" s="13"/>
    </row>
    <row r="19" spans="1:11" ht="22.2" thickBot="1" x14ac:dyDescent="0.35">
      <c r="A19" s="8">
        <v>14</v>
      </c>
      <c r="B19" s="28" t="s">
        <v>49</v>
      </c>
      <c r="C19" s="33" t="s">
        <v>50</v>
      </c>
      <c r="D19" s="30">
        <v>15</v>
      </c>
      <c r="E19" s="28" t="s">
        <v>43</v>
      </c>
      <c r="F19" s="9">
        <v>0</v>
      </c>
      <c r="G19" s="10">
        <f t="shared" si="0"/>
        <v>0</v>
      </c>
      <c r="H19" s="11"/>
      <c r="I19" s="9">
        <v>0</v>
      </c>
      <c r="J19" s="12">
        <f t="shared" si="1"/>
        <v>0</v>
      </c>
      <c r="K19" s="13"/>
    </row>
    <row r="20" spans="1:11" ht="51.6" thickBot="1" x14ac:dyDescent="0.35">
      <c r="A20" s="8">
        <v>15</v>
      </c>
      <c r="B20" s="28" t="s">
        <v>51</v>
      </c>
      <c r="C20" s="29" t="s">
        <v>25</v>
      </c>
      <c r="D20" s="30">
        <v>70</v>
      </c>
      <c r="E20" s="28" t="s">
        <v>24</v>
      </c>
      <c r="F20" s="9">
        <v>0</v>
      </c>
      <c r="G20" s="10">
        <f t="shared" si="0"/>
        <v>0</v>
      </c>
      <c r="H20" s="11"/>
      <c r="I20" s="9">
        <v>0</v>
      </c>
      <c r="J20" s="12">
        <f t="shared" si="1"/>
        <v>0</v>
      </c>
      <c r="K20" s="13"/>
    </row>
    <row r="21" spans="1:11" ht="15" thickBot="1" x14ac:dyDescent="0.35">
      <c r="A21" s="8">
        <v>16</v>
      </c>
      <c r="B21" s="28" t="s">
        <v>52</v>
      </c>
      <c r="C21" s="29" t="s">
        <v>53</v>
      </c>
      <c r="D21" s="30">
        <v>35</v>
      </c>
      <c r="E21" s="28" t="s">
        <v>43</v>
      </c>
      <c r="F21" s="9">
        <v>0</v>
      </c>
      <c r="G21" s="10">
        <f t="shared" si="0"/>
        <v>0</v>
      </c>
      <c r="H21" s="11"/>
      <c r="I21" s="9">
        <v>0</v>
      </c>
      <c r="J21" s="12">
        <f t="shared" si="1"/>
        <v>0</v>
      </c>
      <c r="K21" s="13"/>
    </row>
    <row r="22" spans="1:11" ht="15" thickBot="1" x14ac:dyDescent="0.35">
      <c r="A22" s="8">
        <v>17</v>
      </c>
      <c r="B22" s="28" t="s">
        <v>16</v>
      </c>
      <c r="C22" s="29" t="s">
        <v>54</v>
      </c>
      <c r="D22" s="30">
        <v>130</v>
      </c>
      <c r="E22" s="28" t="s">
        <v>43</v>
      </c>
      <c r="F22" s="9">
        <v>0</v>
      </c>
      <c r="G22" s="10">
        <f t="shared" si="0"/>
        <v>0</v>
      </c>
      <c r="H22" s="11"/>
      <c r="I22" s="9">
        <v>0</v>
      </c>
      <c r="J22" s="12">
        <f t="shared" si="1"/>
        <v>0</v>
      </c>
      <c r="K22" s="13"/>
    </row>
    <row r="23" spans="1:11" ht="21" thickBot="1" x14ac:dyDescent="0.35">
      <c r="A23" s="8">
        <v>18</v>
      </c>
      <c r="B23" s="28" t="s">
        <v>26</v>
      </c>
      <c r="C23" s="29" t="s">
        <v>55</v>
      </c>
      <c r="D23" s="30">
        <v>16</v>
      </c>
      <c r="E23" s="28" t="s">
        <v>11</v>
      </c>
      <c r="F23" s="9">
        <v>0</v>
      </c>
      <c r="G23" s="10">
        <f t="shared" si="0"/>
        <v>0</v>
      </c>
      <c r="H23" s="11"/>
      <c r="I23" s="9">
        <v>0</v>
      </c>
      <c r="J23" s="12">
        <f t="shared" si="1"/>
        <v>0</v>
      </c>
      <c r="K23" s="13"/>
    </row>
    <row r="24" spans="1:11" x14ac:dyDescent="0.3">
      <c r="A24" s="8"/>
      <c r="B24" s="14" t="s">
        <v>27</v>
      </c>
      <c r="C24" s="14"/>
      <c r="D24" s="14"/>
      <c r="E24" s="14"/>
      <c r="F24" s="14"/>
      <c r="G24" s="10">
        <f>SUM(G6:G23)</f>
        <v>0</v>
      </c>
      <c r="H24" s="14"/>
      <c r="I24" s="14"/>
      <c r="J24" s="12">
        <f>SUM(J6:J23)</f>
        <v>0</v>
      </c>
      <c r="K24" s="14"/>
    </row>
    <row r="26" spans="1:11" x14ac:dyDescent="0.3">
      <c r="G26" s="16"/>
      <c r="H26" s="17"/>
      <c r="I26" s="17"/>
    </row>
    <row r="27" spans="1:11" x14ac:dyDescent="0.3">
      <c r="B27" s="15" t="s">
        <v>28</v>
      </c>
    </row>
    <row r="28" spans="1:11" x14ac:dyDescent="0.3">
      <c r="F28" s="18"/>
      <c r="G28" s="19"/>
      <c r="I28" s="20"/>
      <c r="J28" s="16"/>
      <c r="K28" s="20"/>
    </row>
    <row r="29" spans="1:11" ht="27.6" x14ac:dyDescent="0.3">
      <c r="D29" s="18" t="s">
        <v>29</v>
      </c>
      <c r="F29" s="20"/>
      <c r="G29" s="16" t="s">
        <v>30</v>
      </c>
      <c r="H29" s="20"/>
      <c r="J29" s="16"/>
      <c r="K29" s="21"/>
    </row>
    <row r="30" spans="1:11" x14ac:dyDescent="0.3">
      <c r="D30" s="22"/>
      <c r="E30" s="23"/>
      <c r="F30" s="20"/>
      <c r="G30" s="16" t="s">
        <v>31</v>
      </c>
      <c r="H30" s="21"/>
    </row>
    <row r="32" spans="1:11" x14ac:dyDescent="0.3">
      <c r="B32" s="24"/>
      <c r="C32" s="24"/>
      <c r="D32" s="24"/>
    </row>
    <row r="33" spans="2:3" x14ac:dyDescent="0.3">
      <c r="B33" s="24"/>
      <c r="C33" s="24"/>
    </row>
  </sheetData>
  <mergeCells count="2">
    <mergeCell ref="E2:G2"/>
    <mergeCell ref="B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 Łazarek</dc:creator>
  <cp:lastModifiedBy>Ja Łazarek</cp:lastModifiedBy>
  <dcterms:created xsi:type="dcterms:W3CDTF">2023-07-09T13:54:02Z</dcterms:created>
  <dcterms:modified xsi:type="dcterms:W3CDTF">2023-12-22T21:18:30Z</dcterms:modified>
</cp:coreProperties>
</file>