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załącznik 1.1 SZKOŁY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H12" i="1"/>
  <c r="I12" i="1" s="1"/>
  <c r="L12" i="1" l="1"/>
  <c r="H7" i="1" l="1"/>
  <c r="I7" i="1" s="1"/>
  <c r="K7" i="1" l="1"/>
  <c r="L7" i="1" l="1"/>
  <c r="L8" i="1" s="1"/>
</calcChain>
</file>

<file path=xl/sharedStrings.xml><?xml version="1.0" encoding="utf-8"?>
<sst xmlns="http://schemas.openxmlformats.org/spreadsheetml/2006/main" count="29" uniqueCount="22">
  <si>
    <t>Koszt produktów żywnościowych niezbędnych do przygotowania posiłku (wsad do kotła)</t>
  </si>
  <si>
    <t>Koszt przygotowania posiłków w kuchni Wykonawcy wraz z kosztami ogólnymi</t>
  </si>
  <si>
    <t>usługa</t>
  </si>
  <si>
    <t>Przygotowanie i podawanie posiłków dla uczniów szkół podstawowych na terenie Gminy i Miasta Lwówek Śląski</t>
  </si>
  <si>
    <t>szacukowa liczba wydanych posiłków dziennie [szt.]</t>
  </si>
  <si>
    <t>wartość oferty  brutto</t>
  </si>
  <si>
    <t xml:space="preserve">załącznik nr 1.1 do formularza oferty </t>
  </si>
  <si>
    <t>FORMULARZ CENOWY</t>
  </si>
  <si>
    <t>Przygotowywanie wydawanie i dowóz gorącego posiłku dla uczniów szkół podstwowych (zupa)</t>
  </si>
  <si>
    <t>RAZEM BRUTTO</t>
  </si>
  <si>
    <t xml:space="preserve">Koszt dowozu posiłków do stołówek szkolnych w lokalizacjach wskazanych w SWZ w przeliczeniu na  </t>
  </si>
  <si>
    <t>szacukowa liczba wydanych posiłków przez okres 36 miesięcy [szt.]</t>
  </si>
  <si>
    <t>Koszt wynagrodzeń pracowników dedykowanych do przygotowania posiłków i składek ZUS naliczanych od wynagrodzeń tych pracowników - w odniesieniu do przygotowania zupy dla szkół podstawowych(kol.5xkol. 6)</t>
  </si>
  <si>
    <t>cena 1 posiłku brutto (kol. 2 + kol.  4 + kol. 7)</t>
  </si>
  <si>
    <t>Koszt wynagrodzeń pracowników dedykowanych do przygotowania posiłków i składek ZUS naliczanych od wynagrodzeń tych pracowników (dla całego zakresu umowy obejmującego przygotowanie zupy dla dzieci szkolnych i podopiecznych MGOPS)</t>
  </si>
  <si>
    <t xml:space="preserve"> Procent wynagrodzenia i składek w odniesieniu do przygotowania gorącego posiłku w odniesieniu do przygotowania zupy dla szkół podstawowych (nie obejmującego podopiecznych MGOPSu - dzieci szkolnych i dorosłych) [%]</t>
  </si>
  <si>
    <t>Przygotowywanie wydawanie i dowóz gorącego posiłku dla uczniów szkół podstwowych (zupa, II danie, kompot)*</t>
  </si>
  <si>
    <t>Koszt wynagrodzeń pracowników dedykowanych do przygotowania posiłków i składek ZUS naliczanych od wynagrodzeń tych pracowników (dla całego zakresu umowy obejmującego przygotowanie zupy, II dania i kompotu dla dzieci szkolnych i podopiecznych MGOPS)</t>
  </si>
  <si>
    <t xml:space="preserve"> Procent wynagrodzenia i składek w odniesieniu do przygotowania gorącego posiłku w odniesieniu do przygotowania zupy, II dania i kompotu dla szkół podstawowych (nie obejmującego podopiecznych MGOPSu - dzieci szkolnych i dorosłych) [%]</t>
  </si>
  <si>
    <t>Koszt wynagrodzeń pracowników dedykowanych do przygotowania posiłków i składek ZUS naliczanych od wynagrodzeń tych pracowników - w odniesieniu do przygotowania zupy, II dania i kompotu, dla szkół podstawowych(kol.5xkol. 6)</t>
  </si>
  <si>
    <t>* w przypadku zakupu pełnego obiadu, w którego skład wchodzi zupa, zamawiający ponosi koszty związane tylko i wyłącznie z przygotowaniem, wydawaniem, dowozem gorącej zupy do szkół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</si>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</sst>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right"/>
    </xf>
    <xf numFmtId="4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tabSelected="1" topLeftCell="D4" workbookViewId="0">
      <selection activeCell="O8" sqref="O8"/>
    </sheetView>
  </sheetViews>
  <sheetFormatPr defaultRowHeight="15" x14ac:dyDescent="0.25"/>
  <cols>
    <col min="2" max="2" width="25.42578125" customWidth="1"/>
    <col min="3" max="3" width="20.5703125" customWidth="1"/>
    <col min="4" max="4" width="18.140625" customWidth="1"/>
    <col min="5" max="5" width="21.42578125" customWidth="1"/>
    <col min="6" max="6" width="29.5703125" customWidth="1"/>
    <col min="7" max="7" width="29.28515625" customWidth="1"/>
    <col min="8" max="8" width="44.28515625" customWidth="1"/>
    <col min="9" max="9" width="23.5703125" customWidth="1"/>
    <col min="10" max="11" width="24.28515625" customWidth="1"/>
    <col min="12" max="12" width="23.7109375" customWidth="1"/>
  </cols>
  <sheetData>
    <row r="1" spans="2:14" x14ac:dyDescent="0.25">
      <c r="I1" t="s">
        <v>6</v>
      </c>
    </row>
    <row r="2" spans="2:14" ht="15.75" x14ac:dyDescent="0.25">
      <c r="B2" s="17" t="s">
        <v>7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4" x14ac:dyDescent="0.25">
      <c r="B3" s="16" t="s">
        <v>3</v>
      </c>
      <c r="C3" s="16"/>
      <c r="D3" s="16"/>
      <c r="E3" s="16"/>
      <c r="F3" s="16"/>
      <c r="G3" s="16"/>
      <c r="H3" s="16"/>
    </row>
    <row r="5" spans="2:14" ht="146.25" customHeight="1" x14ac:dyDescent="0.25">
      <c r="B5" s="3" t="s">
        <v>2</v>
      </c>
      <c r="C5" s="2" t="s">
        <v>0</v>
      </c>
      <c r="D5" s="2" t="s">
        <v>10</v>
      </c>
      <c r="E5" s="2" t="s">
        <v>1</v>
      </c>
      <c r="F5" s="2" t="s">
        <v>14</v>
      </c>
      <c r="G5" s="2" t="s">
        <v>15</v>
      </c>
      <c r="H5" s="2" t="s">
        <v>12</v>
      </c>
      <c r="I5" s="2" t="s">
        <v>13</v>
      </c>
      <c r="J5" s="2" t="s">
        <v>4</v>
      </c>
      <c r="K5" s="2" t="s">
        <v>11</v>
      </c>
      <c r="L5" s="2" t="s">
        <v>5</v>
      </c>
    </row>
    <row r="6" spans="2:14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</row>
    <row r="7" spans="2:14" ht="75" x14ac:dyDescent="0.25">
      <c r="B7" s="2" t="s">
        <v>8</v>
      </c>
      <c r="C7" s="7"/>
      <c r="D7" s="8"/>
      <c r="E7" s="7"/>
      <c r="F7" s="7"/>
      <c r="G7" s="7"/>
      <c r="H7" s="7">
        <f>F7*G7%</f>
        <v>0</v>
      </c>
      <c r="I7" s="7">
        <f>SUM(C7,E7,H7)</f>
        <v>0</v>
      </c>
      <c r="J7" s="4">
        <v>245</v>
      </c>
      <c r="K7" s="11">
        <f>J7*250*3</f>
        <v>183750</v>
      </c>
      <c r="L7" s="9">
        <f>K7*I7</f>
        <v>0</v>
      </c>
    </row>
    <row r="8" spans="2:14" ht="24.75" customHeight="1" x14ac:dyDescent="0.25">
      <c r="B8" s="19" t="s">
        <v>9</v>
      </c>
      <c r="C8" s="20"/>
      <c r="D8" s="20"/>
      <c r="E8" s="20"/>
      <c r="F8" s="20"/>
      <c r="G8" s="20"/>
      <c r="H8" s="20"/>
      <c r="I8" s="20"/>
      <c r="J8" s="21"/>
      <c r="K8" s="6"/>
      <c r="L8" s="10">
        <f>SUM(L7:L7)</f>
        <v>0</v>
      </c>
    </row>
    <row r="9" spans="2:14" ht="24.75" customHeight="1" x14ac:dyDescent="0.25">
      <c r="B9" s="12"/>
      <c r="C9" s="13"/>
      <c r="D9" s="13"/>
      <c r="E9" s="13"/>
      <c r="F9" s="13"/>
      <c r="G9" s="13"/>
      <c r="H9" s="13"/>
      <c r="I9" s="13"/>
      <c r="J9" s="14"/>
      <c r="K9" s="14"/>
      <c r="L9" s="10"/>
    </row>
    <row r="10" spans="2:14" ht="150" x14ac:dyDescent="0.25">
      <c r="B10" s="3" t="s">
        <v>2</v>
      </c>
      <c r="C10" s="2" t="s">
        <v>0</v>
      </c>
      <c r="D10" s="2" t="s">
        <v>10</v>
      </c>
      <c r="E10" s="2" t="s">
        <v>1</v>
      </c>
      <c r="F10" s="2" t="s">
        <v>17</v>
      </c>
      <c r="G10" s="2" t="s">
        <v>18</v>
      </c>
      <c r="H10" s="2" t="s">
        <v>19</v>
      </c>
      <c r="I10" s="2" t="s">
        <v>13</v>
      </c>
      <c r="J10" s="2" t="s">
        <v>4</v>
      </c>
      <c r="K10" s="2" t="s">
        <v>11</v>
      </c>
      <c r="L10" s="2" t="s">
        <v>21</v>
      </c>
    </row>
    <row r="11" spans="2:14" x14ac:dyDescent="0.25"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5"/>
      <c r="N11" s="5"/>
    </row>
    <row r="12" spans="2:14" ht="90" x14ac:dyDescent="0.25">
      <c r="B12" s="2" t="s">
        <v>16</v>
      </c>
      <c r="C12" s="7"/>
      <c r="D12" s="8"/>
      <c r="E12" s="7"/>
      <c r="F12" s="7"/>
      <c r="G12" s="7"/>
      <c r="H12" s="7">
        <f>F12*G12%</f>
        <v>0</v>
      </c>
      <c r="I12" s="7">
        <f>SUM(C12,E12,H12)</f>
        <v>0</v>
      </c>
      <c r="J12" s="2">
        <v>245</v>
      </c>
      <c r="K12" s="7">
        <f>J12*250*3</f>
        <v>183750</v>
      </c>
      <c r="L12" s="9">
        <f>K12*I12</f>
        <v>0</v>
      </c>
    </row>
    <row r="13" spans="2:14" ht="15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4" x14ac:dyDescent="0.25">
      <c r="B14" s="5" t="s">
        <v>20</v>
      </c>
      <c r="C14" s="1"/>
      <c r="D14" s="1"/>
      <c r="E14" s="1"/>
      <c r="F14" s="1"/>
      <c r="G14" s="1"/>
      <c r="H14" s="1"/>
      <c r="I14" s="1"/>
      <c r="J14" s="1"/>
      <c r="K14" s="1"/>
    </row>
    <row r="19" spans="8:8" x14ac:dyDescent="0.25">
      <c r="H19" s="15"/>
    </row>
  </sheetData>
  <mergeCells count="3">
    <mergeCell ref="B3:H3"/>
    <mergeCell ref="B2:L2"/>
    <mergeCell ref="B8:J8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1.1 SZKOŁY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Maciejewska-Malawska</dc:creator>
  <cp:lastModifiedBy>Angelika Kukawska</cp:lastModifiedBy>
  <cp:lastPrinted>2022-09-08T09:50:20Z</cp:lastPrinted>
  <dcterms:created xsi:type="dcterms:W3CDTF">2022-08-29T06:12:52Z</dcterms:created>
  <dcterms:modified xsi:type="dcterms:W3CDTF">2022-10-12T11:17:20Z</dcterms:modified>
</cp:coreProperties>
</file>