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830" tabRatio="500" firstSheet="7" activeTab="9"/>
  </bookViews>
  <sheets>
    <sheet name="Cz_1. Surowce" sheetId="1" r:id="rId1"/>
    <sheet name="CZ_2. Opakowania recepturowe" sheetId="2" r:id="rId2"/>
    <sheet name="Cz3. Podkładki,torebki,sączki" sheetId="3" r:id="rId3"/>
    <sheet name="4.Torebki na leki termolabilne" sheetId="4" r:id="rId4"/>
    <sheet name="5. Butelki sterylne o wydłużone" sheetId="5" r:id="rId5"/>
    <sheet name="6. Kapusłki żelatynowe" sheetId="6" r:id="rId6"/>
    <sheet name="7. Opłatki skrobiowe" sheetId="7" r:id="rId7"/>
    <sheet name="8. Utensylia I" sheetId="8" r:id="rId8"/>
    <sheet name="9. Utensylia II" sheetId="9" r:id="rId9"/>
    <sheet name="10. Mieszadła do unguatora" sheetId="10" r:id="rId10"/>
  </sheets>
  <definedNames>
    <definedName name="_xlnm.Print_Area" localSheetId="0">'Cz_1. Surowce'!$A$1:$L$40</definedName>
  </definedNames>
  <calcPr fullCalcOnLoad="1"/>
</workbook>
</file>

<file path=xl/sharedStrings.xml><?xml version="1.0" encoding="utf-8"?>
<sst xmlns="http://schemas.openxmlformats.org/spreadsheetml/2006/main" count="495" uniqueCount="161">
  <si>
    <t>L.p.</t>
  </si>
  <si>
    <t>opis przedmiotu zamówienia</t>
  </si>
  <si>
    <t>postać</t>
  </si>
  <si>
    <t>wielkość opakowania handlowego</t>
  </si>
  <si>
    <t>Ilość minimalna</t>
  </si>
  <si>
    <t>j.m.</t>
  </si>
  <si>
    <t>cena jednostkowa netto [zł]</t>
  </si>
  <si>
    <t>wartość netto [zł]</t>
  </si>
  <si>
    <t>stawka VAT [%]</t>
  </si>
  <si>
    <t>wartość brutto [zł]</t>
  </si>
  <si>
    <t>nazwa handlowa / producent / kod produktu (jeśli posiada)</t>
  </si>
  <si>
    <t>A</t>
  </si>
  <si>
    <t>B</t>
  </si>
  <si>
    <t>C</t>
  </si>
  <si>
    <t>D</t>
  </si>
  <si>
    <t>E</t>
  </si>
  <si>
    <t>F</t>
  </si>
  <si>
    <t>G</t>
  </si>
  <si>
    <t>H</t>
  </si>
  <si>
    <t>I=FxH</t>
  </si>
  <si>
    <t>J</t>
  </si>
  <si>
    <t>K=[Jx1,xx (xx-właściwa stawka VAT)]</t>
  </si>
  <si>
    <t>L</t>
  </si>
  <si>
    <t>Ammonii bromidum</t>
  </si>
  <si>
    <t>proszek</t>
  </si>
  <si>
    <t>50 g</t>
  </si>
  <si>
    <t>opak.</t>
  </si>
  <si>
    <t>Argenti nitras</t>
  </si>
  <si>
    <t>100 g</t>
  </si>
  <si>
    <t>Atropini sulfas</t>
  </si>
  <si>
    <t>0,5 g</t>
  </si>
  <si>
    <t>Carbo activatus</t>
  </si>
  <si>
    <t>250 g</t>
  </si>
  <si>
    <t>Chlorhexidini digluconatis solutio 20%</t>
  </si>
  <si>
    <t>ciecz</t>
  </si>
  <si>
    <t>500g</t>
  </si>
  <si>
    <t>Codeini phosphas hemihydricus</t>
  </si>
  <si>
    <t>5 g</t>
  </si>
  <si>
    <t>Ephedrini hydrochloridum</t>
  </si>
  <si>
    <t>1g</t>
  </si>
  <si>
    <t>Eucerinum - skład zgodny zgody z aktualną FP</t>
  </si>
  <si>
    <t>podłoże maściowe</t>
  </si>
  <si>
    <t>4 kg</t>
  </si>
  <si>
    <t>Glucosum</t>
  </si>
  <si>
    <t>5 kg</t>
  </si>
  <si>
    <t>Glycerolum 85%</t>
  </si>
  <si>
    <t>1 kg</t>
  </si>
  <si>
    <t>Homatropini hydrobromidum</t>
  </si>
  <si>
    <t>Hydrocortisonum</t>
  </si>
  <si>
    <t>Kalii bromidum</t>
  </si>
  <si>
    <t>Lactosum monohydricum (Saccharum lactis)</t>
  </si>
  <si>
    <t>1000 g</t>
  </si>
  <si>
    <t>Nartii benzoas</t>
  </si>
  <si>
    <t>25 g</t>
  </si>
  <si>
    <t>Natrii bromidum</t>
  </si>
  <si>
    <t>Natrii citras</t>
  </si>
  <si>
    <t>Natrii hydrogenocarbonas</t>
  </si>
  <si>
    <t>Natrii tetraboras (Borax)</t>
  </si>
  <si>
    <t>Neomycini sulfas</t>
  </si>
  <si>
    <t>Nystatinum</t>
  </si>
  <si>
    <t>10 g</t>
  </si>
  <si>
    <t>Papaverini hydrochloridum</t>
  </si>
  <si>
    <t>1 g</t>
  </si>
  <si>
    <t>Paraffinum liquidum</t>
  </si>
  <si>
    <t>800 g</t>
  </si>
  <si>
    <t>Phenobarbitalum natricum</t>
  </si>
  <si>
    <t>Prednisolonum</t>
  </si>
  <si>
    <t>Sildenafil citras</t>
  </si>
  <si>
    <t>Sulfur ad usum externum</t>
  </si>
  <si>
    <t>500 g</t>
  </si>
  <si>
    <t>Vaselinum album</t>
  </si>
  <si>
    <t>10 kg</t>
  </si>
  <si>
    <t>Vaselinum flavum</t>
  </si>
  <si>
    <t>Zinci oxidum</t>
  </si>
  <si>
    <r>
      <rPr>
        <b/>
        <sz val="10"/>
        <color indexed="8"/>
        <rFont val="Times New Roman"/>
        <family val="0"/>
      </rPr>
      <t xml:space="preserve">Dla wszystkich pozycji Części 1 Zamawiający wyraża zgodę na zaoferowanie innej wielkości opakowania, niż podana w kolumnie D "wielkość opakowania handlowego" pod warunkiem:
1. zaoferowania wielkości opakowania </t>
    </r>
    <r>
      <rPr>
        <b/>
        <u val="single"/>
        <sz val="10"/>
        <color indexed="8"/>
        <rFont val="Times New Roman"/>
        <family val="0"/>
      </rPr>
      <t>mniejszej</t>
    </r>
    <r>
      <rPr>
        <b/>
        <sz val="10"/>
        <color indexed="8"/>
        <rFont val="Times New Roman"/>
        <family val="0"/>
      </rPr>
      <t xml:space="preserve">, niż podana w kolumnie D "wielkość opakowania handlowego" dla danej pozycji;
2.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F;
3. spełnienia pozostałych wymagań SWZ.
Zmiany dokonane przez Wykonawcę w kolumnie D, E oraz F należy nanieść w formularzu w sposób czytelny.</t>
    </r>
  </si>
  <si>
    <t>pojemność /  rozmiar / parametr</t>
  </si>
  <si>
    <t>H=FxG</t>
  </si>
  <si>
    <t>I</t>
  </si>
  <si>
    <t>J=[Hx1,xx (xx-właściwa stawka VAT)]</t>
  </si>
  <si>
    <t>K</t>
  </si>
  <si>
    <t>Butelka ze szkła oranżowego</t>
  </si>
  <si>
    <t>20ml Ø 18</t>
  </si>
  <si>
    <t>szt.</t>
  </si>
  <si>
    <t>100ml Ø 28</t>
  </si>
  <si>
    <t>300ml Ø 28</t>
  </si>
  <si>
    <t>500ml Ø 28</t>
  </si>
  <si>
    <t>1000ml Ø 28</t>
  </si>
  <si>
    <t>Butelka sterylna z tworzywa sztucznego z nakrętką i zakraplaczem</t>
  </si>
  <si>
    <t>10ml</t>
  </si>
  <si>
    <t>kompl.</t>
  </si>
  <si>
    <t>Nakrętka na butelkę</t>
  </si>
  <si>
    <t>Ø 18</t>
  </si>
  <si>
    <t>Ø 28</t>
  </si>
  <si>
    <t>Nakrętka na butelkę z zakraplaczem</t>
  </si>
  <si>
    <t xml:space="preserve">Pojemnik do unguatora </t>
  </si>
  <si>
    <t>100/140ml</t>
  </si>
  <si>
    <t>200/280ml</t>
  </si>
  <si>
    <t>500/600ml</t>
  </si>
  <si>
    <t xml:space="preserve">Pojemnik sterylny do unguatora </t>
  </si>
  <si>
    <t>Pudełko apteczne z tworzywa sztucznego, zamykane lub zakręcane, białe</t>
  </si>
  <si>
    <t>100g – 125g</t>
  </si>
  <si>
    <t>200g – 250g</t>
  </si>
  <si>
    <t>Dla wszystkich pozycji Części 2 Zamawiający wyraża zgodę na zaoferowanie opakowań zbiorczych. Informację o zaoferowanej wielkości sprzedażowego opakowania zbiorczego należy umieścić w kolumnie K. Cenę jednostkową netto należy podać dla 1 sztuki / kompletu oferowanego asortymentu zgodnie z zasadami opisanymi w SWZ.</t>
  </si>
  <si>
    <t>Podkładki pergaminowe okrągłe, opakowanie 100sztuk</t>
  </si>
  <si>
    <t>Średnica 10,0cm – 12,5cm</t>
  </si>
  <si>
    <t>op.</t>
  </si>
  <si>
    <t>Torebki papierowe recepturowe białe, opakowanie 100sztuk</t>
  </si>
  <si>
    <t>120mm x 170mm</t>
  </si>
  <si>
    <t>120mm x 190mm</t>
  </si>
  <si>
    <t>Sączek sterylny do kropli ocznych z filtrem 0,2μm, opakowanie 1 sztuka</t>
  </si>
  <si>
    <t>-</t>
  </si>
  <si>
    <r>
      <rPr>
        <b/>
        <sz val="10"/>
        <color indexed="8"/>
        <rFont val="Times New Roman"/>
        <family val="0"/>
      </rPr>
      <t xml:space="preserve">Dla wszystkich pozycji Części 3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</si>
  <si>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Torebki z folii aluminiowo-polietylenowej z zamknięciem strunowym przeznaczone do transportowania leków termolabilnych, opakowanie 100 sztuk</t>
  </si>
  <si>
    <t>130mm x 225mm</t>
  </si>
  <si>
    <t>160mm x 270mm</t>
  </si>
  <si>
    <t>Torebki z folii aluminiowo-polietylenowej z zamknięciem strunowym przeznaczone do transportowania leków termolabilnych, opakowanie 50 sztuk</t>
  </si>
  <si>
    <t>210mm x 310mm</t>
  </si>
  <si>
    <r>
      <rPr>
        <b/>
        <sz val="10"/>
        <color indexed="8"/>
        <rFont val="Times New Roman"/>
        <family val="0"/>
      </rPr>
      <t xml:space="preserve">Dla wszystkich pozycji Części 4 Zamawiający wyraża zgodę na zaoferowanie innej wielkości opakowania, niż podana w kolumnie B "opis przedmiotu zamówienia" pod warunkiem przeliczenia ilości w kolumnie E "ilość minimalna" oraz kolumnie F „ilość maksymalna” dla danej pozycji,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</si>
  <si>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Butelka sterylna do wodnych roztworów kropli ocznych, z tworzywa sztucznego, z zakraplaczem zapewniającym zachowanie jałowości przygotowanego roztworu minimum 28 dni od pierwszego otwarcia</t>
  </si>
  <si>
    <t>zest.</t>
  </si>
  <si>
    <t>Dla pozycji w Części 5 Zamawiający wyraża zgodę na zaoferowanie opakowań zbiorczych. Informację o zaoferowanej wielkości sprzedażowego opakowania zbiorczego należy umieścić w kolumnie K. Cenę jednostkową netto należy podać dla 1 kompletu oferowanego asortymentu zgodnie z zasadami opisanymi w SWZ.</t>
  </si>
  <si>
    <t>Kapsułki żelatynowe twarde, opakowanie 500szt.</t>
  </si>
  <si>
    <t>Rozmiar 0</t>
  </si>
  <si>
    <t>Opłatki skrobiowe, opakowanie 500 kompletów</t>
  </si>
  <si>
    <t xml:space="preserve">Rozmiar 3 </t>
  </si>
  <si>
    <t xml:space="preserve">Łopatko-łyżeczka apteczna metalowa </t>
  </si>
  <si>
    <t>120mm</t>
  </si>
  <si>
    <t>Łyżeczka apteczna dwustronna metalowa</t>
  </si>
  <si>
    <t>110mm</t>
  </si>
  <si>
    <t>Tłuczek szorstki do moździerza</t>
  </si>
  <si>
    <t>115mm</t>
  </si>
  <si>
    <t>Zlewka szklana</t>
  </si>
  <si>
    <t>25ml</t>
  </si>
  <si>
    <t>50ml</t>
  </si>
  <si>
    <t>100ml</t>
  </si>
  <si>
    <t>Część 9 – utensylia apteczne II</t>
  </si>
  <si>
    <t>Lejek szklany</t>
  </si>
  <si>
    <t>40mm</t>
  </si>
  <si>
    <t>50mm</t>
  </si>
  <si>
    <t>Mieszadło stałe do tub do unguatora 100/140</t>
  </si>
  <si>
    <t>Mieszadło stałe do tub do unguatora 200/280</t>
  </si>
  <si>
    <t>Mieszadło stałe do tub do unguatora 500/600</t>
  </si>
  <si>
    <t>Trzpień do mieszadła do tub do unguatora 100/140</t>
  </si>
  <si>
    <t>Trzpień do mieszadła do tub do unguatora 200/280</t>
  </si>
  <si>
    <t>Mieszadła jednorazowe 100/200ml</t>
  </si>
  <si>
    <t>Dla wszystkich pozycji Części 10 zaoferowany asortyment winien być kompatybilny z mikserem recepturowym automatycznym typ 04E100MOD.035 firmy Eprus, który jest własnością Zamawiającego.</t>
  </si>
  <si>
    <t>Załącznik nr 2A DO SWZ WSZSL/FZ-05/24</t>
  </si>
  <si>
    <t>Część 4 – Torebki na leki termolabilne</t>
  </si>
  <si>
    <t>Część 5 – Butelki sterylne do kropli ocznych o wydłużonym terminie przydatności do użycia</t>
  </si>
  <si>
    <t>Część 6 – Kapsułki żelatynowe do receptury aptecznej</t>
  </si>
  <si>
    <t>Część 8 –Utensylia apteczne I</t>
  </si>
  <si>
    <t>Część 1 - Surowce farmaceutyczne przeznaczone do receptury aptecznej</t>
  </si>
  <si>
    <t>Część 2 – Opakowania recepturowe</t>
  </si>
  <si>
    <t>Część 3 – Podkładki, torebki, sączki</t>
  </si>
  <si>
    <t>Część 7 – Opłatki skrobiowe do receptury aptecznej</t>
  </si>
  <si>
    <t>Część 10 – Mieszadła do unguatora (kompatybilne do miksera recepturowego automatycznego typ 04E100MOD.035 firmy Eprus)</t>
  </si>
  <si>
    <t>szt</t>
  </si>
  <si>
    <r>
      <t xml:space="preserve">Dla pozycji w Części 6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</si>
  <si>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r>
      <t xml:space="preserve"> Dla części 7 zamówienia Zamawiający wyraża zgodę na zaoferowanie innej wielkości opakowania, niż podana w kolumnie B "opis przedmiotu zamówienia" pod warunkiem przeliczenia ilości w kolumnie E "ilość minimalna" oraz kolumnie F „ilość maksymalna”, tak aby łączna zaoferowana ilość pozostała bez zmian, a w przypadku otrzymania wartości w postaci ułamka należy ilość zaokrąglić </t>
    </r>
    <r>
      <rPr>
        <b/>
        <u val="single"/>
        <sz val="10"/>
        <color indexed="8"/>
        <rFont val="Times New Roman"/>
        <family val="0"/>
      </rPr>
      <t>w dół</t>
    </r>
    <r>
      <rPr>
        <b/>
        <sz val="10"/>
        <color indexed="8"/>
        <rFont val="Times New Roman"/>
        <family val="0"/>
      </rPr>
      <t xml:space="preserve"> do pełnej liczby w kolumnie E oraz </t>
    </r>
    <r>
      <rPr>
        <b/>
        <u val="single"/>
        <sz val="10"/>
        <color indexed="8"/>
        <rFont val="Times New Roman"/>
        <family val="0"/>
      </rPr>
      <t>w górę</t>
    </r>
    <r>
      <rPr>
        <b/>
        <sz val="10"/>
        <color indexed="8"/>
        <rFont val="Times New Roman"/>
        <family val="0"/>
      </rPr>
      <t xml:space="preserve"> do pełnej liczby w kolumnie F. Zmiany dokonane przez Wykonawcę w kolumnie B, E oraz F należy nanieść w formularzu w sposób czytelny.</t>
    </r>
  </si>
  <si>
    <t>Oferta  winnna być podpisana kwalifikowanym podpisem elektronicznym przez osobę lub osoby uprawnione do reprezentowania firmy</t>
  </si>
  <si>
    <r>
      <t xml:space="preserve">Ilość maksymalna </t>
    </r>
    <r>
      <rPr>
        <b/>
        <u val="single"/>
        <sz val="10"/>
        <color indexed="8"/>
        <rFont val="Times New Roman"/>
        <family val="1"/>
      </rPr>
      <t>(do wyliczenia wartości oferty)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</si>
</sst>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&quot;zł&quot;_-;\-* #,##0\ &quot;zł&quot;_-;_-* &quot;-&quot;\ &quot;zł&quot;_-;_-@_-"/>
    <numFmt numFmtId="165" formatCode="_-* #,##0_-;\-* #,##0_-;_-* &quot;-&quot;_-;_-@_-"/>
    <numFmt numFmtId="166" formatCode="_-* #,##0.00\ &quot;zł&quot;_-;\-* #,##0.00\ &quot;zł&quot;_-;_-* &quot;-&quot;??\ &quot;zł&quot;_-;_-@_-"/>
    <numFmt numFmtId="167" formatCode="_-* #,##0.00_-;\-* #,##0.00_-;_-* &quot;-&quot;??_-;_-@_-"/>
    <numFmt numFmtId="168" formatCode="\ * #,##0.00&quot; zł &quot;;\-* #,##0.00&quot; zł &quot;;\ * \-#&quot; zł &quot;;\ @\ "/>
    <numFmt numFmtId="169" formatCode="d/mm/yyyy"/>
  </numFmts>
  <fonts count="69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9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53"/>
      <name val="Arial"/>
      <family val="2"/>
    </font>
    <font>
      <sz val="18"/>
      <color indexed="54"/>
      <name val="Calibri Light"/>
      <family val="2"/>
    </font>
    <font>
      <sz val="11"/>
      <color indexed="20"/>
      <name val="Arial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 CE"/>
      <family val="0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</font>
    <font>
      <sz val="11"/>
      <color rgb="FF9C0006"/>
      <name val="Arial"/>
      <family val="2"/>
    </font>
    <font>
      <b/>
      <i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32" borderId="1" applyNumberFormat="0" applyAlignment="0" applyProtection="0"/>
    <xf numFmtId="0" fontId="54" fillId="33" borderId="2" applyNumberFormat="0" applyAlignment="0" applyProtection="0"/>
    <xf numFmtId="0" fontId="55" fillId="3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2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37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47" fillId="39" borderId="0" applyNumberFormat="0" applyBorder="0" applyAlignment="0" applyProtection="0"/>
    <xf numFmtId="0" fontId="61" fillId="40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38" borderId="8" applyNumberFormat="0" applyAlignment="0" applyProtection="0"/>
    <xf numFmtId="0" fontId="49" fillId="39" borderId="8" applyNumberFormat="0" applyAlignment="0" applyProtection="0"/>
    <xf numFmtId="0" fontId="62" fillId="33" borderId="1" applyNumberFormat="0" applyAlignment="0" applyProtection="0"/>
    <xf numFmtId="9" fontId="48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4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48" fillId="0" borderId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4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14" fillId="0" borderId="1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" fontId="1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0" fontId="14" fillId="43" borderId="11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 wrapText="1"/>
    </xf>
    <xf numFmtId="1" fontId="14" fillId="43" borderId="11" xfId="0" applyNumberFormat="1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3" fontId="14" fillId="44" borderId="13" xfId="0" applyNumberFormat="1" applyFont="1" applyFill="1" applyBorder="1" applyAlignment="1">
      <alignment horizontal="center" vertical="center" wrapText="1"/>
    </xf>
    <xf numFmtId="1" fontId="14" fillId="44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left"/>
    </xf>
    <xf numFmtId="0" fontId="14" fillId="11" borderId="11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horizontal="center" vertical="center" wrapText="1"/>
    </xf>
    <xf numFmtId="0" fontId="18" fillId="11" borderId="15" xfId="0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19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left" vertical="center" wrapText="1"/>
    </xf>
    <xf numFmtId="0" fontId="14" fillId="11" borderId="21" xfId="0" applyFont="1" applyFill="1" applyBorder="1" applyAlignment="1">
      <alignment horizontal="left" vertical="center" wrapText="1"/>
    </xf>
    <xf numFmtId="0" fontId="14" fillId="11" borderId="22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11" borderId="20" xfId="0" applyFont="1" applyFill="1" applyBorder="1" applyAlignment="1">
      <alignment/>
    </xf>
    <xf numFmtId="0" fontId="68" fillId="45" borderId="16" xfId="78" applyFont="1" applyFill="1" applyBorder="1" applyAlignment="1">
      <alignment horizontal="center" vertical="center"/>
      <protection/>
    </xf>
    <xf numFmtId="0" fontId="68" fillId="45" borderId="17" xfId="78" applyFont="1" applyFill="1" applyBorder="1" applyAlignment="1">
      <alignment horizontal="center" vertical="center"/>
      <protection/>
    </xf>
    <xf numFmtId="0" fontId="68" fillId="45" borderId="18" xfId="78" applyFont="1" applyFill="1" applyBorder="1" applyAlignment="1">
      <alignment horizontal="center" vertical="center"/>
      <protection/>
    </xf>
    <xf numFmtId="0" fontId="14" fillId="46" borderId="13" xfId="0" applyFont="1" applyFill="1" applyBorder="1" applyAlignment="1">
      <alignment horizontal="center" vertical="center" wrapText="1"/>
    </xf>
    <xf numFmtId="0" fontId="14" fillId="47" borderId="11" xfId="0" applyFont="1" applyFill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/>
    </xf>
    <xf numFmtId="3" fontId="16" fillId="47" borderId="11" xfId="0" applyNumberFormat="1" applyFont="1" applyFill="1" applyBorder="1" applyAlignment="1">
      <alignment horizontal="center" vertical="center" wrapText="1"/>
    </xf>
    <xf numFmtId="0" fontId="14" fillId="46" borderId="13" xfId="0" applyFont="1" applyFill="1" applyBorder="1" applyAlignment="1">
      <alignment horizontal="center" vertical="center" wrapText="1"/>
    </xf>
  </cellXfs>
  <cellStyles count="8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1 2" xfId="34"/>
    <cellStyle name="Accent 2 1" xfId="35"/>
    <cellStyle name="Accent 2 1 2" xfId="36"/>
    <cellStyle name="Accent 3 1" xfId="37"/>
    <cellStyle name="Accent 3 1 2" xfId="38"/>
    <cellStyle name="Accent 4" xfId="39"/>
    <cellStyle name="Accent 4 2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 1" xfId="47"/>
    <cellStyle name="Bad 1 2" xfId="48"/>
    <cellStyle name="Dane wejściowe" xfId="49"/>
    <cellStyle name="Dane wyjściowe" xfId="50"/>
    <cellStyle name="Dobry" xfId="51"/>
    <cellStyle name="Comma" xfId="52"/>
    <cellStyle name="Comma [0]" xfId="53"/>
    <cellStyle name="Error 1" xfId="54"/>
    <cellStyle name="Error 1 2" xfId="55"/>
    <cellStyle name="Footnote 1" xfId="56"/>
    <cellStyle name="Footnote 1 2" xfId="57"/>
    <cellStyle name="Good 1" xfId="58"/>
    <cellStyle name="Good 1 2" xfId="59"/>
    <cellStyle name="Heading 1 1" xfId="60"/>
    <cellStyle name="Heading 1 1 2" xfId="61"/>
    <cellStyle name="Heading 2 1" xfId="62"/>
    <cellStyle name="Heading 2 1 2" xfId="63"/>
    <cellStyle name="Heading 3" xfId="64"/>
    <cellStyle name="Heading 3 2" xfId="65"/>
    <cellStyle name="Hyperlink 1" xfId="66"/>
    <cellStyle name="Hyperlink 1 2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 1" xfId="74"/>
    <cellStyle name="Neutral 1 2" xfId="75"/>
    <cellStyle name="Neutralny" xfId="76"/>
    <cellStyle name="Normal 2" xfId="77"/>
    <cellStyle name="Normalny 2" xfId="78"/>
    <cellStyle name="Normalny 23" xfId="79"/>
    <cellStyle name="Note 1" xfId="80"/>
    <cellStyle name="Note 1 2" xfId="81"/>
    <cellStyle name="Obliczenia" xfId="82"/>
    <cellStyle name="Percent 2" xfId="83"/>
    <cellStyle name="Percent" xfId="84"/>
    <cellStyle name="Status 1" xfId="85"/>
    <cellStyle name="Status 1 2" xfId="86"/>
    <cellStyle name="Suma" xfId="87"/>
    <cellStyle name="Tekst objaśnienia" xfId="88"/>
    <cellStyle name="Tekst ostrzeżenia" xfId="89"/>
    <cellStyle name="Text 1" xfId="90"/>
    <cellStyle name="Text 1 2" xfId="91"/>
    <cellStyle name="Tytuł" xfId="92"/>
    <cellStyle name="Uwaga" xfId="93"/>
    <cellStyle name="Currency" xfId="94"/>
    <cellStyle name="Currency [0]" xfId="95"/>
    <cellStyle name="Walutowy 2" xfId="96"/>
    <cellStyle name="Warning 1" xfId="97"/>
    <cellStyle name="Warning 1 2" xfId="98"/>
    <cellStyle name="Zły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E1">
      <selection activeCell="T19" sqref="T19"/>
    </sheetView>
  </sheetViews>
  <sheetFormatPr defaultColWidth="14.421875" defaultRowHeight="14.25" customHeight="1"/>
  <cols>
    <col min="1" max="1" width="6.28125" style="1" customWidth="1"/>
    <col min="2" max="2" width="37.00390625" style="1" customWidth="1"/>
    <col min="3" max="3" width="16.7109375" style="1" customWidth="1"/>
    <col min="4" max="4" width="11.7109375" style="1" customWidth="1"/>
    <col min="5" max="5" width="11.421875" style="1" customWidth="1"/>
    <col min="6" max="6" width="14.421875" style="1" customWidth="1"/>
    <col min="7" max="7" width="9.28125" style="1" customWidth="1"/>
    <col min="8" max="8" width="10.57421875" style="1" customWidth="1"/>
    <col min="9" max="9" width="10.7109375" style="1" customWidth="1"/>
    <col min="10" max="10" width="8.28125" style="2" customWidth="1"/>
    <col min="11" max="11" width="14.28125" style="1" customWidth="1"/>
    <col min="12" max="12" width="20.57421875" style="1" customWidth="1"/>
    <col min="13" max="32" width="11.57421875" style="1" customWidth="1"/>
    <col min="33" max="16384" width="14.421875" style="1" customWidth="1"/>
  </cols>
  <sheetData>
    <row r="1" spans="8:12" ht="22.5" customHeight="1">
      <c r="H1" s="54" t="s">
        <v>146</v>
      </c>
      <c r="I1" s="55"/>
      <c r="J1" s="55"/>
      <c r="K1" s="55"/>
      <c r="L1" s="56"/>
    </row>
    <row r="2" spans="1:14" ht="16.5" customHeight="1">
      <c r="A2" s="57" t="s">
        <v>151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  <c r="N2" s="4"/>
    </row>
    <row r="3" spans="1:32" ht="62.25" customHeight="1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76" t="s">
        <v>160</v>
      </c>
      <c r="G3" s="46" t="s">
        <v>5</v>
      </c>
      <c r="H3" s="72" t="s">
        <v>6</v>
      </c>
      <c r="I3" s="72" t="s">
        <v>7</v>
      </c>
      <c r="J3" s="47" t="s">
        <v>8</v>
      </c>
      <c r="K3" s="44" t="s">
        <v>9</v>
      </c>
      <c r="L3" s="44" t="s">
        <v>10</v>
      </c>
      <c r="M3" s="59"/>
      <c r="N3" s="59"/>
      <c r="O3" s="59"/>
      <c r="P3" s="5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73" t="s">
        <v>18</v>
      </c>
      <c r="I4" s="74" t="s">
        <v>19</v>
      </c>
      <c r="J4" s="43" t="s">
        <v>20</v>
      </c>
      <c r="K4" s="42" t="s">
        <v>21</v>
      </c>
      <c r="L4" s="42" t="s">
        <v>22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4.25" customHeight="1">
      <c r="A5" s="8">
        <v>1</v>
      </c>
      <c r="B5" s="9" t="s">
        <v>23</v>
      </c>
      <c r="C5" s="10" t="s">
        <v>24</v>
      </c>
      <c r="D5" s="11" t="s">
        <v>25</v>
      </c>
      <c r="E5" s="11">
        <v>2</v>
      </c>
      <c r="F5" s="8">
        <v>5</v>
      </c>
      <c r="G5" s="11" t="s">
        <v>26</v>
      </c>
      <c r="H5" s="12"/>
      <c r="I5" s="12"/>
      <c r="J5" s="13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4.25" customHeight="1">
      <c r="A6" s="8">
        <v>2</v>
      </c>
      <c r="B6" s="9" t="s">
        <v>27</v>
      </c>
      <c r="C6" s="10" t="s">
        <v>24</v>
      </c>
      <c r="D6" s="11" t="s">
        <v>28</v>
      </c>
      <c r="E6" s="11">
        <v>5</v>
      </c>
      <c r="F6" s="8">
        <v>10</v>
      </c>
      <c r="G6" s="11" t="s">
        <v>26</v>
      </c>
      <c r="H6" s="12"/>
      <c r="I6" s="12"/>
      <c r="J6" s="13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4.25" customHeight="1">
      <c r="A7" s="8">
        <v>3</v>
      </c>
      <c r="B7" s="9" t="s">
        <v>29</v>
      </c>
      <c r="C7" s="10" t="s">
        <v>24</v>
      </c>
      <c r="D7" s="11" t="s">
        <v>30</v>
      </c>
      <c r="E7" s="11">
        <v>1</v>
      </c>
      <c r="F7" s="8">
        <v>2</v>
      </c>
      <c r="G7" s="11" t="s">
        <v>26</v>
      </c>
      <c r="H7" s="12"/>
      <c r="I7" s="12"/>
      <c r="J7" s="13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4.25" customHeight="1">
      <c r="A8" s="8">
        <v>4</v>
      </c>
      <c r="B8" s="9" t="s">
        <v>31</v>
      </c>
      <c r="C8" s="10" t="s">
        <v>24</v>
      </c>
      <c r="D8" s="11" t="s">
        <v>32</v>
      </c>
      <c r="E8" s="11">
        <v>5</v>
      </c>
      <c r="F8" s="8">
        <v>10</v>
      </c>
      <c r="G8" s="11" t="s">
        <v>26</v>
      </c>
      <c r="H8" s="12"/>
      <c r="I8" s="12"/>
      <c r="J8" s="13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4.25" customHeight="1">
      <c r="A9" s="8">
        <v>5</v>
      </c>
      <c r="B9" s="10" t="s">
        <v>33</v>
      </c>
      <c r="C9" s="10" t="s">
        <v>34</v>
      </c>
      <c r="D9" s="11" t="s">
        <v>35</v>
      </c>
      <c r="E9" s="11">
        <v>18</v>
      </c>
      <c r="F9" s="8">
        <v>36</v>
      </c>
      <c r="G9" s="11" t="s">
        <v>26</v>
      </c>
      <c r="H9" s="12"/>
      <c r="I9" s="12"/>
      <c r="J9" s="13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4.25" customHeight="1">
      <c r="A10" s="8">
        <v>6</v>
      </c>
      <c r="B10" s="10" t="s">
        <v>36</v>
      </c>
      <c r="C10" s="10" t="s">
        <v>24</v>
      </c>
      <c r="D10" s="11" t="s">
        <v>37</v>
      </c>
      <c r="E10" s="11">
        <v>1</v>
      </c>
      <c r="F10" s="8">
        <v>4</v>
      </c>
      <c r="G10" s="11" t="s">
        <v>26</v>
      </c>
      <c r="H10" s="12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4.25" customHeight="1">
      <c r="A11" s="8">
        <v>7</v>
      </c>
      <c r="B11" s="10" t="s">
        <v>38</v>
      </c>
      <c r="C11" s="10" t="s">
        <v>24</v>
      </c>
      <c r="D11" s="11" t="s">
        <v>39</v>
      </c>
      <c r="E11" s="11">
        <v>1</v>
      </c>
      <c r="F11" s="8">
        <v>4</v>
      </c>
      <c r="G11" s="11" t="s">
        <v>26</v>
      </c>
      <c r="H11" s="12"/>
      <c r="I11" s="12"/>
      <c r="J11" s="13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4.25" customHeight="1">
      <c r="A12" s="8">
        <v>8</v>
      </c>
      <c r="B12" s="9" t="s">
        <v>40</v>
      </c>
      <c r="C12" s="9" t="s">
        <v>41</v>
      </c>
      <c r="D12" s="11" t="s">
        <v>42</v>
      </c>
      <c r="E12" s="11">
        <v>12</v>
      </c>
      <c r="F12" s="8">
        <v>24</v>
      </c>
      <c r="G12" s="11" t="s">
        <v>26</v>
      </c>
      <c r="H12" s="12"/>
      <c r="I12" s="12"/>
      <c r="J12" s="13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4.25" customHeight="1">
      <c r="A13" s="8">
        <v>9</v>
      </c>
      <c r="B13" s="10" t="s">
        <v>43</v>
      </c>
      <c r="C13" s="10" t="s">
        <v>24</v>
      </c>
      <c r="D13" s="11" t="s">
        <v>44</v>
      </c>
      <c r="E13" s="11">
        <v>18</v>
      </c>
      <c r="F13" s="8">
        <v>30</v>
      </c>
      <c r="G13" s="11" t="s">
        <v>26</v>
      </c>
      <c r="H13" s="12"/>
      <c r="I13" s="12"/>
      <c r="J13" s="13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4.25" customHeight="1">
      <c r="A14" s="8">
        <v>10</v>
      </c>
      <c r="B14" s="10" t="s">
        <v>45</v>
      </c>
      <c r="C14" s="10" t="s">
        <v>34</v>
      </c>
      <c r="D14" s="11" t="s">
        <v>46</v>
      </c>
      <c r="E14" s="11">
        <v>50</v>
      </c>
      <c r="F14" s="8">
        <v>75</v>
      </c>
      <c r="G14" s="11" t="s">
        <v>26</v>
      </c>
      <c r="H14" s="12"/>
      <c r="I14" s="12"/>
      <c r="J14" s="13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4.25" customHeight="1">
      <c r="A15" s="8">
        <v>11</v>
      </c>
      <c r="B15" s="9" t="s">
        <v>47</v>
      </c>
      <c r="C15" s="10" t="s">
        <v>24</v>
      </c>
      <c r="D15" s="11" t="s">
        <v>30</v>
      </c>
      <c r="E15" s="11">
        <v>15</v>
      </c>
      <c r="F15" s="8">
        <v>30</v>
      </c>
      <c r="G15" s="11" t="s">
        <v>26</v>
      </c>
      <c r="H15" s="12"/>
      <c r="I15" s="12"/>
      <c r="J15" s="13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4.25" customHeight="1">
      <c r="A16" s="8">
        <v>12</v>
      </c>
      <c r="B16" s="9" t="s">
        <v>48</v>
      </c>
      <c r="C16" s="10" t="s">
        <v>24</v>
      </c>
      <c r="D16" s="11" t="s">
        <v>25</v>
      </c>
      <c r="E16" s="11">
        <v>4</v>
      </c>
      <c r="F16" s="8">
        <v>12</v>
      </c>
      <c r="G16" s="11" t="s">
        <v>26</v>
      </c>
      <c r="H16" s="12"/>
      <c r="I16" s="12"/>
      <c r="J16" s="13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25" customHeight="1">
      <c r="A17" s="8">
        <v>13</v>
      </c>
      <c r="B17" s="9" t="s">
        <v>49</v>
      </c>
      <c r="C17" s="10" t="s">
        <v>24</v>
      </c>
      <c r="D17" s="11" t="s">
        <v>28</v>
      </c>
      <c r="E17" s="11">
        <v>2</v>
      </c>
      <c r="F17" s="8">
        <v>5</v>
      </c>
      <c r="G17" s="11" t="s">
        <v>26</v>
      </c>
      <c r="H17" s="12"/>
      <c r="I17" s="12"/>
      <c r="J17" s="13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4.25" customHeight="1">
      <c r="A18" s="8">
        <v>14</v>
      </c>
      <c r="B18" s="10" t="s">
        <v>50</v>
      </c>
      <c r="C18" s="10" t="s">
        <v>24</v>
      </c>
      <c r="D18" s="11" t="s">
        <v>51</v>
      </c>
      <c r="E18" s="11">
        <v>3</v>
      </c>
      <c r="F18" s="8">
        <v>7</v>
      </c>
      <c r="G18" s="11" t="s">
        <v>26</v>
      </c>
      <c r="H18" s="12"/>
      <c r="I18" s="12"/>
      <c r="J18" s="13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4.25" customHeight="1">
      <c r="A19" s="8">
        <v>15</v>
      </c>
      <c r="B19" s="9" t="s">
        <v>52</v>
      </c>
      <c r="C19" s="10" t="s">
        <v>24</v>
      </c>
      <c r="D19" s="11" t="s">
        <v>53</v>
      </c>
      <c r="E19" s="11">
        <v>1</v>
      </c>
      <c r="F19" s="8">
        <v>4</v>
      </c>
      <c r="G19" s="11" t="s">
        <v>26</v>
      </c>
      <c r="H19" s="12"/>
      <c r="I19" s="12"/>
      <c r="J19" s="13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4.25" customHeight="1">
      <c r="A20" s="8">
        <v>16</v>
      </c>
      <c r="B20" s="9" t="s">
        <v>54</v>
      </c>
      <c r="C20" s="10" t="s">
        <v>24</v>
      </c>
      <c r="D20" s="11" t="s">
        <v>28</v>
      </c>
      <c r="E20" s="11">
        <v>2</v>
      </c>
      <c r="F20" s="8">
        <v>5</v>
      </c>
      <c r="G20" s="11" t="s">
        <v>26</v>
      </c>
      <c r="H20" s="12"/>
      <c r="I20" s="12"/>
      <c r="J20" s="13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4.25" customHeight="1">
      <c r="A21" s="8">
        <v>17</v>
      </c>
      <c r="B21" s="9" t="s">
        <v>55</v>
      </c>
      <c r="C21" s="10" t="s">
        <v>24</v>
      </c>
      <c r="D21" s="11" t="s">
        <v>51</v>
      </c>
      <c r="E21" s="11">
        <v>3</v>
      </c>
      <c r="F21" s="8">
        <v>6</v>
      </c>
      <c r="G21" s="11" t="s">
        <v>26</v>
      </c>
      <c r="H21" s="12"/>
      <c r="I21" s="12"/>
      <c r="J21" s="13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4.25" customHeight="1">
      <c r="A22" s="8">
        <v>18</v>
      </c>
      <c r="B22" s="9" t="s">
        <v>56</v>
      </c>
      <c r="C22" s="10" t="s">
        <v>24</v>
      </c>
      <c r="D22" s="11" t="s">
        <v>51</v>
      </c>
      <c r="E22" s="11">
        <v>15</v>
      </c>
      <c r="F22" s="8">
        <v>30</v>
      </c>
      <c r="G22" s="11" t="s">
        <v>26</v>
      </c>
      <c r="H22" s="12"/>
      <c r="I22" s="12"/>
      <c r="J22" s="13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4.25" customHeight="1">
      <c r="A23" s="8">
        <v>19</v>
      </c>
      <c r="B23" s="9" t="s">
        <v>57</v>
      </c>
      <c r="C23" s="10" t="s">
        <v>24</v>
      </c>
      <c r="D23" s="11" t="s">
        <v>51</v>
      </c>
      <c r="E23" s="11">
        <v>4</v>
      </c>
      <c r="F23" s="8">
        <v>12</v>
      </c>
      <c r="G23" s="11" t="s">
        <v>26</v>
      </c>
      <c r="H23" s="12"/>
      <c r="I23" s="12"/>
      <c r="J23" s="13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4.25" customHeight="1">
      <c r="A24" s="8">
        <v>20</v>
      </c>
      <c r="B24" s="9" t="s">
        <v>58</v>
      </c>
      <c r="C24" s="10" t="s">
        <v>24</v>
      </c>
      <c r="D24" s="11" t="s">
        <v>53</v>
      </c>
      <c r="E24" s="11">
        <v>10</v>
      </c>
      <c r="F24" s="8">
        <v>20</v>
      </c>
      <c r="G24" s="11" t="s">
        <v>26</v>
      </c>
      <c r="H24" s="12"/>
      <c r="I24" s="12"/>
      <c r="J24" s="13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4.25" customHeight="1">
      <c r="A25" s="8">
        <v>21</v>
      </c>
      <c r="B25" s="9" t="s">
        <v>59</v>
      </c>
      <c r="C25" s="10" t="s">
        <v>24</v>
      </c>
      <c r="D25" s="11" t="s">
        <v>60</v>
      </c>
      <c r="E25" s="11">
        <v>10</v>
      </c>
      <c r="F25" s="8">
        <v>15</v>
      </c>
      <c r="G25" s="11" t="s">
        <v>26</v>
      </c>
      <c r="H25" s="12"/>
      <c r="I25" s="12"/>
      <c r="J25" s="13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4.25" customHeight="1">
      <c r="A26" s="8">
        <v>22</v>
      </c>
      <c r="B26" s="9" t="s">
        <v>61</v>
      </c>
      <c r="C26" s="10" t="s">
        <v>24</v>
      </c>
      <c r="D26" s="11" t="s">
        <v>62</v>
      </c>
      <c r="E26" s="11">
        <v>1</v>
      </c>
      <c r="F26" s="8">
        <v>4</v>
      </c>
      <c r="G26" s="11" t="s">
        <v>26</v>
      </c>
      <c r="H26" s="12"/>
      <c r="I26" s="12"/>
      <c r="J26" s="13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4.25" customHeight="1">
      <c r="A27" s="8">
        <v>23</v>
      </c>
      <c r="B27" s="10" t="s">
        <v>63</v>
      </c>
      <c r="C27" s="10" t="s">
        <v>34</v>
      </c>
      <c r="D27" s="11" t="s">
        <v>64</v>
      </c>
      <c r="E27" s="11">
        <v>40</v>
      </c>
      <c r="F27" s="8">
        <v>80</v>
      </c>
      <c r="G27" s="11" t="s">
        <v>26</v>
      </c>
      <c r="H27" s="12"/>
      <c r="I27" s="12"/>
      <c r="J27" s="13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4.25" customHeight="1">
      <c r="A28" s="8">
        <v>24</v>
      </c>
      <c r="B28" s="10" t="s">
        <v>65</v>
      </c>
      <c r="C28" s="10" t="s">
        <v>24</v>
      </c>
      <c r="D28" s="11" t="s">
        <v>37</v>
      </c>
      <c r="E28" s="11">
        <v>3</v>
      </c>
      <c r="F28" s="8">
        <v>6</v>
      </c>
      <c r="G28" s="11" t="s">
        <v>26</v>
      </c>
      <c r="H28" s="12"/>
      <c r="I28" s="12"/>
      <c r="J28" s="13"/>
      <c r="K28" s="14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4.25" customHeight="1">
      <c r="A29" s="8">
        <v>25</v>
      </c>
      <c r="B29" s="9" t="s">
        <v>66</v>
      </c>
      <c r="C29" s="10" t="s">
        <v>24</v>
      </c>
      <c r="D29" s="11" t="s">
        <v>62</v>
      </c>
      <c r="E29" s="11">
        <v>1</v>
      </c>
      <c r="F29" s="8">
        <v>5</v>
      </c>
      <c r="G29" s="11" t="s">
        <v>26</v>
      </c>
      <c r="H29" s="12"/>
      <c r="I29" s="12"/>
      <c r="J29" s="13"/>
      <c r="K29" s="14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4.25" customHeight="1">
      <c r="A30" s="8">
        <v>26</v>
      </c>
      <c r="B30" s="9" t="s">
        <v>67</v>
      </c>
      <c r="C30" s="10" t="s">
        <v>24</v>
      </c>
      <c r="D30" s="11" t="s">
        <v>62</v>
      </c>
      <c r="E30" s="11">
        <v>2</v>
      </c>
      <c r="F30" s="8">
        <v>6</v>
      </c>
      <c r="G30" s="11" t="s">
        <v>26</v>
      </c>
      <c r="H30" s="12"/>
      <c r="I30" s="12"/>
      <c r="J30" s="13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4.25" customHeight="1">
      <c r="A31" s="8">
        <v>27</v>
      </c>
      <c r="B31" s="9" t="s">
        <v>68</v>
      </c>
      <c r="C31" s="10" t="s">
        <v>24</v>
      </c>
      <c r="D31" s="11" t="s">
        <v>69</v>
      </c>
      <c r="E31" s="11">
        <v>2</v>
      </c>
      <c r="F31" s="8">
        <v>6</v>
      </c>
      <c r="G31" s="11" t="s">
        <v>26</v>
      </c>
      <c r="H31" s="12"/>
      <c r="I31" s="12"/>
      <c r="J31" s="13"/>
      <c r="K31" s="14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4.25" customHeight="1">
      <c r="A32" s="8">
        <v>28</v>
      </c>
      <c r="B32" s="9" t="s">
        <v>70</v>
      </c>
      <c r="C32" s="9" t="s">
        <v>41</v>
      </c>
      <c r="D32" s="11" t="s">
        <v>71</v>
      </c>
      <c r="E32" s="11">
        <v>4</v>
      </c>
      <c r="F32" s="8">
        <v>8</v>
      </c>
      <c r="G32" s="11" t="s">
        <v>26</v>
      </c>
      <c r="H32" s="12"/>
      <c r="I32" s="12"/>
      <c r="J32" s="13"/>
      <c r="K32" s="14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4.25" customHeight="1">
      <c r="A33" s="8">
        <v>29</v>
      </c>
      <c r="B33" s="9" t="s">
        <v>72</v>
      </c>
      <c r="C33" s="9" t="s">
        <v>41</v>
      </c>
      <c r="D33" s="8" t="s">
        <v>46</v>
      </c>
      <c r="E33" s="8">
        <v>2</v>
      </c>
      <c r="F33" s="8">
        <v>6</v>
      </c>
      <c r="G33" s="11" t="s">
        <v>26</v>
      </c>
      <c r="H33" s="12"/>
      <c r="I33" s="12"/>
      <c r="J33" s="13"/>
      <c r="K33" s="14"/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4.25" customHeight="1">
      <c r="A34" s="8">
        <v>30</v>
      </c>
      <c r="B34" s="9" t="s">
        <v>73</v>
      </c>
      <c r="C34" s="10" t="s">
        <v>24</v>
      </c>
      <c r="D34" s="11" t="s">
        <v>46</v>
      </c>
      <c r="E34" s="11">
        <v>2</v>
      </c>
      <c r="F34" s="8">
        <v>4</v>
      </c>
      <c r="G34" s="11" t="s">
        <v>26</v>
      </c>
      <c r="H34" s="12"/>
      <c r="I34" s="12"/>
      <c r="J34" s="13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4.25" customHeight="1">
      <c r="A35" s="16"/>
      <c r="B35" s="15"/>
      <c r="C35" s="15"/>
      <c r="D35" s="15"/>
      <c r="E35" s="15"/>
      <c r="F35" s="15"/>
      <c r="G35" s="16"/>
      <c r="H35" s="15"/>
      <c r="I35" s="17"/>
      <c r="J35" s="18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4.25" customHeight="1">
      <c r="A36" s="16"/>
      <c r="B36" s="15"/>
      <c r="C36" s="15"/>
      <c r="D36" s="15"/>
      <c r="E36" s="15"/>
      <c r="F36" s="15"/>
      <c r="G36" s="16"/>
      <c r="H36" s="15"/>
      <c r="I36" s="15"/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88.5" customHeight="1">
      <c r="A37" s="58" t="s">
        <v>74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40" spans="2:12" ht="14.25" customHeight="1">
      <c r="B40" s="69" t="s">
        <v>159</v>
      </c>
      <c r="C40" s="70"/>
      <c r="D40" s="70"/>
      <c r="E40" s="70"/>
      <c r="F40" s="70"/>
      <c r="G40" s="70"/>
      <c r="H40" s="70"/>
      <c r="I40" s="70"/>
      <c r="J40" s="70"/>
      <c r="K40" s="70"/>
      <c r="L40" s="71"/>
    </row>
  </sheetData>
  <sheetProtection selectLockedCells="1" selectUnlockedCells="1"/>
  <mergeCells count="5">
    <mergeCell ref="A2:L2"/>
    <mergeCell ref="A37:L37"/>
    <mergeCell ref="M3:P3"/>
    <mergeCell ref="H1:L1"/>
    <mergeCell ref="B40:L40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5">
      <selection activeCell="F20" sqref="F20"/>
    </sheetView>
  </sheetViews>
  <sheetFormatPr defaultColWidth="14.421875" defaultRowHeight="25.5" customHeight="1"/>
  <cols>
    <col min="1" max="1" width="6.28125" style="1" customWidth="1"/>
    <col min="2" max="2" width="34.28125" style="1" customWidth="1"/>
    <col min="3" max="3" width="12.421875" style="1" customWidth="1"/>
    <col min="4" max="4" width="8.421875" style="1" customWidth="1"/>
    <col min="5" max="5" width="11.421875" style="1" customWidth="1"/>
    <col min="6" max="6" width="15.71093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5.5" customHeight="1">
      <c r="F1" s="66" t="s">
        <v>146</v>
      </c>
      <c r="G1" s="68"/>
      <c r="H1" s="68"/>
      <c r="I1" s="68"/>
      <c r="J1" s="68"/>
      <c r="K1" s="67"/>
    </row>
    <row r="2" spans="1:14" ht="25.5" customHeight="1">
      <c r="A2" s="60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0.25" customHeight="1">
      <c r="A3" s="45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5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0">
        <v>1</v>
      </c>
      <c r="B5" s="21" t="s">
        <v>139</v>
      </c>
      <c r="C5" s="20" t="s">
        <v>110</v>
      </c>
      <c r="D5" s="20" t="s">
        <v>82</v>
      </c>
      <c r="E5" s="11">
        <v>1</v>
      </c>
      <c r="F5" s="20">
        <v>1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140</v>
      </c>
      <c r="C6" s="20" t="s">
        <v>110</v>
      </c>
      <c r="D6" s="20" t="s">
        <v>82</v>
      </c>
      <c r="E6" s="11">
        <v>1</v>
      </c>
      <c r="F6" s="20">
        <v>1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141</v>
      </c>
      <c r="C7" s="20" t="s">
        <v>110</v>
      </c>
      <c r="D7" s="20" t="s">
        <v>82</v>
      </c>
      <c r="E7" s="11">
        <v>1</v>
      </c>
      <c r="F7" s="20">
        <v>1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5.5" customHeight="1">
      <c r="A8" s="20">
        <v>4</v>
      </c>
      <c r="B8" s="21" t="s">
        <v>142</v>
      </c>
      <c r="C8" s="20" t="s">
        <v>110</v>
      </c>
      <c r="D8" s="20" t="s">
        <v>82</v>
      </c>
      <c r="E8" s="11">
        <v>1</v>
      </c>
      <c r="F8" s="20">
        <v>1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5.5" customHeight="1">
      <c r="A9" s="20">
        <v>5</v>
      </c>
      <c r="B9" s="21" t="s">
        <v>143</v>
      </c>
      <c r="C9" s="20" t="s">
        <v>110</v>
      </c>
      <c r="D9" s="20" t="s">
        <v>82</v>
      </c>
      <c r="E9" s="11">
        <v>1</v>
      </c>
      <c r="F9" s="20">
        <v>1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21" t="s">
        <v>144</v>
      </c>
      <c r="C10" s="20" t="s">
        <v>110</v>
      </c>
      <c r="D10" s="20" t="s">
        <v>82</v>
      </c>
      <c r="E10" s="11">
        <v>100</v>
      </c>
      <c r="F10" s="20">
        <v>300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5.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3" spans="1:11" ht="25.5" customHeight="1">
      <c r="A13" s="65" t="s">
        <v>145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5" spans="2:12" ht="25.5" customHeight="1">
      <c r="B15" s="69" t="s">
        <v>159</v>
      </c>
      <c r="C15" s="70"/>
      <c r="D15" s="70"/>
      <c r="E15" s="70"/>
      <c r="F15" s="70"/>
      <c r="G15" s="70"/>
      <c r="H15" s="70"/>
      <c r="I15" s="70"/>
      <c r="J15" s="70"/>
      <c r="K15" s="70"/>
      <c r="L15" s="71"/>
    </row>
  </sheetData>
  <sheetProtection selectLockedCells="1" selectUnlockedCells="1"/>
  <mergeCells count="3">
    <mergeCell ref="A2:K2"/>
    <mergeCell ref="A13:K13"/>
    <mergeCell ref="B15:L15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N16" sqref="N16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2.8515625" style="1" customWidth="1"/>
    <col min="11" max="11" width="19.57421875" style="1" customWidth="1"/>
    <col min="12" max="31" width="11.57421875" style="1" customWidth="1"/>
    <col min="32" max="16384" width="14.421875" style="1" customWidth="1"/>
  </cols>
  <sheetData>
    <row r="1" spans="6:11" ht="18.75" customHeight="1">
      <c r="F1" s="62" t="s">
        <v>146</v>
      </c>
      <c r="G1" s="63"/>
      <c r="H1" s="63"/>
      <c r="I1" s="63"/>
      <c r="J1" s="63"/>
      <c r="K1" s="63"/>
    </row>
    <row r="2" spans="1:14" ht="16.5" customHeight="1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0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 customHeight="1">
      <c r="A5" s="20">
        <v>1</v>
      </c>
      <c r="B5" s="21" t="s">
        <v>80</v>
      </c>
      <c r="C5" s="20" t="s">
        <v>81</v>
      </c>
      <c r="D5" s="20" t="s">
        <v>82</v>
      </c>
      <c r="E5" s="11">
        <v>400</v>
      </c>
      <c r="F5" s="20">
        <v>800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4.25" customHeight="1">
      <c r="A6" s="20">
        <v>2</v>
      </c>
      <c r="B6" s="21" t="s">
        <v>80</v>
      </c>
      <c r="C6" s="20" t="s">
        <v>83</v>
      </c>
      <c r="D6" s="20" t="s">
        <v>82</v>
      </c>
      <c r="E6" s="11">
        <v>400</v>
      </c>
      <c r="F6" s="20">
        <v>800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4.25" customHeight="1">
      <c r="A7" s="20">
        <v>3</v>
      </c>
      <c r="B7" s="21" t="s">
        <v>80</v>
      </c>
      <c r="C7" s="20" t="s">
        <v>84</v>
      </c>
      <c r="D7" s="20" t="s">
        <v>82</v>
      </c>
      <c r="E7" s="11">
        <v>350</v>
      </c>
      <c r="F7" s="20">
        <v>700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20">
        <v>4</v>
      </c>
      <c r="B8" s="21" t="s">
        <v>80</v>
      </c>
      <c r="C8" s="20" t="s">
        <v>85</v>
      </c>
      <c r="D8" s="20" t="s">
        <v>82</v>
      </c>
      <c r="E8" s="11">
        <v>700</v>
      </c>
      <c r="F8" s="20">
        <v>1400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4.25" customHeight="1">
      <c r="A9" s="20">
        <v>5</v>
      </c>
      <c r="B9" s="25" t="s">
        <v>80</v>
      </c>
      <c r="C9" s="26" t="s">
        <v>86</v>
      </c>
      <c r="D9" s="26" t="s">
        <v>82</v>
      </c>
      <c r="E9" s="11">
        <v>60</v>
      </c>
      <c r="F9" s="26">
        <v>120</v>
      </c>
      <c r="G9" s="27"/>
      <c r="H9" s="27"/>
      <c r="I9" s="28"/>
      <c r="J9" s="27"/>
      <c r="K9" s="2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5.5" customHeight="1">
      <c r="A10" s="20">
        <v>6</v>
      </c>
      <c r="B10" s="30" t="s">
        <v>87</v>
      </c>
      <c r="C10" s="31" t="s">
        <v>88</v>
      </c>
      <c r="D10" s="31" t="s">
        <v>89</v>
      </c>
      <c r="E10" s="11">
        <v>50</v>
      </c>
      <c r="F10" s="20">
        <v>100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20">
        <v>7</v>
      </c>
      <c r="B11" s="32" t="s">
        <v>90</v>
      </c>
      <c r="C11" s="33" t="s">
        <v>91</v>
      </c>
      <c r="D11" s="33" t="s">
        <v>82</v>
      </c>
      <c r="E11" s="11">
        <v>200</v>
      </c>
      <c r="F11" s="33">
        <v>400</v>
      </c>
      <c r="G11" s="34"/>
      <c r="H11" s="34"/>
      <c r="I11" s="35"/>
      <c r="J11" s="34"/>
      <c r="K11" s="3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20">
        <v>8</v>
      </c>
      <c r="B12" s="21" t="s">
        <v>90</v>
      </c>
      <c r="C12" s="20" t="s">
        <v>92</v>
      </c>
      <c r="D12" s="20" t="s">
        <v>82</v>
      </c>
      <c r="E12" s="11">
        <v>3000</v>
      </c>
      <c r="F12" s="20">
        <v>6000</v>
      </c>
      <c r="G12" s="22"/>
      <c r="H12" s="22"/>
      <c r="I12" s="23"/>
      <c r="J12" s="22"/>
      <c r="K12" s="2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20">
        <v>9</v>
      </c>
      <c r="B13" s="21" t="s">
        <v>93</v>
      </c>
      <c r="C13" s="20" t="s">
        <v>91</v>
      </c>
      <c r="D13" s="20" t="s">
        <v>82</v>
      </c>
      <c r="E13" s="11">
        <v>200</v>
      </c>
      <c r="F13" s="20">
        <v>400</v>
      </c>
      <c r="G13" s="22"/>
      <c r="H13" s="22"/>
      <c r="I13" s="23"/>
      <c r="J13" s="22"/>
      <c r="K13" s="2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20">
        <v>10</v>
      </c>
      <c r="B14" s="21" t="s">
        <v>94</v>
      </c>
      <c r="C14" s="20" t="s">
        <v>95</v>
      </c>
      <c r="D14" s="20" t="s">
        <v>82</v>
      </c>
      <c r="E14" s="11">
        <v>200</v>
      </c>
      <c r="F14" s="20">
        <v>400</v>
      </c>
      <c r="G14" s="22"/>
      <c r="H14" s="22"/>
      <c r="I14" s="23"/>
      <c r="J14" s="22"/>
      <c r="K14" s="2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20">
        <v>11</v>
      </c>
      <c r="B15" s="21" t="s">
        <v>94</v>
      </c>
      <c r="C15" s="20" t="s">
        <v>96</v>
      </c>
      <c r="D15" s="20" t="s">
        <v>82</v>
      </c>
      <c r="E15" s="11">
        <v>240</v>
      </c>
      <c r="F15" s="20">
        <v>480</v>
      </c>
      <c r="G15" s="22"/>
      <c r="H15" s="22"/>
      <c r="I15" s="23"/>
      <c r="J15" s="22"/>
      <c r="K15" s="2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20">
        <v>12</v>
      </c>
      <c r="B16" s="21" t="s">
        <v>94</v>
      </c>
      <c r="C16" s="20" t="s">
        <v>97</v>
      </c>
      <c r="D16" s="20" t="s">
        <v>82</v>
      </c>
      <c r="E16" s="11">
        <v>100</v>
      </c>
      <c r="F16" s="20">
        <v>200</v>
      </c>
      <c r="G16" s="22"/>
      <c r="H16" s="22"/>
      <c r="I16" s="23"/>
      <c r="J16" s="22"/>
      <c r="K16" s="2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20">
        <v>13</v>
      </c>
      <c r="B17" s="21" t="s">
        <v>98</v>
      </c>
      <c r="C17" s="20" t="s">
        <v>95</v>
      </c>
      <c r="D17" s="20" t="s">
        <v>82</v>
      </c>
      <c r="E17" s="11">
        <v>20</v>
      </c>
      <c r="F17" s="20">
        <v>40</v>
      </c>
      <c r="G17" s="22"/>
      <c r="H17" s="22"/>
      <c r="I17" s="23"/>
      <c r="J17" s="22"/>
      <c r="K17" s="2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5.5" customHeight="1">
      <c r="A18" s="20">
        <v>14</v>
      </c>
      <c r="B18" s="21" t="s">
        <v>99</v>
      </c>
      <c r="C18" s="20" t="s">
        <v>100</v>
      </c>
      <c r="D18" s="20" t="s">
        <v>82</v>
      </c>
      <c r="E18" s="11">
        <v>100</v>
      </c>
      <c r="F18" s="20">
        <v>200</v>
      </c>
      <c r="G18" s="22"/>
      <c r="H18" s="22"/>
      <c r="I18" s="23"/>
      <c r="J18" s="22"/>
      <c r="K18" s="2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5.5" customHeight="1">
      <c r="A19" s="20">
        <v>15</v>
      </c>
      <c r="B19" s="21" t="s">
        <v>99</v>
      </c>
      <c r="C19" s="20" t="s">
        <v>101</v>
      </c>
      <c r="D19" s="20" t="s">
        <v>82</v>
      </c>
      <c r="E19" s="11">
        <v>100</v>
      </c>
      <c r="F19" s="20">
        <v>200</v>
      </c>
      <c r="G19" s="22"/>
      <c r="H19" s="22"/>
      <c r="I19" s="23"/>
      <c r="J19" s="22"/>
      <c r="K19" s="2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16"/>
      <c r="B20" s="15"/>
      <c r="C20" s="15"/>
      <c r="D20" s="16"/>
      <c r="G20" s="15"/>
      <c r="H20" s="17">
        <f>SUM(H5:H19)</f>
        <v>0</v>
      </c>
      <c r="I20" s="37"/>
      <c r="J20" s="17">
        <f>SUM(J5:J19)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2" spans="1:11" ht="48" customHeight="1">
      <c r="A22" s="61" t="s">
        <v>102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4" spans="2:12" ht="14.25" customHeight="1">
      <c r="B24" s="69" t="s">
        <v>159</v>
      </c>
      <c r="C24" s="70"/>
      <c r="D24" s="70"/>
      <c r="E24" s="70"/>
      <c r="F24" s="70"/>
      <c r="G24" s="70"/>
      <c r="H24" s="70"/>
      <c r="I24" s="70"/>
      <c r="J24" s="70"/>
      <c r="K24" s="70"/>
      <c r="L24" s="71"/>
    </row>
  </sheetData>
  <sheetProtection selectLockedCells="1" selectUnlockedCells="1"/>
  <mergeCells count="4">
    <mergeCell ref="A2:K2"/>
    <mergeCell ref="A22:K22"/>
    <mergeCell ref="F1:K1"/>
    <mergeCell ref="B24:L24"/>
  </mergeCells>
  <printOptions/>
  <pageMargins left="0.7875" right="0.7875" top="0.8861111111111111" bottom="0" header="0.5118055555555555" footer="0.5118055555555555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C7">
      <selection activeCell="O26" sqref="O26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27.1406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62" t="s">
        <v>146</v>
      </c>
      <c r="G1" s="63"/>
      <c r="H1" s="63"/>
      <c r="I1" s="63"/>
      <c r="J1" s="63"/>
      <c r="K1" s="63"/>
    </row>
    <row r="2" spans="1:14" ht="26.25" customHeight="1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5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2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26">
        <v>1</v>
      </c>
      <c r="B5" s="21" t="s">
        <v>103</v>
      </c>
      <c r="C5" s="31" t="s">
        <v>104</v>
      </c>
      <c r="D5" s="20" t="s">
        <v>105</v>
      </c>
      <c r="E5" s="11">
        <v>30</v>
      </c>
      <c r="F5" s="20">
        <v>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5.5" customHeight="1">
      <c r="A6" s="20">
        <v>2</v>
      </c>
      <c r="B6" s="21" t="s">
        <v>106</v>
      </c>
      <c r="C6" s="20" t="s">
        <v>107</v>
      </c>
      <c r="D6" s="20" t="s">
        <v>105</v>
      </c>
      <c r="E6" s="11">
        <v>10</v>
      </c>
      <c r="F6" s="20">
        <v>20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5.5" customHeight="1">
      <c r="A7" s="20">
        <v>3</v>
      </c>
      <c r="B7" s="21" t="s">
        <v>106</v>
      </c>
      <c r="C7" s="20" t="s">
        <v>108</v>
      </c>
      <c r="D7" s="20" t="s">
        <v>105</v>
      </c>
      <c r="E7" s="11">
        <v>10</v>
      </c>
      <c r="F7" s="20">
        <v>20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4.75" customHeight="1">
      <c r="A8" s="20">
        <v>4</v>
      </c>
      <c r="B8" s="21" t="s">
        <v>109</v>
      </c>
      <c r="C8" s="20" t="s">
        <v>110</v>
      </c>
      <c r="D8" s="20" t="s">
        <v>82</v>
      </c>
      <c r="E8" s="11">
        <v>120</v>
      </c>
      <c r="F8" s="20">
        <v>240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8" customHeight="1">
      <c r="A9" s="16"/>
      <c r="B9" s="15"/>
      <c r="C9" s="15"/>
      <c r="D9" s="16"/>
      <c r="G9" s="15"/>
      <c r="H9" s="17"/>
      <c r="I9" s="37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1" spans="1:11" ht="57.75" customHeight="1">
      <c r="A11" s="64" t="s">
        <v>111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3" spans="2:12" ht="14.25" customHeight="1">
      <c r="B13" s="69" t="s">
        <v>159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</row>
  </sheetData>
  <sheetProtection selectLockedCells="1" selectUnlockedCells="1"/>
  <mergeCells count="4">
    <mergeCell ref="A2:K2"/>
    <mergeCell ref="A11:K11"/>
    <mergeCell ref="F1:K1"/>
    <mergeCell ref="B13:L13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4">
      <selection activeCell="F4" sqref="F4"/>
    </sheetView>
  </sheetViews>
  <sheetFormatPr defaultColWidth="14.421875" defaultRowHeight="14.25" customHeight="1"/>
  <cols>
    <col min="1" max="1" width="6.28125" style="1" customWidth="1"/>
    <col min="2" max="2" width="51.003906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62" t="s">
        <v>146</v>
      </c>
      <c r="G1" s="63"/>
      <c r="H1" s="63"/>
      <c r="I1" s="63"/>
      <c r="J1" s="63"/>
      <c r="K1" s="63"/>
    </row>
    <row r="2" spans="1:14" ht="16.5" customHeight="1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47.25" customHeight="1">
      <c r="A5" s="20">
        <v>1</v>
      </c>
      <c r="B5" s="21" t="s">
        <v>112</v>
      </c>
      <c r="C5" s="20" t="s">
        <v>113</v>
      </c>
      <c r="D5" s="20" t="s">
        <v>105</v>
      </c>
      <c r="E5" s="11">
        <v>2</v>
      </c>
      <c r="F5" s="20">
        <v>4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47.25" customHeight="1">
      <c r="A6" s="20">
        <v>2</v>
      </c>
      <c r="B6" s="21" t="s">
        <v>112</v>
      </c>
      <c r="C6" s="20" t="s">
        <v>114</v>
      </c>
      <c r="D6" s="20" t="s">
        <v>105</v>
      </c>
      <c r="E6" s="11">
        <v>2</v>
      </c>
      <c r="F6" s="20">
        <v>4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47.25" customHeight="1">
      <c r="A7" s="20">
        <v>3</v>
      </c>
      <c r="B7" s="21" t="s">
        <v>115</v>
      </c>
      <c r="C7" s="20" t="s">
        <v>116</v>
      </c>
      <c r="D7" s="20" t="s">
        <v>82</v>
      </c>
      <c r="E7" s="11">
        <v>2</v>
      </c>
      <c r="F7" s="20">
        <v>4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4.25" customHeight="1">
      <c r="A8" s="16"/>
      <c r="B8" s="15"/>
      <c r="C8" s="15"/>
      <c r="D8" s="16"/>
      <c r="G8" s="15"/>
      <c r="H8" s="17"/>
      <c r="I8" s="37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10" spans="1:11" ht="48" customHeight="1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2" spans="2:12" ht="14.25" customHeight="1">
      <c r="B12" s="69" t="s">
        <v>159</v>
      </c>
      <c r="C12" s="70"/>
      <c r="D12" s="70"/>
      <c r="E12" s="70"/>
      <c r="F12" s="70"/>
      <c r="G12" s="70"/>
      <c r="H12" s="70"/>
      <c r="I12" s="70"/>
      <c r="J12" s="70"/>
      <c r="K12" s="70"/>
      <c r="L12" s="71"/>
    </row>
  </sheetData>
  <sheetProtection selectLockedCells="1" selectUnlockedCells="1"/>
  <mergeCells count="4">
    <mergeCell ref="A2:K2"/>
    <mergeCell ref="A10:K10"/>
    <mergeCell ref="F1:K1"/>
    <mergeCell ref="B12:L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6">
      <selection activeCell="F29" sqref="F29"/>
    </sheetView>
  </sheetViews>
  <sheetFormatPr defaultColWidth="14.421875" defaultRowHeight="14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4.8515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1.42187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62" t="s">
        <v>146</v>
      </c>
      <c r="G1" s="63"/>
      <c r="H1" s="63"/>
      <c r="I1" s="63"/>
      <c r="J1" s="63"/>
      <c r="K1" s="63"/>
    </row>
    <row r="2" spans="1:14" ht="16.5" customHeight="1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3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8" customHeight="1">
      <c r="A4" s="49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72" customHeight="1">
      <c r="A5" s="51">
        <v>1</v>
      </c>
      <c r="B5" s="52" t="s">
        <v>118</v>
      </c>
      <c r="C5" s="51" t="s">
        <v>88</v>
      </c>
      <c r="D5" s="51" t="s">
        <v>119</v>
      </c>
      <c r="E5" s="53">
        <v>80</v>
      </c>
      <c r="F5" s="48">
        <v>160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11" ht="36.75" customHeight="1">
      <c r="A7" s="61" t="s">
        <v>120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9" spans="2:12" ht="14.25" customHeight="1">
      <c r="B9" s="69" t="s">
        <v>159</v>
      </c>
      <c r="C9" s="70"/>
      <c r="D9" s="70"/>
      <c r="E9" s="70"/>
      <c r="F9" s="70"/>
      <c r="G9" s="70"/>
      <c r="H9" s="70"/>
      <c r="I9" s="70"/>
      <c r="J9" s="70"/>
      <c r="K9" s="70"/>
      <c r="L9" s="71"/>
    </row>
  </sheetData>
  <sheetProtection selectLockedCells="1" selectUnlockedCells="1"/>
  <mergeCells count="4">
    <mergeCell ref="A2:K2"/>
    <mergeCell ref="A7:K7"/>
    <mergeCell ref="F1:K1"/>
    <mergeCell ref="B9:L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4">
      <selection activeCell="M20" sqref="L20:M20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3.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3.140625" style="1" customWidth="1"/>
    <col min="11" max="11" width="24.28125" style="1" customWidth="1"/>
    <col min="12" max="31" width="11.57421875" style="1" customWidth="1"/>
    <col min="32" max="16384" width="14.421875" style="1" customWidth="1"/>
  </cols>
  <sheetData>
    <row r="1" spans="6:11" ht="21" customHeight="1">
      <c r="F1" s="62" t="s">
        <v>146</v>
      </c>
      <c r="G1" s="63"/>
      <c r="H1" s="63"/>
      <c r="I1" s="63"/>
      <c r="J1" s="63"/>
      <c r="K1" s="63"/>
    </row>
    <row r="2" spans="1:14" ht="21.75" customHeight="1">
      <c r="A2" s="57" t="s">
        <v>149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8"/>
      <c r="M2" s="38"/>
      <c r="N2" s="38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6.7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54.75" customHeight="1">
      <c r="A5" s="20">
        <v>1</v>
      </c>
      <c r="B5" s="21" t="s">
        <v>121</v>
      </c>
      <c r="C5" s="31" t="s">
        <v>122</v>
      </c>
      <c r="D5" s="20" t="s">
        <v>105</v>
      </c>
      <c r="E5" s="20">
        <v>6</v>
      </c>
      <c r="F5" s="20">
        <v>12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7" spans="1:11" ht="48" customHeight="1">
      <c r="A7" s="64" t="s">
        <v>157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9" spans="2:12" ht="14.25" customHeight="1">
      <c r="B9" s="69" t="s">
        <v>159</v>
      </c>
      <c r="C9" s="70"/>
      <c r="D9" s="70"/>
      <c r="E9" s="70"/>
      <c r="F9" s="70"/>
      <c r="G9" s="70"/>
      <c r="H9" s="70"/>
      <c r="I9" s="70"/>
      <c r="J9" s="70"/>
      <c r="K9" s="70"/>
      <c r="L9" s="71"/>
    </row>
  </sheetData>
  <sheetProtection selectLockedCells="1" selectUnlockedCells="1"/>
  <mergeCells count="4">
    <mergeCell ref="A2:K2"/>
    <mergeCell ref="A7:K7"/>
    <mergeCell ref="F1:K1"/>
    <mergeCell ref="B9:L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3">
      <selection activeCell="M16" sqref="M16"/>
    </sheetView>
  </sheetViews>
  <sheetFormatPr defaultColWidth="14.421875" defaultRowHeight="14.25" customHeight="1"/>
  <cols>
    <col min="1" max="1" width="6.28125" style="1" customWidth="1"/>
    <col min="2" max="2" width="33.57421875" style="1" customWidth="1"/>
    <col min="3" max="3" width="10.7109375" style="1" customWidth="1"/>
    <col min="4" max="4" width="5.8515625" style="1" customWidth="1"/>
    <col min="5" max="5" width="11.57421875" style="1" customWidth="1"/>
    <col min="6" max="6" width="15.57421875" style="1" customWidth="1"/>
    <col min="7" max="7" width="11.57421875" style="1" customWidth="1"/>
    <col min="8" max="8" width="10.7109375" style="1" customWidth="1"/>
    <col min="9" max="9" width="9.7109375" style="1" customWidth="1"/>
    <col min="10" max="10" width="15.28125" style="1" customWidth="1"/>
    <col min="11" max="11" width="20.57421875" style="1" customWidth="1"/>
    <col min="12" max="31" width="11.57421875" style="1" customWidth="1"/>
    <col min="32" max="16384" width="14.421875" style="1" customWidth="1"/>
  </cols>
  <sheetData>
    <row r="1" spans="6:11" ht="14.25" customHeight="1">
      <c r="F1" s="62" t="s">
        <v>146</v>
      </c>
      <c r="G1" s="63"/>
      <c r="H1" s="63"/>
      <c r="I1" s="63"/>
      <c r="J1" s="63"/>
      <c r="K1" s="63"/>
    </row>
    <row r="2" spans="1:14" ht="21" customHeight="1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8"/>
      <c r="M2" s="38"/>
      <c r="N2" s="38"/>
    </row>
    <row r="3" spans="1:31" ht="49.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47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6.75" customHeight="1">
      <c r="A5" s="20">
        <v>1</v>
      </c>
      <c r="B5" s="21" t="s">
        <v>123</v>
      </c>
      <c r="C5" s="20" t="s">
        <v>124</v>
      </c>
      <c r="D5" s="20" t="s">
        <v>105</v>
      </c>
      <c r="E5" s="20">
        <v>10</v>
      </c>
      <c r="F5" s="20">
        <v>20</v>
      </c>
      <c r="G5" s="22"/>
      <c r="H5" s="22"/>
      <c r="I5" s="39"/>
      <c r="J5" s="40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ht="33" customHeight="1"/>
    <row r="7" spans="1:11" ht="54.75" customHeight="1">
      <c r="A7" s="64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9" spans="2:12" ht="14.25" customHeight="1">
      <c r="B9" s="69" t="s">
        <v>159</v>
      </c>
      <c r="C9" s="70"/>
      <c r="D9" s="70"/>
      <c r="E9" s="70"/>
      <c r="F9" s="70"/>
      <c r="G9" s="70"/>
      <c r="H9" s="70"/>
      <c r="I9" s="70"/>
      <c r="J9" s="70"/>
      <c r="K9" s="70"/>
      <c r="L9" s="71"/>
    </row>
  </sheetData>
  <sheetProtection selectLockedCells="1" selectUnlockedCells="1"/>
  <mergeCells count="4">
    <mergeCell ref="A2:K2"/>
    <mergeCell ref="A7:K7"/>
    <mergeCell ref="F1:K1"/>
    <mergeCell ref="B9:L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8">
      <selection activeCell="L17" sqref="L17"/>
    </sheetView>
  </sheetViews>
  <sheetFormatPr defaultColWidth="14.421875" defaultRowHeight="35.25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57421875" style="1" customWidth="1"/>
    <col min="7" max="7" width="11.57421875" style="1" customWidth="1"/>
    <col min="8" max="8" width="12.421875" style="1" customWidth="1"/>
    <col min="9" max="9" width="8.57421875" style="1" customWidth="1"/>
    <col min="10" max="10" width="14.28125" style="1" customWidth="1"/>
    <col min="11" max="11" width="16.57421875" style="1" customWidth="1"/>
    <col min="12" max="31" width="11.57421875" style="1" customWidth="1"/>
    <col min="32" max="16384" width="14.421875" style="1" customWidth="1"/>
  </cols>
  <sheetData>
    <row r="1" spans="6:11" ht="24.75" customHeight="1">
      <c r="F1" s="62" t="s">
        <v>146</v>
      </c>
      <c r="G1" s="63"/>
      <c r="H1" s="63"/>
      <c r="I1" s="63"/>
      <c r="J1" s="63"/>
      <c r="K1" s="63"/>
    </row>
    <row r="2" spans="1:14" ht="27.75" customHeight="1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56.25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5.2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35.25" customHeight="1">
      <c r="A5" s="20">
        <v>1</v>
      </c>
      <c r="B5" s="21" t="s">
        <v>125</v>
      </c>
      <c r="C5" s="20" t="s">
        <v>126</v>
      </c>
      <c r="D5" s="20" t="s">
        <v>156</v>
      </c>
      <c r="E5" s="11">
        <v>2</v>
      </c>
      <c r="F5" s="20">
        <v>5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5.25" customHeight="1">
      <c r="A6" s="20">
        <v>2</v>
      </c>
      <c r="B6" s="21" t="s">
        <v>127</v>
      </c>
      <c r="C6" s="20" t="s">
        <v>128</v>
      </c>
      <c r="D6" s="20" t="s">
        <v>156</v>
      </c>
      <c r="E6" s="11">
        <v>2</v>
      </c>
      <c r="F6" s="20">
        <v>5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35.25" customHeight="1">
      <c r="A7" s="20">
        <v>3</v>
      </c>
      <c r="B7" s="21" t="s">
        <v>129</v>
      </c>
      <c r="C7" s="20" t="s">
        <v>130</v>
      </c>
      <c r="D7" s="20" t="s">
        <v>156</v>
      </c>
      <c r="E7" s="11">
        <v>2</v>
      </c>
      <c r="F7" s="20">
        <v>10</v>
      </c>
      <c r="G7" s="22"/>
      <c r="H7" s="22"/>
      <c r="I7" s="23"/>
      <c r="J7" s="22"/>
      <c r="K7" s="2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35.25" customHeight="1">
      <c r="A8" s="20">
        <v>4</v>
      </c>
      <c r="B8" s="21" t="s">
        <v>131</v>
      </c>
      <c r="C8" s="20" t="s">
        <v>132</v>
      </c>
      <c r="D8" s="20" t="s">
        <v>156</v>
      </c>
      <c r="E8" s="11">
        <v>2</v>
      </c>
      <c r="F8" s="20">
        <v>10</v>
      </c>
      <c r="G8" s="22"/>
      <c r="H8" s="22"/>
      <c r="I8" s="23"/>
      <c r="J8" s="22"/>
      <c r="K8" s="2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35.25" customHeight="1">
      <c r="A9" s="20">
        <v>5</v>
      </c>
      <c r="B9" s="21" t="s">
        <v>131</v>
      </c>
      <c r="C9" s="20" t="s">
        <v>133</v>
      </c>
      <c r="D9" s="20" t="s">
        <v>156</v>
      </c>
      <c r="E9" s="11">
        <v>2</v>
      </c>
      <c r="F9" s="20">
        <v>10</v>
      </c>
      <c r="G9" s="22"/>
      <c r="H9" s="22"/>
      <c r="I9" s="23"/>
      <c r="J9" s="22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35.25" customHeight="1">
      <c r="A10" s="20">
        <v>6</v>
      </c>
      <c r="B10" s="21" t="s">
        <v>131</v>
      </c>
      <c r="C10" s="20" t="s">
        <v>134</v>
      </c>
      <c r="D10" s="20" t="s">
        <v>156</v>
      </c>
      <c r="E10" s="11">
        <v>2</v>
      </c>
      <c r="F10" s="20">
        <v>5</v>
      </c>
      <c r="G10" s="22"/>
      <c r="H10" s="22"/>
      <c r="I10" s="23"/>
      <c r="J10" s="22"/>
      <c r="K10" s="2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9.25" customHeight="1">
      <c r="A11" s="16"/>
      <c r="B11" s="15"/>
      <c r="C11" s="15"/>
      <c r="D11" s="16"/>
      <c r="G11" s="15"/>
      <c r="H11" s="17"/>
      <c r="I11" s="37"/>
      <c r="J11" s="1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12" ht="24.75" customHeight="1">
      <c r="B12" s="69" t="s">
        <v>159</v>
      </c>
      <c r="C12" s="70"/>
      <c r="D12" s="70"/>
      <c r="E12" s="70"/>
      <c r="F12" s="70"/>
      <c r="G12" s="70"/>
      <c r="H12" s="70"/>
      <c r="I12" s="70"/>
      <c r="J12" s="70"/>
      <c r="K12" s="70"/>
      <c r="L12" s="71"/>
    </row>
  </sheetData>
  <sheetProtection selectLockedCells="1" selectUnlockedCells="1"/>
  <mergeCells count="3">
    <mergeCell ref="A2:K2"/>
    <mergeCell ref="F1:K1"/>
    <mergeCell ref="B12:L12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G6" sqref="G6"/>
    </sheetView>
  </sheetViews>
  <sheetFormatPr defaultColWidth="14.421875" defaultRowHeight="27" customHeight="1"/>
  <cols>
    <col min="1" max="1" width="6.28125" style="1" customWidth="1"/>
    <col min="2" max="2" width="34.28125" style="1" customWidth="1"/>
    <col min="3" max="3" width="15.8515625" style="1" customWidth="1"/>
    <col min="4" max="4" width="8.421875" style="1" customWidth="1"/>
    <col min="5" max="5" width="11.421875" style="1" customWidth="1"/>
    <col min="6" max="6" width="15.00390625" style="1" customWidth="1"/>
    <col min="7" max="7" width="11.57421875" style="1" customWidth="1"/>
    <col min="8" max="8" width="10.7109375" style="1" customWidth="1"/>
    <col min="9" max="9" width="8.57421875" style="1" customWidth="1"/>
    <col min="10" max="10" width="13.140625" style="1" customWidth="1"/>
    <col min="11" max="11" width="19.28125" style="1" customWidth="1"/>
    <col min="12" max="31" width="11.57421875" style="1" customWidth="1"/>
    <col min="32" max="16384" width="14.421875" style="1" customWidth="1"/>
  </cols>
  <sheetData>
    <row r="1" spans="6:11" ht="27" customHeight="1">
      <c r="F1" s="54" t="s">
        <v>146</v>
      </c>
      <c r="G1" s="55"/>
      <c r="H1" s="55"/>
      <c r="I1" s="55"/>
      <c r="J1" s="55"/>
      <c r="K1" s="56"/>
    </row>
    <row r="2" spans="1:14" ht="27" customHeight="1">
      <c r="A2" s="60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</row>
    <row r="3" spans="1:31" ht="42" customHeight="1">
      <c r="A3" s="44" t="s">
        <v>0</v>
      </c>
      <c r="B3" s="44" t="s">
        <v>1</v>
      </c>
      <c r="C3" s="44" t="s">
        <v>75</v>
      </c>
      <c r="D3" s="46" t="s">
        <v>5</v>
      </c>
      <c r="E3" s="45" t="s">
        <v>4</v>
      </c>
      <c r="F3" s="76" t="s">
        <v>160</v>
      </c>
      <c r="G3" s="44" t="s">
        <v>6</v>
      </c>
      <c r="H3" s="44" t="s">
        <v>7</v>
      </c>
      <c r="I3" s="45" t="s">
        <v>8</v>
      </c>
      <c r="J3" s="44" t="s">
        <v>9</v>
      </c>
      <c r="K3" s="44" t="s">
        <v>10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37.5" customHeight="1">
      <c r="A4" s="41" t="s">
        <v>11</v>
      </c>
      <c r="B4" s="42" t="s">
        <v>12</v>
      </c>
      <c r="C4" s="42" t="s">
        <v>13</v>
      </c>
      <c r="D4" s="42" t="s">
        <v>14</v>
      </c>
      <c r="E4" s="42" t="s">
        <v>15</v>
      </c>
      <c r="F4" s="75" t="s">
        <v>16</v>
      </c>
      <c r="G4" s="42" t="s">
        <v>17</v>
      </c>
      <c r="H4" s="41" t="s">
        <v>76</v>
      </c>
      <c r="I4" s="42" t="s">
        <v>77</v>
      </c>
      <c r="J4" s="42" t="s">
        <v>78</v>
      </c>
      <c r="K4" s="42" t="s">
        <v>79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7" customHeight="1">
      <c r="A5" s="20">
        <v>1</v>
      </c>
      <c r="B5" s="21" t="s">
        <v>136</v>
      </c>
      <c r="C5" s="20" t="s">
        <v>137</v>
      </c>
      <c r="D5" s="20">
        <v>1</v>
      </c>
      <c r="E5" s="11">
        <v>10</v>
      </c>
      <c r="F5" s="20">
        <v>10</v>
      </c>
      <c r="G5" s="22"/>
      <c r="H5" s="22"/>
      <c r="I5" s="23"/>
      <c r="J5" s="22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7" customHeight="1">
      <c r="A6" s="20">
        <v>2</v>
      </c>
      <c r="B6" s="21" t="s">
        <v>136</v>
      </c>
      <c r="C6" s="20" t="s">
        <v>138</v>
      </c>
      <c r="D6" s="20">
        <v>1</v>
      </c>
      <c r="E6" s="11">
        <v>10</v>
      </c>
      <c r="F6" s="20">
        <v>10</v>
      </c>
      <c r="G6" s="22"/>
      <c r="H6" s="22"/>
      <c r="I6" s="23"/>
      <c r="J6" s="22"/>
      <c r="K6" s="2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customHeight="1">
      <c r="A7" s="16"/>
      <c r="B7" s="15"/>
      <c r="C7" s="15"/>
      <c r="D7" s="16"/>
      <c r="G7" s="15"/>
      <c r="H7" s="17"/>
      <c r="I7" s="37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2:12" ht="27" customHeight="1">
      <c r="B8" s="69" t="s">
        <v>159</v>
      </c>
      <c r="C8" s="70"/>
      <c r="D8" s="70"/>
      <c r="E8" s="70"/>
      <c r="F8" s="70"/>
      <c r="G8" s="70"/>
      <c r="H8" s="70"/>
      <c r="I8" s="70"/>
      <c r="J8" s="70"/>
      <c r="K8" s="70"/>
      <c r="L8" s="71"/>
    </row>
  </sheetData>
  <sheetProtection selectLockedCells="1" selectUnlockedCells="1"/>
  <mergeCells count="3">
    <mergeCell ref="A2:K2"/>
    <mergeCell ref="F1:K1"/>
    <mergeCell ref="B8:L8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Frąckiewicz</dc:creator>
  <cp:keywords/>
  <dc:description/>
  <cp:lastModifiedBy>Kinga Frąckiewicz</cp:lastModifiedBy>
  <cp:lastPrinted>2024-02-01T12:25:23Z</cp:lastPrinted>
  <dcterms:created xsi:type="dcterms:W3CDTF">2024-01-29T12:47:45Z</dcterms:created>
  <dcterms:modified xsi:type="dcterms:W3CDTF">2024-02-01T13:07:12Z</dcterms:modified>
  <cp:category/>
  <cp:version/>
  <cp:contentType/>
  <cp:contentStatus/>
</cp:coreProperties>
</file>