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ugbb-fi\userfile\joanna.kwiatkowska\Desktop\RZP.271.59.2022.ZP3 - zakup el. placu zabaw w Łochowie\"/>
    </mc:Choice>
  </mc:AlternateContent>
  <bookViews>
    <workbookView xWindow="0" yWindow="0" windowWidth="19200" windowHeight="7545"/>
  </bookViews>
  <sheets>
    <sheet name="Formularz 3.1.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F15" i="1" l="1"/>
  <c r="F14" i="1"/>
  <c r="F18" i="1"/>
  <c r="F19" i="1"/>
  <c r="F20" i="1"/>
  <c r="F17" i="1"/>
  <c r="F11" i="1"/>
  <c r="F12" i="1"/>
  <c r="F10" i="1"/>
  <c r="F7" i="1"/>
  <c r="F8" i="1"/>
  <c r="F21" i="1" l="1"/>
  <c r="F22" i="1" s="1"/>
  <c r="F23" i="1" s="1"/>
  <c r="C18" i="1"/>
</calcChain>
</file>

<file path=xl/sharedStrings.xml><?xml version="1.0" encoding="utf-8"?>
<sst xmlns="http://schemas.openxmlformats.org/spreadsheetml/2006/main" count="43" uniqueCount="34">
  <si>
    <t xml:space="preserve">Huśtawka typu "bocianie gniazdo" o rozstawie 6,3 m </t>
  </si>
  <si>
    <t>kpl</t>
  </si>
  <si>
    <t>Lp</t>
  </si>
  <si>
    <t>Nazwa</t>
  </si>
  <si>
    <t>Karuzela tarczowa z siedziskami o śr. 1,5 m</t>
  </si>
  <si>
    <t>Zjeżdżalnia z zadaszeniem i jednostronnym wejściem o wys. 2,95 m (wieża)</t>
  </si>
  <si>
    <t>Ławka z oparciem na stelażu betonowym</t>
  </si>
  <si>
    <t>Ławka bez oparcia na stelażu betonowym</t>
  </si>
  <si>
    <t>Montaż wszystkich elementów</t>
  </si>
  <si>
    <t xml:space="preserve">Dostawa </t>
  </si>
  <si>
    <t>Zakup elementów placu zabaw</t>
  </si>
  <si>
    <t>Zakup elementów małej architektury</t>
  </si>
  <si>
    <t>Dostawa i montaż elementów placu zabaw i małej architektury</t>
  </si>
  <si>
    <t>Inne</t>
  </si>
  <si>
    <t>Rekultywacja terenu po robotach, uprzątnięcie</t>
  </si>
  <si>
    <t>Pomiar powykonawczy i sporządzenie dokumentacji powykonawczej</t>
  </si>
  <si>
    <t>I</t>
  </si>
  <si>
    <t>II</t>
  </si>
  <si>
    <t>III</t>
  </si>
  <si>
    <t>IV</t>
  </si>
  <si>
    <t>Wykonanie wytyczenia geodezyjnego</t>
  </si>
  <si>
    <t>m3</t>
  </si>
  <si>
    <t xml:space="preserve">Wykonanie nawierzchni z piasku gr. 30 cm pod elementy placu zabaw z uwzględnieniem obszaru strefy bezpiecznej </t>
  </si>
  <si>
    <t xml:space="preserve">Kosz na śmieci </t>
  </si>
  <si>
    <t>szt.</t>
  </si>
  <si>
    <t>Zakup wraz z montażem elementów placu zabaw na terenie placu sołeckiego w Łochowie w ramach zadania  "Budowa placu sołeckiego wraz ze sceną przy ulicy Dębowej w Łochowie"</t>
  </si>
  <si>
    <t>Koszt jednostkowy netto [PLN]</t>
  </si>
  <si>
    <t>Ilość</t>
  </si>
  <si>
    <t>Wartość netto [PLN]</t>
  </si>
  <si>
    <t>Jednostka obmiarowa</t>
  </si>
  <si>
    <t>RAZEM NETTO</t>
  </si>
  <si>
    <t>RAZEM BRUTTO</t>
  </si>
  <si>
    <t>Podatek VAT (23%)</t>
  </si>
  <si>
    <r>
      <t xml:space="preserve">  </t>
    </r>
    <r>
      <rPr>
        <b/>
        <sz val="12"/>
        <color theme="1"/>
        <rFont val="Calibri"/>
        <family val="2"/>
        <charset val="238"/>
        <scheme val="minor"/>
      </rPr>
      <t xml:space="preserve"> KOSZTORYS OFERTOWY  </t>
    </r>
    <r>
      <rPr>
        <b/>
        <sz val="11"/>
        <color theme="1"/>
        <rFont val="Calibri"/>
        <family val="2"/>
        <charset val="238"/>
        <scheme val="minor"/>
      </rPr>
      <t xml:space="preserve">                                          
 RZP.271.59.2022.ZP3                                                                                                                                                                                                           Formularz 3.1.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</si>
</sst>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[$zł-415]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Protection="1">
      <protection locked="0"/>
    </xf>
    <xf numFmtId="2" fontId="0" fillId="0" borderId="1" xfId="0" applyNumberFormat="1" applyBorder="1" applyProtection="1">
      <protection locked="0"/>
    </xf>
    <xf numFmtId="164" fontId="0" fillId="0" borderId="0" xfId="0" applyNumberFormat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Alignment="1" applyProtection="1">
      <protection locked="0"/>
    </xf>
    <xf numFmtId="0" fontId="0" fillId="0" borderId="0" xfId="0" applyProtection="1"/>
    <xf numFmtId="0" fontId="2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1" xfId="0" applyBorder="1" applyProtection="1"/>
    <xf numFmtId="2" fontId="0" fillId="0" borderId="1" xfId="0" applyNumberFormat="1" applyBorder="1" applyAlignment="1" applyProtection="1">
      <alignment horizontal="center" vertical="center"/>
    </xf>
    <xf numFmtId="0" fontId="0" fillId="0" borderId="4" xfId="0" applyBorder="1" applyProtection="1"/>
    <xf numFmtId="0" fontId="0" fillId="0" borderId="1" xfId="0" applyBorder="1" applyAlignment="1" applyProtection="1">
      <alignment vertical="center"/>
    </xf>
    <xf numFmtId="0" fontId="0" fillId="0" borderId="6" xfId="0" applyFill="1" applyBorder="1" applyAlignment="1" applyProtection="1">
      <alignment vertical="center" wrapText="1"/>
    </xf>
    <xf numFmtId="2" fontId="0" fillId="0" borderId="6" xfId="0" applyNumberFormat="1" applyFill="1" applyBorder="1" applyAlignment="1" applyProtection="1">
      <alignment horizontal="center" vertical="center"/>
    </xf>
    <xf numFmtId="0" fontId="0" fillId="0" borderId="6" xfId="0" applyFill="1" applyBorder="1" applyAlignment="1" applyProtection="1">
      <alignment horizontal="center" vertical="center"/>
    </xf>
    <xf numFmtId="2" fontId="0" fillId="0" borderId="1" xfId="0" applyNumberFormat="1" applyBorder="1" applyProtection="1"/>
    <xf numFmtId="164" fontId="1" fillId="0" borderId="3" xfId="0" applyNumberFormat="1" applyFont="1" applyBorder="1" applyProtection="1"/>
    <xf numFmtId="164" fontId="1" fillId="0" borderId="1" xfId="0" applyNumberFormat="1" applyFont="1" applyFill="1" applyBorder="1" applyProtection="1"/>
    <xf numFmtId="0" fontId="1" fillId="0" borderId="3" xfId="0" applyFont="1" applyBorder="1" applyProtection="1"/>
    <xf numFmtId="0" fontId="1" fillId="0" borderId="1" xfId="0" applyFont="1" applyBorder="1" applyProtection="1"/>
    <xf numFmtId="0" fontId="1" fillId="0" borderId="0" xfId="0" applyFont="1" applyAlignment="1" applyProtection="1">
      <alignment horizontal="center" wrapText="1"/>
    </xf>
    <xf numFmtId="0" fontId="1" fillId="0" borderId="0" xfId="0" applyFont="1" applyAlignment="1" applyProtection="1">
      <alignment horizontal="center"/>
    </xf>
    <xf numFmtId="0" fontId="1" fillId="2" borderId="4" xfId="0" applyFont="1" applyFill="1" applyBorder="1" applyAlignment="1" applyProtection="1">
      <alignment horizontal="left" vertical="center"/>
    </xf>
    <xf numFmtId="0" fontId="1" fillId="2" borderId="5" xfId="0" applyFont="1" applyFill="1" applyBorder="1" applyAlignment="1" applyProtection="1">
      <alignment horizontal="left" vertical="center"/>
    </xf>
    <xf numFmtId="0" fontId="1" fillId="2" borderId="2" xfId="0" applyFont="1" applyFill="1" applyBorder="1" applyAlignment="1" applyProtection="1">
      <alignment horizontal="left" vertical="center"/>
    </xf>
    <xf numFmtId="0" fontId="1" fillId="2" borderId="4" xfId="0" applyFont="1" applyFill="1" applyBorder="1" applyAlignment="1" applyProtection="1">
      <alignment horizontal="left"/>
    </xf>
    <xf numFmtId="0" fontId="1" fillId="2" borderId="5" xfId="0" applyFont="1" applyFill="1" applyBorder="1" applyAlignment="1" applyProtection="1">
      <alignment horizontal="left"/>
    </xf>
    <xf numFmtId="0" fontId="1" fillId="2" borderId="2" xfId="0" applyFont="1" applyFill="1" applyBorder="1" applyAlignment="1" applyProtection="1">
      <alignment horizontal="left"/>
    </xf>
    <xf numFmtId="0" fontId="1" fillId="0" borderId="0" xfId="0" applyFont="1" applyAlignment="1" applyProtection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abSelected="1" workbookViewId="0">
      <selection activeCell="J22" sqref="J22"/>
    </sheetView>
  </sheetViews>
  <sheetFormatPr defaultRowHeight="15" x14ac:dyDescent="0.25"/>
  <cols>
    <col min="1" max="1" width="6.140625" style="1" customWidth="1"/>
    <col min="2" max="2" width="63.85546875" style="1" bestFit="1" customWidth="1"/>
    <col min="3" max="3" width="8.7109375" style="1" bestFit="1" customWidth="1"/>
    <col min="4" max="4" width="10.140625" style="1" customWidth="1"/>
    <col min="5" max="6" width="16.5703125" style="1" customWidth="1"/>
    <col min="7" max="8" width="10.5703125" style="1" bestFit="1" customWidth="1"/>
    <col min="9" max="16384" width="9.140625" style="1"/>
  </cols>
  <sheetData>
    <row r="1" spans="1:8" ht="40.5" customHeight="1" x14ac:dyDescent="0.25">
      <c r="A1" s="23" t="s">
        <v>33</v>
      </c>
      <c r="B1" s="24"/>
      <c r="C1" s="24"/>
      <c r="D1" s="24"/>
      <c r="E1" s="24"/>
      <c r="F1" s="24"/>
    </row>
    <row r="2" spans="1:8" ht="29.1" customHeight="1" x14ac:dyDescent="0.25">
      <c r="A2" s="31" t="s">
        <v>25</v>
      </c>
      <c r="B2" s="31"/>
      <c r="C2" s="31"/>
      <c r="D2" s="31"/>
      <c r="E2" s="31"/>
      <c r="F2" s="31"/>
    </row>
    <row r="3" spans="1:8" ht="14.1" customHeight="1" x14ac:dyDescent="0.25">
      <c r="A3" s="6"/>
      <c r="B3" s="6"/>
      <c r="C3" s="6"/>
      <c r="D3" s="6"/>
      <c r="E3" s="6"/>
      <c r="F3" s="6"/>
    </row>
    <row r="4" spans="1:8" ht="30.75" customHeight="1" x14ac:dyDescent="0.25">
      <c r="A4" s="7" t="s">
        <v>2</v>
      </c>
      <c r="B4" s="7" t="s">
        <v>3</v>
      </c>
      <c r="C4" s="7" t="s">
        <v>27</v>
      </c>
      <c r="D4" s="8" t="s">
        <v>29</v>
      </c>
      <c r="E4" s="8" t="s">
        <v>26</v>
      </c>
      <c r="F4" s="7" t="s">
        <v>28</v>
      </c>
    </row>
    <row r="5" spans="1:8" x14ac:dyDescent="0.25">
      <c r="A5" s="9" t="s">
        <v>16</v>
      </c>
      <c r="B5" s="25" t="s">
        <v>10</v>
      </c>
      <c r="C5" s="26"/>
      <c r="D5" s="26"/>
      <c r="E5" s="26"/>
      <c r="F5" s="27"/>
    </row>
    <row r="6" spans="1:8" ht="15.95" customHeight="1" x14ac:dyDescent="0.25">
      <c r="A6" s="10">
        <v>1</v>
      </c>
      <c r="B6" s="11" t="s">
        <v>0</v>
      </c>
      <c r="C6" s="12">
        <v>1</v>
      </c>
      <c r="D6" s="10" t="s">
        <v>24</v>
      </c>
      <c r="E6" s="2">
        <v>0</v>
      </c>
      <c r="F6" s="18">
        <f>C6*E6</f>
        <v>0</v>
      </c>
    </row>
    <row r="7" spans="1:8" ht="15.95" customHeight="1" x14ac:dyDescent="0.25">
      <c r="A7" s="10">
        <v>2</v>
      </c>
      <c r="B7" s="11" t="s">
        <v>4</v>
      </c>
      <c r="C7" s="12">
        <v>1</v>
      </c>
      <c r="D7" s="10" t="s">
        <v>24</v>
      </c>
      <c r="E7" s="2">
        <v>0</v>
      </c>
      <c r="F7" s="18">
        <f t="shared" ref="F7:F8" si="0">C7*E7</f>
        <v>0</v>
      </c>
    </row>
    <row r="8" spans="1:8" ht="15.95" customHeight="1" x14ac:dyDescent="0.25">
      <c r="A8" s="10">
        <v>3</v>
      </c>
      <c r="B8" s="11" t="s">
        <v>5</v>
      </c>
      <c r="C8" s="12">
        <v>1</v>
      </c>
      <c r="D8" s="10" t="s">
        <v>24</v>
      </c>
      <c r="E8" s="2">
        <v>0</v>
      </c>
      <c r="F8" s="18">
        <f t="shared" si="0"/>
        <v>0</v>
      </c>
      <c r="G8" s="3"/>
    </row>
    <row r="9" spans="1:8" x14ac:dyDescent="0.25">
      <c r="A9" s="9" t="s">
        <v>17</v>
      </c>
      <c r="B9" s="28" t="s">
        <v>11</v>
      </c>
      <c r="C9" s="29"/>
      <c r="D9" s="29"/>
      <c r="E9" s="29"/>
      <c r="F9" s="30"/>
      <c r="G9" s="3"/>
    </row>
    <row r="10" spans="1:8" ht="15.95" customHeight="1" x14ac:dyDescent="0.25">
      <c r="A10" s="10">
        <v>4</v>
      </c>
      <c r="B10" s="11" t="s">
        <v>6</v>
      </c>
      <c r="C10" s="12">
        <v>2</v>
      </c>
      <c r="D10" s="10" t="s">
        <v>24</v>
      </c>
      <c r="E10" s="2">
        <v>0</v>
      </c>
      <c r="F10" s="18">
        <f>C10*E10</f>
        <v>0</v>
      </c>
    </row>
    <row r="11" spans="1:8" ht="15.95" customHeight="1" x14ac:dyDescent="0.25">
      <c r="A11" s="10">
        <v>5</v>
      </c>
      <c r="B11" s="11" t="s">
        <v>7</v>
      </c>
      <c r="C11" s="12">
        <v>5</v>
      </c>
      <c r="D11" s="10" t="s">
        <v>24</v>
      </c>
      <c r="E11" s="2">
        <v>0</v>
      </c>
      <c r="F11" s="18">
        <f t="shared" ref="F11:F12" si="1">C11*E11</f>
        <v>0</v>
      </c>
    </row>
    <row r="12" spans="1:8" ht="15.95" customHeight="1" x14ac:dyDescent="0.25">
      <c r="A12" s="10">
        <v>6</v>
      </c>
      <c r="B12" s="13" t="s">
        <v>23</v>
      </c>
      <c r="C12" s="12">
        <v>3</v>
      </c>
      <c r="D12" s="10" t="s">
        <v>24</v>
      </c>
      <c r="E12" s="2">
        <v>0</v>
      </c>
      <c r="F12" s="18">
        <f t="shared" si="1"/>
        <v>0</v>
      </c>
      <c r="H12" s="3"/>
    </row>
    <row r="13" spans="1:8" x14ac:dyDescent="0.25">
      <c r="A13" s="9" t="s">
        <v>18</v>
      </c>
      <c r="B13" s="28" t="s">
        <v>12</v>
      </c>
      <c r="C13" s="29"/>
      <c r="D13" s="29"/>
      <c r="E13" s="29"/>
      <c r="F13" s="30"/>
    </row>
    <row r="14" spans="1:8" ht="15.95" customHeight="1" x14ac:dyDescent="0.25">
      <c r="A14" s="10">
        <v>7</v>
      </c>
      <c r="B14" s="11" t="s">
        <v>8</v>
      </c>
      <c r="C14" s="12">
        <v>1</v>
      </c>
      <c r="D14" s="10" t="s">
        <v>1</v>
      </c>
      <c r="E14" s="2">
        <v>0</v>
      </c>
      <c r="F14" s="18">
        <f>C14*E14</f>
        <v>0</v>
      </c>
    </row>
    <row r="15" spans="1:8" ht="15.95" customHeight="1" x14ac:dyDescent="0.25">
      <c r="A15" s="10">
        <v>8</v>
      </c>
      <c r="B15" s="11" t="s">
        <v>9</v>
      </c>
      <c r="C15" s="12">
        <v>1</v>
      </c>
      <c r="D15" s="10" t="s">
        <v>1</v>
      </c>
      <c r="E15" s="2">
        <v>0</v>
      </c>
      <c r="F15" s="18">
        <f>C15*E15</f>
        <v>0</v>
      </c>
      <c r="H15" s="3"/>
    </row>
    <row r="16" spans="1:8" x14ac:dyDescent="0.25">
      <c r="A16" s="9" t="s">
        <v>19</v>
      </c>
      <c r="B16" s="28" t="s">
        <v>13</v>
      </c>
      <c r="C16" s="29"/>
      <c r="D16" s="29"/>
      <c r="E16" s="29"/>
      <c r="F16" s="30"/>
    </row>
    <row r="17" spans="1:6" ht="15.95" customHeight="1" x14ac:dyDescent="0.25">
      <c r="A17" s="10">
        <v>9</v>
      </c>
      <c r="B17" s="14" t="s">
        <v>20</v>
      </c>
      <c r="C17" s="12">
        <v>1</v>
      </c>
      <c r="D17" s="10" t="s">
        <v>1</v>
      </c>
      <c r="E17" s="2">
        <v>0</v>
      </c>
      <c r="F17" s="18">
        <f>C17*E17</f>
        <v>0</v>
      </c>
    </row>
    <row r="18" spans="1:6" ht="27" customHeight="1" x14ac:dyDescent="0.25">
      <c r="A18" s="10">
        <v>10</v>
      </c>
      <c r="B18" s="15" t="s">
        <v>22</v>
      </c>
      <c r="C18" s="16">
        <f>(16.5+24+32)*0.3</f>
        <v>21.75</v>
      </c>
      <c r="D18" s="17" t="s">
        <v>21</v>
      </c>
      <c r="E18" s="2">
        <v>0</v>
      </c>
      <c r="F18" s="18">
        <f t="shared" ref="F18:F20" si="2">C18*E18</f>
        <v>0</v>
      </c>
    </row>
    <row r="19" spans="1:6" ht="15.95" customHeight="1" x14ac:dyDescent="0.25">
      <c r="A19" s="10">
        <v>11</v>
      </c>
      <c r="B19" s="14" t="s">
        <v>14</v>
      </c>
      <c r="C19" s="12">
        <v>1</v>
      </c>
      <c r="D19" s="10" t="s">
        <v>1</v>
      </c>
      <c r="E19" s="2">
        <v>0</v>
      </c>
      <c r="F19" s="18">
        <f t="shared" si="2"/>
        <v>0</v>
      </c>
    </row>
    <row r="20" spans="1:6" ht="15.95" customHeight="1" x14ac:dyDescent="0.25">
      <c r="A20" s="10">
        <v>12</v>
      </c>
      <c r="B20" s="14" t="s">
        <v>15</v>
      </c>
      <c r="C20" s="12">
        <v>1</v>
      </c>
      <c r="D20" s="10" t="s">
        <v>1</v>
      </c>
      <c r="E20" s="2">
        <v>0</v>
      </c>
      <c r="F20" s="18">
        <f t="shared" si="2"/>
        <v>0</v>
      </c>
    </row>
    <row r="21" spans="1:6" ht="15.95" customHeight="1" x14ac:dyDescent="0.25">
      <c r="B21" s="4"/>
      <c r="C21" s="4"/>
      <c r="D21" s="4"/>
      <c r="E21" s="21" t="s">
        <v>30</v>
      </c>
      <c r="F21" s="19">
        <f>SUM(F6:F8,F10:F12,F14:F15,F17:F20)</f>
        <v>0</v>
      </c>
    </row>
    <row r="22" spans="1:6" ht="15.95" customHeight="1" x14ac:dyDescent="0.25">
      <c r="B22" s="4"/>
      <c r="C22" s="4"/>
      <c r="D22" s="4"/>
      <c r="E22" s="21" t="s">
        <v>32</v>
      </c>
      <c r="F22" s="19">
        <f>F21*0.23</f>
        <v>0</v>
      </c>
    </row>
    <row r="23" spans="1:6" ht="15.95" customHeight="1" x14ac:dyDescent="0.25">
      <c r="E23" s="22" t="s">
        <v>31</v>
      </c>
      <c r="F23" s="20">
        <f>F21+F22</f>
        <v>0</v>
      </c>
    </row>
    <row r="25" spans="1:6" ht="39.950000000000003" customHeight="1" x14ac:dyDescent="0.25">
      <c r="A25" s="5"/>
      <c r="B25" s="5"/>
    </row>
    <row r="26" spans="1:6" ht="39.950000000000003" customHeight="1" x14ac:dyDescent="0.25">
      <c r="A26" s="5"/>
      <c r="B26" s="5"/>
    </row>
    <row r="27" spans="1:6" ht="20.100000000000001" customHeight="1" x14ac:dyDescent="0.25">
      <c r="A27" s="5"/>
      <c r="B27" s="5"/>
    </row>
  </sheetData>
  <sheetProtection algorithmName="SHA-512" hashValue="jzs5g+awQ80IHKj8nCzNjYnk296sVphiEw3v+R6/s+lU86fdRgzq7xmgrXHme5Jk2clLo7dePl3LrAu/L6j7cQ==" saltValue="FfYVloepDmlq5yrl5cKc8w==" spinCount="100000" sheet="1" objects="1" scenarios="1"/>
  <mergeCells count="6">
    <mergeCell ref="A1:F1"/>
    <mergeCell ref="B5:F5"/>
    <mergeCell ref="B9:F9"/>
    <mergeCell ref="B13:F13"/>
    <mergeCell ref="B16:F16"/>
    <mergeCell ref="A2:F2"/>
  </mergeCells>
  <printOptions horizontalCentered="1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3.1.</vt:lpstr>
    </vt:vector>
  </TitlesOfParts>
  <Company>UGBB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 MG. Górka</dc:creator>
  <cp:lastModifiedBy>Joanna Kwiatkowska</cp:lastModifiedBy>
  <cp:lastPrinted>2022-09-22T06:42:55Z</cp:lastPrinted>
  <dcterms:created xsi:type="dcterms:W3CDTF">2022-09-08T08:07:50Z</dcterms:created>
  <dcterms:modified xsi:type="dcterms:W3CDTF">2022-09-22T10:13:24Z</dcterms:modified>
</cp:coreProperties>
</file>