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 cenowy" sheetId="1" r:id="rId1"/>
    <sheet name="Arkusz1" sheetId="2" r:id="rId2"/>
  </sheets>
  <definedNames>
    <definedName name="_xlnm.Print_Area" localSheetId="0">'arkusz cenowy'!$A$1:$M$40</definedName>
  </definedNames>
  <calcPr fullCalcOnLoad="1"/>
</workbook>
</file>

<file path=xl/sharedStrings.xml><?xml version="1.0" encoding="utf-8"?>
<sst xmlns="http://schemas.openxmlformats.org/spreadsheetml/2006/main" count="41" uniqueCount="36">
  <si>
    <t>ARKUSZ CENOWY</t>
  </si>
  <si>
    <t>OPŁATY STAŁE</t>
  </si>
  <si>
    <t>Lp</t>
  </si>
  <si>
    <t>Nazwa towaru / usługi</t>
  </si>
  <si>
    <t>jm</t>
  </si>
  <si>
    <t>Opłata za zamówioną moc cieplną</t>
  </si>
  <si>
    <t>MW</t>
  </si>
  <si>
    <t>Opłata stała za usługi przesyłowe</t>
  </si>
  <si>
    <t>OPŁATY ZMIENNE</t>
  </si>
  <si>
    <t>Opłata za zużycie ciepła</t>
  </si>
  <si>
    <t>GJ</t>
  </si>
  <si>
    <t>Opłata zmienna za usługi przesyłowe</t>
  </si>
  <si>
    <t>Opłata za nośnik ciepła</t>
  </si>
  <si>
    <t>m3</t>
  </si>
  <si>
    <t>CENTRALNE OGRZEWANIE, CIEPŁA WODA UŻYTKOWA</t>
  </si>
  <si>
    <t>Liczba miesięcy</t>
  </si>
  <si>
    <t>Cena netto za 1MW/miesiąc</t>
  </si>
  <si>
    <t>RAZEM CENTRALNE OGRZEWANIE, CIEPŁA WODA UŻYTKOWA</t>
  </si>
  <si>
    <t xml:space="preserve">Wartość netto </t>
  </si>
  <si>
    <t>Wartość brutto</t>
  </si>
  <si>
    <t>Cena netto za 1 GJ lub 1 m3</t>
  </si>
  <si>
    <t xml:space="preserve">Wartość opłat zmiennych </t>
  </si>
  <si>
    <t xml:space="preserve"> </t>
  </si>
  <si>
    <t>Ilość</t>
  </si>
  <si>
    <t>Wartość brutto                                 (6+7)</t>
  </si>
  <si>
    <t>Oświadczam, iż spełniam wymagania określone w art. 32 ustawy Prawo energetyczne.</t>
  </si>
  <si>
    <t>Wartość netto za 12 miesięcy (3x5x6)</t>
  </si>
  <si>
    <t>Wartość brutto za 12 miesięcy (7+8)</t>
  </si>
  <si>
    <t>* Wartości określone w kolumnie 3 stanowią szacowane łączne zużycie mediów w okresie 12 miesięcy.</t>
  </si>
  <si>
    <t>Wartość opłat stałych za okres 12 miesięcy</t>
  </si>
  <si>
    <t>Ilość za 12 miesięcy*</t>
  </si>
  <si>
    <t xml:space="preserve">Wartość netto                                      (3x5) </t>
  </si>
  <si>
    <t>VAT 23%                                     (6x23%)</t>
  </si>
  <si>
    <t>VAT 23%</t>
  </si>
  <si>
    <t>VAT 23% za 12 miesięcy (7x23%)</t>
  </si>
  <si>
    <t>załącznik nr 3.a do SWZ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</si>
</sst>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  <numFmt numFmtId="170" formatCode="_-* #,##0.000000\ &quot;zł&quot;_-;\-* #,##0.000000\ &quot;zł&quot;_-;_-* &quot;-&quot;??\ &quot;zł&quot;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00000\ _z_ł_-;\-* #,##0.000000\ _z_ł_-;_-* &quot;-&quot;?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4" fontId="3" fillId="33" borderId="11" xfId="58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44" fontId="3" fillId="33" borderId="13" xfId="5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/>
    </xf>
    <xf numFmtId="2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66" fontId="3" fillId="0" borderId="11" xfId="42" applyNumberFormat="1" applyFont="1" applyFill="1" applyBorder="1" applyAlignment="1" applyProtection="1">
      <alignment horizontal="center" vertical="center" wrapText="1"/>
      <protection/>
    </xf>
    <xf numFmtId="44" fontId="3" fillId="0" borderId="11" xfId="58" applyFont="1" applyFill="1" applyBorder="1" applyAlignment="1" applyProtection="1">
      <alignment horizontal="center" vertical="center" wrapText="1"/>
      <protection/>
    </xf>
    <xf numFmtId="166" fontId="3" fillId="0" borderId="13" xfId="42" applyNumberFormat="1" applyFont="1" applyFill="1" applyBorder="1" applyAlignment="1" applyProtection="1">
      <alignment horizontal="center" vertical="center" wrapText="1"/>
      <protection/>
    </xf>
    <xf numFmtId="44" fontId="3" fillId="0" borderId="13" xfId="58" applyFont="1" applyFill="1" applyBorder="1" applyAlignment="1" applyProtection="1">
      <alignment horizontal="center" vertical="center" wrapText="1"/>
      <protection/>
    </xf>
    <xf numFmtId="44" fontId="2" fillId="0" borderId="23" xfId="58" applyFont="1" applyFill="1" applyBorder="1" applyAlignment="1" applyProtection="1">
      <alignment horizontal="right" vertical="center"/>
      <protection/>
    </xf>
    <xf numFmtId="44" fontId="2" fillId="0" borderId="24" xfId="58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2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4" fontId="3" fillId="0" borderId="28" xfId="58" applyFont="1" applyFill="1" applyBorder="1" applyAlignment="1" applyProtection="1">
      <alignment horizontal="center" vertical="center" wrapText="1"/>
      <protection/>
    </xf>
    <xf numFmtId="44" fontId="3" fillId="0" borderId="29" xfId="58" applyFont="1" applyFill="1" applyBorder="1" applyAlignment="1" applyProtection="1">
      <alignment horizontal="center" vertical="center" wrapText="1"/>
      <protection/>
    </xf>
    <xf numFmtId="44" fontId="3" fillId="0" borderId="30" xfId="58" applyFont="1" applyFill="1" applyBorder="1" applyAlignment="1" applyProtection="1">
      <alignment horizontal="center" vertical="center" wrapText="1"/>
      <protection/>
    </xf>
    <xf numFmtId="44" fontId="3" fillId="0" borderId="31" xfId="58" applyFont="1" applyFill="1" applyBorder="1" applyAlignment="1" applyProtection="1">
      <alignment horizontal="center" vertical="center" wrapText="1"/>
      <protection/>
    </xf>
    <xf numFmtId="44" fontId="3" fillId="0" borderId="32" xfId="58" applyFont="1" applyFill="1" applyBorder="1" applyAlignment="1" applyProtection="1">
      <alignment horizontal="center" vertical="center" wrapText="1"/>
      <protection/>
    </xf>
    <xf numFmtId="44" fontId="3" fillId="0" borderId="33" xfId="58" applyFont="1" applyFill="1" applyBorder="1" applyAlignment="1" applyProtection="1">
      <alignment horizontal="center" vertical="center" wrapText="1"/>
      <protection/>
    </xf>
    <xf numFmtId="44" fontId="2" fillId="0" borderId="34" xfId="0" applyNumberFormat="1" applyFont="1" applyFill="1" applyBorder="1" applyAlignment="1" applyProtection="1">
      <alignment horizontal="left" vertical="center"/>
      <protection/>
    </xf>
    <xf numFmtId="44" fontId="2" fillId="0" borderId="35" xfId="0" applyNumberFormat="1" applyFont="1" applyFill="1" applyBorder="1" applyAlignment="1" applyProtection="1">
      <alignment horizontal="left" vertical="center"/>
      <protection/>
    </xf>
    <xf numFmtId="164" fontId="2" fillId="0" borderId="36" xfId="0" applyNumberFormat="1" applyFont="1" applyFill="1" applyBorder="1" applyAlignment="1" applyProtection="1">
      <alignment horizontal="center" vertical="center" wrapText="1"/>
      <protection/>
    </xf>
    <xf numFmtId="44" fontId="2" fillId="0" borderId="36" xfId="58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/>
    </xf>
    <xf numFmtId="44" fontId="3" fillId="33" borderId="37" xfId="58" applyFont="1" applyFill="1" applyBorder="1" applyAlignment="1" applyProtection="1">
      <alignment horizontal="center" vertical="center" wrapText="1"/>
      <protection locked="0"/>
    </xf>
    <xf numFmtId="44" fontId="3" fillId="33" borderId="38" xfId="58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44" fontId="3" fillId="33" borderId="59" xfId="58" applyFont="1" applyFill="1" applyBorder="1" applyAlignment="1" applyProtection="1">
      <alignment horizontal="center" vertical="center" wrapText="1"/>
      <protection locked="0"/>
    </xf>
    <xf numFmtId="44" fontId="3" fillId="33" borderId="60" xfId="58" applyFont="1" applyFill="1" applyBorder="1" applyAlignment="1" applyProtection="1">
      <alignment horizontal="center" vertical="center" wrapText="1"/>
      <protection locked="0"/>
    </xf>
    <xf numFmtId="44" fontId="3" fillId="33" borderId="30" xfId="58" applyFont="1" applyFill="1" applyBorder="1" applyAlignment="1" applyProtection="1">
      <alignment horizontal="center" vertical="center" wrapText="1"/>
      <protection locked="0"/>
    </xf>
    <xf numFmtId="44" fontId="3" fillId="33" borderId="61" xfId="58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tabSelected="1" view="pageBreakPreview" zoomScaleSheetLayoutView="100" zoomScalePageLayoutView="0" workbookViewId="0" topLeftCell="A16">
      <selection activeCell="K39" sqref="K39"/>
    </sheetView>
  </sheetViews>
  <sheetFormatPr defaultColWidth="9.00390625" defaultRowHeight="12.75"/>
  <cols>
    <col min="1" max="1" width="2.25390625" style="25" customWidth="1"/>
    <col min="2" max="2" width="5.00390625" style="25" customWidth="1"/>
    <col min="3" max="5" width="9.125" style="25" customWidth="1"/>
    <col min="6" max="6" width="12.375" style="25" customWidth="1"/>
    <col min="7" max="7" width="16.625" style="25" customWidth="1"/>
    <col min="8" max="8" width="10.00390625" style="25" customWidth="1"/>
    <col min="9" max="9" width="35.625" style="25" customWidth="1"/>
    <col min="10" max="10" width="20.25390625" style="25" customWidth="1"/>
    <col min="11" max="11" width="36.625" style="25" customWidth="1"/>
    <col min="12" max="12" width="33.25390625" style="25" customWidth="1"/>
    <col min="13" max="13" width="36.875" style="25" customWidth="1"/>
    <col min="14" max="14" width="10.25390625" style="25" customWidth="1"/>
    <col min="15" max="15" width="15.75390625" style="25" customWidth="1"/>
    <col min="16" max="16" width="16.125" style="25" customWidth="1"/>
    <col min="17" max="17" width="12.25390625" style="25" customWidth="1"/>
    <col min="18" max="16384" width="9.125" style="25" customWidth="1"/>
  </cols>
  <sheetData>
    <row r="1" s="5" customFormat="1" ht="14.25" customHeight="1"/>
    <row r="2" spans="2:13" s="5" customFormat="1" ht="24" customHeight="1">
      <c r="B2" s="6"/>
      <c r="C2" s="6"/>
      <c r="G2" s="7" t="s">
        <v>0</v>
      </c>
      <c r="M2" s="8" t="s">
        <v>35</v>
      </c>
    </row>
    <row r="3" spans="9:11" s="5" customFormat="1" ht="18.75" customHeight="1">
      <c r="I3" s="76"/>
      <c r="J3" s="76"/>
      <c r="K3" s="76"/>
    </row>
    <row r="4" spans="9:11" s="5" customFormat="1" ht="9" customHeight="1">
      <c r="I4" s="76"/>
      <c r="J4" s="76"/>
      <c r="K4" s="76"/>
    </row>
    <row r="5" s="5" customFormat="1" ht="14.25" customHeight="1">
      <c r="C5" s="9"/>
    </row>
    <row r="6" spans="2:14" s="5" customFormat="1" ht="29.25" customHeight="1">
      <c r="B6" s="9" t="s">
        <v>14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s="5" customFormat="1" ht="14.25" customHeight="1"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5" customFormat="1" ht="14.25" customHeight="1">
      <c r="C8" s="9"/>
    </row>
    <row r="9" s="5" customFormat="1" ht="26.25" customHeight="1">
      <c r="B9" s="9" t="s">
        <v>1</v>
      </c>
    </row>
    <row r="10" s="5" customFormat="1" ht="14.25" customHeight="1" thickBot="1"/>
    <row r="11" spans="2:13" s="5" customFormat="1" ht="56.25" customHeight="1" thickBot="1">
      <c r="B11" s="10" t="s">
        <v>2</v>
      </c>
      <c r="C11" s="64" t="s">
        <v>3</v>
      </c>
      <c r="D11" s="65"/>
      <c r="E11" s="65"/>
      <c r="F11" s="66"/>
      <c r="G11" s="12" t="s">
        <v>23</v>
      </c>
      <c r="H11" s="12" t="s">
        <v>4</v>
      </c>
      <c r="I11" s="12" t="s">
        <v>16</v>
      </c>
      <c r="J11" s="11" t="s">
        <v>15</v>
      </c>
      <c r="K11" s="13" t="s">
        <v>26</v>
      </c>
      <c r="L11" s="13" t="s">
        <v>34</v>
      </c>
      <c r="M11" s="13" t="s">
        <v>27</v>
      </c>
    </row>
    <row r="12" spans="2:13" s="5" customFormat="1" ht="21.75" customHeight="1" thickBot="1">
      <c r="B12" s="27">
        <v>1</v>
      </c>
      <c r="C12" s="67">
        <v>2</v>
      </c>
      <c r="D12" s="68"/>
      <c r="E12" s="68"/>
      <c r="F12" s="69"/>
      <c r="G12" s="28">
        <v>3</v>
      </c>
      <c r="H12" s="28">
        <v>4</v>
      </c>
      <c r="I12" s="28">
        <v>5</v>
      </c>
      <c r="J12" s="28">
        <v>6</v>
      </c>
      <c r="K12" s="28">
        <v>7</v>
      </c>
      <c r="L12" s="28">
        <v>8</v>
      </c>
      <c r="M12" s="28">
        <v>9</v>
      </c>
    </row>
    <row r="13" spans="2:13" s="5" customFormat="1" ht="32.25" customHeight="1">
      <c r="B13" s="1">
        <v>1</v>
      </c>
      <c r="C13" s="88" t="s">
        <v>5</v>
      </c>
      <c r="D13" s="89"/>
      <c r="E13" s="89"/>
      <c r="F13" s="90"/>
      <c r="G13" s="33">
        <v>0.703</v>
      </c>
      <c r="H13" s="33" t="s">
        <v>6</v>
      </c>
      <c r="I13" s="2">
        <v>0</v>
      </c>
      <c r="J13" s="35">
        <v>12</v>
      </c>
      <c r="K13" s="36">
        <f>ROUND(G13*I13*J13,2)</f>
        <v>0</v>
      </c>
      <c r="L13" s="36">
        <f>ROUND(K13*0.23,2)</f>
        <v>0</v>
      </c>
      <c r="M13" s="36">
        <f>K13+L13</f>
        <v>0</v>
      </c>
    </row>
    <row r="14" spans="2:13" s="5" customFormat="1" ht="39.75" customHeight="1" thickBot="1">
      <c r="B14" s="3">
        <v>2</v>
      </c>
      <c r="C14" s="61" t="s">
        <v>7</v>
      </c>
      <c r="D14" s="62"/>
      <c r="E14" s="62"/>
      <c r="F14" s="63"/>
      <c r="G14" s="34">
        <v>0.703</v>
      </c>
      <c r="H14" s="34" t="s">
        <v>6</v>
      </c>
      <c r="I14" s="4">
        <v>0</v>
      </c>
      <c r="J14" s="37">
        <v>12</v>
      </c>
      <c r="K14" s="38">
        <f>ROUND(G14*I14*J14,2)</f>
        <v>0</v>
      </c>
      <c r="L14" s="38">
        <f>ROUND(K14*0.23,2)</f>
        <v>0</v>
      </c>
      <c r="M14" s="38">
        <f>K14+L14</f>
        <v>0</v>
      </c>
    </row>
    <row r="15" spans="2:13" s="5" customFormat="1" ht="22.5" customHeight="1" thickBot="1">
      <c r="B15" s="70" t="s">
        <v>29</v>
      </c>
      <c r="C15" s="71"/>
      <c r="D15" s="71"/>
      <c r="E15" s="71"/>
      <c r="F15" s="71"/>
      <c r="G15" s="71"/>
      <c r="H15" s="71"/>
      <c r="I15" s="71"/>
      <c r="J15" s="72"/>
      <c r="K15" s="39">
        <f>K13+K14</f>
        <v>0</v>
      </c>
      <c r="L15" s="39">
        <f>L13+L14</f>
        <v>0</v>
      </c>
      <c r="M15" s="40">
        <f>M13+M14</f>
        <v>0</v>
      </c>
    </row>
    <row r="16" spans="7:13" s="5" customFormat="1" ht="14.25" customHeight="1">
      <c r="G16" s="14"/>
      <c r="I16" s="15"/>
      <c r="J16" s="15"/>
      <c r="K16" s="15"/>
      <c r="L16" s="15"/>
      <c r="M16" s="15"/>
    </row>
    <row r="17" spans="7:13" s="5" customFormat="1" ht="14.25" customHeight="1">
      <c r="G17" s="14"/>
      <c r="I17" s="15"/>
      <c r="J17" s="15"/>
      <c r="K17" s="15"/>
      <c r="L17" s="15"/>
      <c r="M17" s="15"/>
    </row>
    <row r="18" spans="2:13" s="5" customFormat="1" ht="27.75" customHeight="1">
      <c r="B18" s="9" t="s">
        <v>8</v>
      </c>
      <c r="G18" s="14"/>
      <c r="I18" s="15"/>
      <c r="J18" s="15"/>
      <c r="K18" s="15"/>
      <c r="L18" s="15"/>
      <c r="M18" s="15"/>
    </row>
    <row r="19" spans="7:14" s="5" customFormat="1" ht="14.25" customHeight="1" thickBot="1">
      <c r="G19" s="14"/>
      <c r="I19" s="15"/>
      <c r="J19" s="15"/>
      <c r="K19" s="15"/>
      <c r="L19" s="15"/>
      <c r="M19" s="15"/>
      <c r="N19" s="16"/>
    </row>
    <row r="20" spans="2:14" s="5" customFormat="1" ht="41.25" customHeight="1" thickBot="1">
      <c r="B20" s="10" t="s">
        <v>2</v>
      </c>
      <c r="C20" s="64" t="s">
        <v>3</v>
      </c>
      <c r="D20" s="65"/>
      <c r="E20" s="65"/>
      <c r="F20" s="66"/>
      <c r="G20" s="12" t="s">
        <v>30</v>
      </c>
      <c r="H20" s="12" t="s">
        <v>4</v>
      </c>
      <c r="I20" s="84" t="s">
        <v>20</v>
      </c>
      <c r="J20" s="85"/>
      <c r="K20" s="13" t="s">
        <v>31</v>
      </c>
      <c r="L20" s="17" t="s">
        <v>32</v>
      </c>
      <c r="M20" s="18" t="s">
        <v>24</v>
      </c>
      <c r="N20" s="19"/>
    </row>
    <row r="21" spans="2:14" s="5" customFormat="1" ht="22.5" customHeight="1" thickBot="1">
      <c r="B21" s="29">
        <v>1</v>
      </c>
      <c r="C21" s="73">
        <v>2</v>
      </c>
      <c r="D21" s="74"/>
      <c r="E21" s="74"/>
      <c r="F21" s="75"/>
      <c r="G21" s="30">
        <v>3</v>
      </c>
      <c r="H21" s="30">
        <v>4</v>
      </c>
      <c r="I21" s="86">
        <v>5</v>
      </c>
      <c r="J21" s="87"/>
      <c r="K21" s="31">
        <v>6</v>
      </c>
      <c r="L21" s="31">
        <v>7</v>
      </c>
      <c r="M21" s="32">
        <v>8</v>
      </c>
      <c r="N21" s="19"/>
    </row>
    <row r="22" spans="2:14" s="5" customFormat="1" ht="32.25" customHeight="1">
      <c r="B22" s="20">
        <v>1</v>
      </c>
      <c r="C22" s="88" t="s">
        <v>9</v>
      </c>
      <c r="D22" s="89"/>
      <c r="E22" s="89"/>
      <c r="F22" s="90"/>
      <c r="G22" s="41">
        <v>3885.08</v>
      </c>
      <c r="H22" s="42" t="s">
        <v>10</v>
      </c>
      <c r="I22" s="91">
        <v>0</v>
      </c>
      <c r="J22" s="92"/>
      <c r="K22" s="45">
        <f>ROUND(G22*I22,2)</f>
        <v>0</v>
      </c>
      <c r="L22" s="45">
        <f>ROUND(K22*0.23,2)</f>
        <v>0</v>
      </c>
      <c r="M22" s="46">
        <f>K22+L22</f>
        <v>0</v>
      </c>
      <c r="N22" s="16"/>
    </row>
    <row r="23" spans="2:14" s="5" customFormat="1" ht="33.75" customHeight="1">
      <c r="B23" s="20">
        <v>2</v>
      </c>
      <c r="C23" s="58" t="s">
        <v>11</v>
      </c>
      <c r="D23" s="59"/>
      <c r="E23" s="59"/>
      <c r="F23" s="60"/>
      <c r="G23" s="41">
        <v>3885.08</v>
      </c>
      <c r="H23" s="42" t="s">
        <v>10</v>
      </c>
      <c r="I23" s="93">
        <v>0</v>
      </c>
      <c r="J23" s="94"/>
      <c r="K23" s="47">
        <f>ROUND(G23*I23,2)</f>
        <v>0</v>
      </c>
      <c r="L23" s="47">
        <f>ROUND(K23*0.23,2)</f>
        <v>0</v>
      </c>
      <c r="M23" s="48">
        <f>K23+L23</f>
        <v>0</v>
      </c>
      <c r="N23" s="16"/>
    </row>
    <row r="24" spans="2:14" s="5" customFormat="1" ht="36.75" customHeight="1" thickBot="1">
      <c r="B24" s="21">
        <v>3</v>
      </c>
      <c r="C24" s="61" t="s">
        <v>12</v>
      </c>
      <c r="D24" s="62"/>
      <c r="E24" s="62"/>
      <c r="F24" s="63"/>
      <c r="G24" s="43">
        <v>5</v>
      </c>
      <c r="H24" s="44" t="s">
        <v>13</v>
      </c>
      <c r="I24" s="56">
        <v>0</v>
      </c>
      <c r="J24" s="57"/>
      <c r="K24" s="49">
        <f>ROUND(G24*I24,2)</f>
        <v>0</v>
      </c>
      <c r="L24" s="49">
        <f>ROUND(K24*0.23,2)</f>
        <v>0</v>
      </c>
      <c r="M24" s="50">
        <f>K24+L24</f>
        <v>0</v>
      </c>
      <c r="N24" s="16"/>
    </row>
    <row r="25" spans="2:13" s="5" customFormat="1" ht="26.25" customHeight="1" thickBot="1">
      <c r="B25" s="80" t="s">
        <v>21</v>
      </c>
      <c r="C25" s="81"/>
      <c r="D25" s="81"/>
      <c r="E25" s="81"/>
      <c r="F25" s="81"/>
      <c r="G25" s="81"/>
      <c r="H25" s="81"/>
      <c r="I25" s="82"/>
      <c r="J25" s="83"/>
      <c r="K25" s="51">
        <f>K22+K23+K24</f>
        <v>0</v>
      </c>
      <c r="L25" s="52">
        <f>L22+L23+L24</f>
        <v>0</v>
      </c>
      <c r="M25" s="53">
        <f>M22+M23+M24</f>
        <v>0</v>
      </c>
    </row>
    <row r="26" spans="2:13" s="5" customFormat="1" ht="14.25" customHeight="1">
      <c r="B26" s="16"/>
      <c r="C26" s="22"/>
      <c r="D26" s="23"/>
      <c r="E26" s="23"/>
      <c r="F26" s="23"/>
      <c r="G26" s="23"/>
      <c r="H26" s="23"/>
      <c r="I26" s="24"/>
      <c r="J26" s="24"/>
      <c r="K26" s="24"/>
      <c r="L26" s="24"/>
      <c r="M26" s="15"/>
    </row>
    <row r="27" spans="9:13" s="5" customFormat="1" ht="14.25" customHeight="1" thickBot="1">
      <c r="I27" s="15"/>
      <c r="J27" s="15"/>
      <c r="K27" s="15"/>
      <c r="L27" s="15"/>
      <c r="M27" s="15"/>
    </row>
    <row r="28" spans="9:13" s="5" customFormat="1" ht="18" customHeight="1" thickBot="1">
      <c r="I28" s="15"/>
      <c r="J28" s="15"/>
      <c r="K28" s="13" t="s">
        <v>18</v>
      </c>
      <c r="L28" s="17" t="s">
        <v>33</v>
      </c>
      <c r="M28" s="18" t="s">
        <v>19</v>
      </c>
    </row>
    <row r="29" spans="2:13" s="5" customFormat="1" ht="38.25" customHeight="1" thickBot="1">
      <c r="B29" s="77" t="s">
        <v>17</v>
      </c>
      <c r="C29" s="78"/>
      <c r="D29" s="78"/>
      <c r="E29" s="78"/>
      <c r="F29" s="78"/>
      <c r="G29" s="78"/>
      <c r="H29" s="78"/>
      <c r="I29" s="78"/>
      <c r="J29" s="79"/>
      <c r="K29" s="54">
        <f>K15+K25</f>
        <v>0</v>
      </c>
      <c r="L29" s="54">
        <f>L15+L25</f>
        <v>0</v>
      </c>
      <c r="M29" s="53">
        <f>M15+M25</f>
        <v>0</v>
      </c>
    </row>
    <row r="30" spans="9:16" s="5" customFormat="1" ht="14.25" customHeight="1">
      <c r="I30" s="15"/>
      <c r="J30" s="15"/>
      <c r="K30" s="15"/>
      <c r="L30" s="15"/>
      <c r="M30" s="15"/>
      <c r="N30" s="15"/>
      <c r="O30" s="15"/>
      <c r="P30" s="15"/>
    </row>
    <row r="31" spans="2:12" ht="18.75">
      <c r="B31" s="25" t="s">
        <v>28</v>
      </c>
      <c r="L31" s="25" t="s">
        <v>22</v>
      </c>
    </row>
    <row r="32" spans="12:13" ht="18.75">
      <c r="L32" s="26"/>
      <c r="M32" s="26"/>
    </row>
    <row r="33" spans="3:12" ht="18.75">
      <c r="C33" s="55" t="s">
        <v>25</v>
      </c>
      <c r="D33" s="55"/>
      <c r="E33" s="55"/>
      <c r="F33" s="55"/>
      <c r="G33" s="55"/>
      <c r="H33" s="55"/>
      <c r="I33" s="55"/>
      <c r="J33" s="55"/>
      <c r="K33" s="55"/>
      <c r="L33" s="55"/>
    </row>
    <row r="39" spans="11:13" ht="18.75">
      <c r="K39" s="26"/>
      <c r="L39" s="26"/>
      <c r="M39" s="26"/>
    </row>
  </sheetData>
  <sheetProtection selectLockedCells="1" selectUnlockedCells="1"/>
  <mergeCells count="19">
    <mergeCell ref="I3:K4"/>
    <mergeCell ref="B29:J29"/>
    <mergeCell ref="B25:J25"/>
    <mergeCell ref="I20:J20"/>
    <mergeCell ref="I21:J21"/>
    <mergeCell ref="C13:F13"/>
    <mergeCell ref="C14:F14"/>
    <mergeCell ref="C22:F22"/>
    <mergeCell ref="I22:J22"/>
    <mergeCell ref="I23:J23"/>
    <mergeCell ref="C33:L33"/>
    <mergeCell ref="I24:J24"/>
    <mergeCell ref="C23:F23"/>
    <mergeCell ref="C24:F24"/>
    <mergeCell ref="C11:F11"/>
    <mergeCell ref="C12:F12"/>
    <mergeCell ref="B15:J15"/>
    <mergeCell ref="C20:F20"/>
    <mergeCell ref="C21:F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rowBreaks count="1" manualBreakCount="1">
    <brk id="36" max="255" man="1"/>
  </rowBreaks>
  <colBreaks count="1" manualBreakCount="1">
    <brk id="13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Złotek [a.zlotek@powiatgorlicki.pl]</dc:creator>
  <cp:keywords/>
  <dc:description/>
  <cp:lastModifiedBy>Jarosław Górski [j.gorski@powiatgorlicki.pl]</cp:lastModifiedBy>
  <cp:lastPrinted>2018-10-11T09:40:34Z</cp:lastPrinted>
  <dcterms:created xsi:type="dcterms:W3CDTF">2022-07-29T07:22:30Z</dcterms:created>
  <dcterms:modified xsi:type="dcterms:W3CDTF">2023-10-13T09:22:30Z</dcterms:modified>
  <cp:category/>
  <cp:version/>
  <cp:contentType/>
  <cp:contentStatus/>
</cp:coreProperties>
</file>