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3. SEKCJA ZAMOWIEN PUBLICZNYCH\ZASOBY KOMORKI\BAZA POSTĘPOWAŃ\2024\Iza\D 87 Dostawa produktów leczniczych, opatrunków\SWZ+załączniki\Modyfikacja nr 2\Na platformę\"/>
    </mc:Choice>
  </mc:AlternateContent>
  <bookViews>
    <workbookView xWindow="0" yWindow="0" windowWidth="28800" windowHeight="12300"/>
  </bookViews>
  <sheets>
    <sheet name="FORMULARZ CZ. 2" sheetId="4" r:id="rId1"/>
  </sheets>
  <definedNames>
    <definedName name="_xlnm._FilterDatabase" localSheetId="0" hidden="1">'FORMULARZ CZ. 2'!$B$1:$B$220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4" l="1"/>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5" i="4"/>
  <c r="G218" i="4" l="1"/>
</calcChain>
</file>

<file path=xl/sharedStrings.xml><?xml version="1.0" encoding="utf-8"?>
<sst xmlns="http://schemas.openxmlformats.org/spreadsheetml/2006/main" count="442" uniqueCount="236">
  <si>
    <t>Lp.</t>
  </si>
  <si>
    <t>Nazwa</t>
  </si>
  <si>
    <t>JM</t>
  </si>
  <si>
    <t>Automatyczne wkłucie doszpikowe. Termin przydatności 48 miesięcy. Wymóg zamawiającego spełni NIO automatyczne wkłucie doszpikowe.</t>
  </si>
  <si>
    <t>szt.</t>
  </si>
  <si>
    <t>Gaza opatrunkowa jałowa 1/2 m2. Termin przydatności nie krótszy niż 48 miesięcy.</t>
  </si>
  <si>
    <t>Gaza opatrunkowa jałowa 1/4 m2. Termin przydatności nie krótszy niż 48 miesięcy.</t>
  </si>
  <si>
    <t>Gaza opatrunkowa jałowa 1m2. Termin przydatności nie krótszy niż 48 miesięcy.</t>
  </si>
  <si>
    <t xml:space="preserve">Gaza wypełniająca zrolowana.  Termin przydatności 48 miesięcy </t>
  </si>
  <si>
    <t>op.</t>
  </si>
  <si>
    <t>Hydrożelowy opatrunek w butelce 120ml-125 ml. Termin przydatności 48 miesięcy.</t>
  </si>
  <si>
    <t>Igła do odbarczania odmy prężnej 2,1x83mm. Termin przydatności 24 miesiące.</t>
  </si>
  <si>
    <t>Igła iniekcyjna  1,1x40 mm op. 100 szt. Termin przydatności 48 miesięcy.</t>
  </si>
  <si>
    <t>Igła iniekcyjna 0,45x25 mm op. 100 szt. Termin przydatności 48 miesięcy.</t>
  </si>
  <si>
    <t>Igła iniekcyjna 0,5x25 mm op. 100 szt. Termin przydatności 48 miesięcy.</t>
  </si>
  <si>
    <t>Igła iniekcyjna 0,6x30 mm op. 100 szt. Termin przydatności 48 miesięcy.</t>
  </si>
  <si>
    <t>Igła iniekcyjna 0,7x40 mm op. 100 szt. Termin przydatności 48 miesięcy.</t>
  </si>
  <si>
    <t>Igła iniekcyjna 0,8x40 mm op. 100 szt. Termin przydatności 48 miesięcy.</t>
  </si>
  <si>
    <t>Igła iniekcyjna 0,9x40  mm op. 100 szt. Termin przydatności 48 miesięcy.</t>
  </si>
  <si>
    <t>Igła iniekcyjna 1,2x40 mm op. 100 szt. Termin przydatności 48 miesięcy.</t>
  </si>
  <si>
    <t>Kaniula venflon niebieski 0,9x25 mm 22g. Termin przydatności 48 miesięcy.</t>
  </si>
  <si>
    <t>Kompres gazowy niejałowy 10cm x 10 cm op. 100 szt. Termin przydatności 48 miesięcy.</t>
  </si>
  <si>
    <t>Kompres gazowy niejałowy 5cmx5cm op. 100 szt. Termin przydatności 48 miesięcy.</t>
  </si>
  <si>
    <t>Kompresy gazowe jałowe 5cm x 5cm op. 3 szt. pojedynczo pakowane z datą przydatności na opakowaniu. Termin przydatności 48 miesięcy.</t>
  </si>
  <si>
    <t>Opaska dziana pakowana pojedynczo z datą przydatności  5cm x 4m. Termin przydatności 24 miesiące.</t>
  </si>
  <si>
    <t>Opaska dziana pakowana pojedynczo z datą przydatności10cm x 4m.Termin przydatności 24 miesiące.</t>
  </si>
  <si>
    <t>Opaska dziana pakowana pojedynczo z datą przydatności15cm x 4m. Termin przydatności 24 miesiące.</t>
  </si>
  <si>
    <t>Opaska elastyczna  z zapinką pakowana  pojedynczo  z datą przydatności 4m x10cm. Termin przydatności 24 miesiące.</t>
  </si>
  <si>
    <t>Opaska elastyczna  z zapinką pakowana  pojedynczo z datą przydatności 4m x12cm. Termin przydatności 24 miesiące.</t>
  </si>
  <si>
    <t>Opaska elastyczna  z zapinką pakowana pojedynczo z datą przydatności 4m x15cm. Termin przydatności 24 miesiące.</t>
  </si>
  <si>
    <t>Opaska elastyczna z zapinką pakowana pojedynczo  z datą przydatności 4mx8cm. Termin przydatności 24 miesiące.</t>
  </si>
  <si>
    <t>Opatrunek hydrożelowy  10x40 cm. Termin przydatności 48 miesięcy.</t>
  </si>
  <si>
    <t>Opatrunek hydrożelowy  12X12 cm. Termin przydatności 48 miesięcy.</t>
  </si>
  <si>
    <t>Opatrunek hydrożelowy  20x20 cm. Termin przydatności 48 miesięcy.</t>
  </si>
  <si>
    <t>Opatrunek hydrożelowy  20x40 cm. Termin przydatności 48 miesięcy.</t>
  </si>
  <si>
    <t>Opatrunek hydrożelowy opatrunek na twarz  30x40cm. Termin przydatności 48 miesięcy.</t>
  </si>
  <si>
    <t>Opatrunek hydrożelowy opatrunek na twarz  40x60cm. Termin przydatności 48 miesięcy.</t>
  </si>
  <si>
    <t xml:space="preserve">Opatrunek ratowniczy na rany, zawiera: nieprzywierającą wkładkę, klamrę uciskową, dodatkowy opatrunek sterylny, zapięcie bandaża. Termin przydatności 48 miesięcy. Wymóg zamawiającego spełni opatrunek ratowniczy FCP01 </t>
  </si>
  <si>
    <t>Opatrunek sterylny na oko 56x70mm op. 25 szt. Termin przydatności 48 miesięcy</t>
  </si>
  <si>
    <t>Opatrunek typu izraelskiego, wymiary 30x30 cm, próżniowo pakowany. Wymóg zamawiającego spełni opatrunek FCP 09.Termin przydatności 48 miesięcy.</t>
  </si>
  <si>
    <t>Plaster (taśma opatrunkowa ) 10cmx10m z zastrzeżeniem daty przydatności na opakowaniu nie krótszy niż 24 miesiące.</t>
  </si>
  <si>
    <t>Plaster (taśma opatrunkowa) 5cmx10m  z zastrzeżeniem daty przydatności na opakowaniu. Termin przydatności nie krótszy niż 24 miesiące.</t>
  </si>
  <si>
    <t>Plaster bez opatrunku na rolce pojedynczo pakowany 1,25cm x 5m. Termin przydatności 48 miesięcy.</t>
  </si>
  <si>
    <t>Plaster bez opatrunku na rolce pojedynczo pakowany 2,5cm x 5m. Termin przydatności 48 miesięcy.</t>
  </si>
  <si>
    <t>Plaster bez opatrunku na rolce pojedynczo pakowany 5cm x 5m. Termin przydatności 48 miesięcy.</t>
  </si>
  <si>
    <t>Plaster do mocowania kaniul 6cmx8cm op. 1 szt. Termin przydatności 24 miesiące.</t>
  </si>
  <si>
    <t>Plaster z opatrunkiem na włókninie 6cmx10cm op. 50 szt. pojedynczo pakowane z datą przydatności na opak. Termin przydatności nie krótszy niż 48 miesięcy.</t>
  </si>
  <si>
    <t>Plaster z opatrunkiem transparentnym 22 mm op. 100 szt. Termin przydatności 24 miesiące.</t>
  </si>
  <si>
    <t>Plaster do zamykania ran 6x38mm. Termin przydatności 18 miesięcy.</t>
  </si>
  <si>
    <t>Przylepiec z opatrunkiem na włókninie 1mx6cm. Termin przydatności 24 miesiące.</t>
  </si>
  <si>
    <t>Przylepiec z opatrunkiem na włókninie 1mx8cm. Termin przydatności 24 miesiące</t>
  </si>
  <si>
    <t>Zestaw  do konikotomii dla dorosłych. Termin przydatności 48 miesięcy. Wymóg zamawiającego spełni Quick-trach zestaw do konikotomii.</t>
  </si>
  <si>
    <t>Strzykawka  10 ml. Termin przydatności 48 miesięcy.</t>
  </si>
  <si>
    <t>Strzykawka  20 ml Termin przydatności 48 miesięcy.</t>
  </si>
  <si>
    <t>Strzykawka  5 ml Termin przydatności 48 miesięcy.</t>
  </si>
  <si>
    <t xml:space="preserve">Strzykawka 2 ml. Termin przydatności 48 miesięcy.  </t>
  </si>
  <si>
    <t>Zestaw do usuwania szwów rozbudowany, gotowy, jałowy. Zestaw zawiera: tupfery (kule) 17- nitkowe- 6 szt., rękawice lateksowe, niepudrowane, pęseta plastikowa, nożyk do cięcia szwów. Termin przydatności 18 miesięcy.</t>
  </si>
  <si>
    <t>Zestaw plastrów uniwersalnych  20/25 szt.  Termin przydatności 24 miesiące</t>
  </si>
  <si>
    <t xml:space="preserve">Aparat do płukania oka z bocznym odpływem. </t>
  </si>
  <si>
    <t>Apteczka samochodowa z podstawowym wyposażeniem (1x opaska dziana 5 cmx4 m, 1x kompres jałowy 5 cmx5cm, 1x rękawice winylowe, 1 x agrafka, 1 x instrukcja udzielania p. pomocy, 1 x plaster wodoodporny 72 mm X 25 mm, 1x plaster wodoodporny 72mm x 19 mm,).Wymóg zamawiającego spełni apteczka E02.</t>
  </si>
  <si>
    <t>Apteczka samochodowa z większym wyposażeniem  lub  Apteczka samochodowa w torbie winylowej z wyposażeniem zgodnym z normą DIN 13164 PLUS. W zestawie dodatkowo ustnik / maseczka oraz 6 gazików do dezynfekcji. Wymóg zamawiającego spełni apteczka E04.</t>
  </si>
  <si>
    <t>Cewnik do odsysania dróg oddechowych nr 16</t>
  </si>
  <si>
    <t>Cewnik do odsysania dróg oddechowych nr 18</t>
  </si>
  <si>
    <t>Cewnik do podawania tlenu przez nos (wąsy tlenowe)</t>
  </si>
  <si>
    <t xml:space="preserve">Chusteczki bezalkoholowe do dezynfekcji  op. 100- 125 szt. </t>
  </si>
  <si>
    <t>Elektroda EKG samoprzylepna  (A'50)</t>
  </si>
  <si>
    <t>Fartuch ochronny jednorazowy flizelinowy</t>
  </si>
  <si>
    <t>Filtr do Ambu antybakt./p. wirusowy średni</t>
  </si>
  <si>
    <t>Przyrząd do wielokrotnego pobierania i wstrzykiwania płynów z filtrem cząsteczek stałych</t>
  </si>
  <si>
    <t>Lusterko stomatologiczne</t>
  </si>
  <si>
    <t xml:space="preserve">Płyn do chirurgicznego i higienicznego mycia dłoni, nie zawiera mydła, odczyn kwaśny Ph 5,0 op. 500 ml. Wymóg zamawiającego spełni Manisoft 500 ml </t>
  </si>
  <si>
    <t>Maska do wysokiej koncentracji tlenu dla dorosłych</t>
  </si>
  <si>
    <t>Maska tlenowa jed. Rozm. XL z nebulizatorem</t>
  </si>
  <si>
    <t>Maska tlenowa jednorazowa rozm L (do podawania tlenu z drenem) dla dorosłych</t>
  </si>
  <si>
    <t>Maska tlenowa jednorazowa rozm M (do podawania tlenu z drenem) dla dorosłych</t>
  </si>
  <si>
    <t>Maska tlenowa jednorazowa rozm XL (do podawania tlenu z drenem) dla dorosłych</t>
  </si>
  <si>
    <t>Maska tlenowa z rezerwuarem i drenem dla dorosłych</t>
  </si>
  <si>
    <t xml:space="preserve">Maska twarzowa (typ POCKET MASK) </t>
  </si>
  <si>
    <t xml:space="preserve">szt. </t>
  </si>
  <si>
    <t>Maska z nebulizatorem dla dorosłych</t>
  </si>
  <si>
    <t xml:space="preserve">Mydło w płynie bezzapachowe op. 5l. </t>
  </si>
  <si>
    <t>Nożyczki do opatrunków medycznych</t>
  </si>
  <si>
    <t>Papier do EKG ASCARD MR BLUE wymiary ok. 112x25 mm.</t>
  </si>
  <si>
    <t>rolka</t>
  </si>
  <si>
    <t>Papier do EKG cardiovit AT-1 składany wymiary ok. 90x90x400</t>
  </si>
  <si>
    <t>Pojemnik na odpady med. poj. 1l-1,5 l.</t>
  </si>
  <si>
    <t>Pojemnik na odpady med. poj. 0,2- 0,25 l i zużyte igły.</t>
  </si>
  <si>
    <t>Pojemniki na odpady med. 3,5l</t>
  </si>
  <si>
    <t>Pompka ssąca - aspirator jadu z końcówkami o zróżnicowanej średnicy</t>
  </si>
  <si>
    <t xml:space="preserve">Preparat alkoholowy do dezynfekcji powierzchni i sprzętu medycznego poj.600-650 ml. </t>
  </si>
  <si>
    <t>Preparat dezynfekcyjny w postaci granulatu, stosowany przeciw zanieczyszczeniom organicznym. Przeznaczenie: zasypywanie plam krwi, wydalin, wydzielin. Opakowanie 500 g.</t>
  </si>
  <si>
    <t>Preparat (spray)do dezynfekcji powierzchni na bazie alkoholu. Posiada właściwości biobójcze, nie wymaga płukania. Przeznaczenie: obiekty medyczne, poj. 750 ml</t>
  </si>
  <si>
    <t xml:space="preserve">Proszek do mycia i dezynfekcji  narzędzi lekarskich, sprzętu medycznego oraz powierzchni. Opakowanie: 2 kg. </t>
  </si>
  <si>
    <t xml:space="preserve">Prowadnica do rurek intubacyjnych dla dorosłych. </t>
  </si>
  <si>
    <t xml:space="preserve">Przyrząd do przetaczania płynów infuz. </t>
  </si>
  <si>
    <t xml:space="preserve">Rękawice nitrylowe bezpudrowe r. S op. 100 szt. </t>
  </si>
  <si>
    <t xml:space="preserve">Rękawice nitrylowe bezpudrowe r. XL op. 100 szt.        </t>
  </si>
  <si>
    <t>Rękawice nitrylowe bezpudrowe r.L op. 100 szt.</t>
  </si>
  <si>
    <t xml:space="preserve">Rękawice nitrylowe bezpudrowe r.M op. 100 szt. </t>
  </si>
  <si>
    <t xml:space="preserve">Rurka intubacyjna z mankietem roz. 7,5 </t>
  </si>
  <si>
    <t xml:space="preserve">Rurka intubacyjna z mankietem roz. 7. </t>
  </si>
  <si>
    <t xml:space="preserve">Rurka intubacyjna z mankietem roz. 8 </t>
  </si>
  <si>
    <t xml:space="preserve">Rurka krtaniowa nr 3  LTS-D. </t>
  </si>
  <si>
    <t xml:space="preserve">Rurka krtaniowa nr 4  LTS-D. </t>
  </si>
  <si>
    <t xml:space="preserve">Rurka krtaniowa nr 5 LTS-D. </t>
  </si>
  <si>
    <t xml:space="preserve">Rurka nosowo-gardłowa Ch. 30 7,5 mm </t>
  </si>
  <si>
    <t xml:space="preserve">Rurka nosowo-gardłowa Ch. 32 8,00 mm </t>
  </si>
  <si>
    <t xml:space="preserve">Rurka nosowo-gardłowa Ch. 28 7,0 mm. </t>
  </si>
  <si>
    <t>Serweta Jałowa ok. 40x40cm</t>
  </si>
  <si>
    <t xml:space="preserve">Serweta z włókniny niejałowa ok. 210x160. </t>
  </si>
  <si>
    <t>Emulsja regenerująca do rąk 500 ml. Silnie regeneruje skórę, szczególnie po częstym myciu i dezynfekcji rąk.</t>
  </si>
  <si>
    <t>Stabilizator z taśmą do rurki intubacyjnej LTS-D. / zagryzak</t>
  </si>
  <si>
    <t>Staza jednorazowa bezlateksowa w rolce</t>
  </si>
  <si>
    <t xml:space="preserve">STRZYKAWKA  JU 100ML ( do rurek LTD) </t>
  </si>
  <si>
    <t>Szpatułki drewniane op. 100 szt.</t>
  </si>
  <si>
    <t>Światło chemiczne czerwone 150 - sygnalizator świetlny.</t>
  </si>
  <si>
    <t xml:space="preserve">Światło chemiczne zielone 150 - sygnalizator świetlny. </t>
  </si>
  <si>
    <t xml:space="preserve">Światło chemiczne żółte 150 -- sygnalizator świetlny. </t>
  </si>
  <si>
    <t xml:space="preserve">Wkładki douszne pak. pojedynczo A'2. </t>
  </si>
  <si>
    <t>Woreczki strunowe ok. 200x150 mm 100 szt.</t>
  </si>
  <si>
    <t xml:space="preserve">op. </t>
  </si>
  <si>
    <t>Woreczki strunowe ok.80x120 mm 100 szt.</t>
  </si>
  <si>
    <t>Zestaw do odsysania typu Yankauer</t>
  </si>
  <si>
    <t>Zestaw do płukania oka (kieliszek +2 ampułki NaCL).</t>
  </si>
  <si>
    <t>Zestaw rurek LTS-D (3 rurki krtaniowe LTS-D jednorazowego użytku nr 3,4,5 oraz 1 strzykawka i zgryzak)</t>
  </si>
  <si>
    <t xml:space="preserve">Żel do defibrylacji 250 ml. </t>
  </si>
  <si>
    <t>kpl.</t>
  </si>
  <si>
    <t>Maska krtaniowa LMA SUPREME 5</t>
  </si>
  <si>
    <t>Worek na zwłoki z zamkiem rozmiar ok. 220x90 cm, wyprodukowany z folii polietylenowej z tworzywa, pojedynczo pakowany wraz z 2 parami rękawic.</t>
  </si>
  <si>
    <t xml:space="preserve">STRZYKAWKA  JU 60 ML ( do rurek LTD) </t>
  </si>
  <si>
    <t>Maska silikonowa wielorazowa 3</t>
  </si>
  <si>
    <t>Maska silikonowa wielorazowa 5</t>
  </si>
  <si>
    <t>Bateria R14 1,5 V</t>
  </si>
  <si>
    <t>Maseczka chirurgiczna, medyczna jednorazowa a'50 szt. Termin przydatności 36 miesięcy</t>
  </si>
  <si>
    <t>Bateria do AED CR 123 a'10 szt.</t>
  </si>
  <si>
    <t xml:space="preserve">Baterie CR 2032 </t>
  </si>
  <si>
    <t>Dren infuzyjny BIEGLER 460 CM FP 4600003</t>
  </si>
  <si>
    <t xml:space="preserve">Strzykawka tuberkulinowa 1 ml op. 100 szt. Termin przydatności 48 miesięcy. Bez igły </t>
  </si>
  <si>
    <t>Pojemnik na kleszcze z tworzywa sztucznego, z nakrętką, niejałowy.</t>
  </si>
  <si>
    <t>Preparat do higienicznej i chirurgicznej dezynfekcji rąk i skóry. Dezynfekcja nieuszkodzonej skóry. Opakowanie: 250 ml z atomizerem.</t>
  </si>
  <si>
    <t xml:space="preserve">Rezerwuar tlenu 2000- 2500 ml do worka AMBU. </t>
  </si>
  <si>
    <t>Urządzenie do usuwania kleszczy, działanie na zasadzie lassa. Wymóg zamawiającego spełni Trix Lasso.</t>
  </si>
  <si>
    <t>A</t>
  </si>
  <si>
    <t>B</t>
  </si>
  <si>
    <t>C</t>
  </si>
  <si>
    <t>D</t>
  </si>
  <si>
    <t>E</t>
  </si>
  <si>
    <t>F</t>
  </si>
  <si>
    <t>G</t>
  </si>
  <si>
    <t>Kompres gazowy jałowy 9 cm x 9cm op. 3 szt. pojedynczo pakowane lub 10 cm x 10 cm z datą przydatności na opakowaniu. Termin przydatności 48 miesięcy</t>
  </si>
  <si>
    <t>Rurka ustno-gardłowa Guedela  r. 100 mm</t>
  </si>
  <si>
    <t xml:space="preserve">Rurka ustno-gardłowa Guedela  r. 60 mm </t>
  </si>
  <si>
    <t xml:space="preserve">Rurka ustno-gardłowa Guedela  r. 70 mm </t>
  </si>
  <si>
    <t xml:space="preserve">Rurka ustno-gardłowa Guedela  r. 80 mm </t>
  </si>
  <si>
    <t xml:space="preserve">Rurka ustno-gardłowa Guedela  r. 90 mm </t>
  </si>
  <si>
    <t>Rurka ustno-gardłowa Guedela r.  110 mm</t>
  </si>
  <si>
    <t>Reklamówka HDPE (ok. 40X80 cm) a' 100 szt.</t>
  </si>
  <si>
    <t>Reklamówka HDPE (ok. 25x45 cm) a' 100 szt.</t>
  </si>
  <si>
    <t>Kaniula venflon różowy 1,1x33mm lub 1,1x 32 mm 20g. Termin przydatności 48 miesięcy.</t>
  </si>
  <si>
    <t>Apteczka samochodowa z większym wyposażeniem lub Apteczka samochodowa w torbie z wyposażeniem zgodnym z normą DIN 13157 z poniższym składem wyposażenia: 1 szt. - Kompres zimny; 2 szt. - Kompres na oko; 3 szt. - Kompres 10 x 10cm (pak po 2 szt.); 2 szt. - Opaska elastyczna 4m x 6cm; 2 szt. - Opaska elastyczna 4m x 8cm; 1 kpl. - Plaster 10 x 6 cm (8szt.); 1 kpl.  - Zestaw plastrów (20szt.); 1 szt. - Przylepiec 5m x 2,5 cm; 1 szt. - Opatrunek indywidualny G; 3 szt. - Opatrunek indywidualny M; 1 szt. - Opatrunek indywidualny K; 1 szt. - Chusta opatrunkowa 60 x 80cm; 2 szt. - Chusta trójkątna;1 kpl. - Chusta z flizeliny (5 szt.); 1 szt. - Koc ratunkowy 160 x 210 cm; 1 szt. - Nożyczki 19 cm; 4 szt. - Rękawice winylowe; 2 szt. - Worek foliowy 30x40 cm;1 szt. - Instrukcja udzielania pierwszej pomocy wraz z wykazem telefonów alarmowych. Wymóg zamawiającego spełni apteczka E05</t>
  </si>
  <si>
    <t>Chusta trójkątna włókninowa (termin przydatności min. 48 miesięcy).</t>
  </si>
  <si>
    <t>Nakłuwacze jednorazowe 23 g op. 100 sztuk</t>
  </si>
  <si>
    <t>Papier do defibrylatora ZOLL X-  Series Advanced NADRUK ROLKA (80 mm X 30 m)</t>
  </si>
  <si>
    <t xml:space="preserve">kpl. </t>
  </si>
  <si>
    <t>Maska krtaniowa LMA SUPREME 4</t>
  </si>
  <si>
    <t>Dren łączący do ssaka CH 24 i długości 400 cm lub Ch 30 i długości 300 cm lub Ch 30- 400 cm/2</t>
  </si>
  <si>
    <t>Maska krtaniowa silikonowa 3 lub z medycznego PCV</t>
  </si>
  <si>
    <t>Maska krtaniowa silikonowa 4 lub z medycznego PCV</t>
  </si>
  <si>
    <t>Maska krtaniowa silikonowa 5 lub z medycznego PCV</t>
  </si>
  <si>
    <t>Pojemnik na mocz z nakrętką, jałowy, 120ml lub 100 ml</t>
  </si>
  <si>
    <t>Prześcieradło włókninowe białe lub prześcieradło celulozowe na rolce ok. 50cmx50m</t>
  </si>
  <si>
    <t>Worek na amputowane części ciała ok. 340x440 lub 350x450 mm</t>
  </si>
  <si>
    <t>Testy paskowe do glukometra  VivaChek Ino op. 50 szt. Termin ważności min. 80 % w dniu dostawy w przypadku produktów, których całkowity termin ważności jest krótszy niż 18 miesięcy.</t>
  </si>
  <si>
    <t>Tertic EvoCeram 3 g. Termin przydatności 24 miesiące lub min. 80% w dniu dostawy w przypadku produktów, których całkowity termin ważności jest krótszy niż 18 miesięcy.</t>
  </si>
  <si>
    <t>AH Plus 15 g. Termin przydatności 24 miesiące lub min. 80% w dniu dostawy w przypadku produktów, których całkowity termin ważności jest krótszy niż 18 miesięcy.</t>
  </si>
  <si>
    <t>Calasept plus 1,5 g strzykawka. Termin przydatności 24 miesiące lub min. 80% w dniu dostawy w przypadku produktów, których całkowity termin ważności jest krótszy niż 18 miesięcy</t>
  </si>
  <si>
    <t xml:space="preserve">Strzykawka 3- częściowa 5 ml. Wyposażona w gwint typu luer- lock pozwalający na połączenie z igłą lub innym wyposażeniem medycznym poprzez nakręcenie na strzykawkę. Przezroczysty cylinder umożliwia widoczność zawartości strzykawki. Zawiera znacznik skali- czytelną podziałkę umożliwiającą odmierzenie odpowiedniej dawki leku. Dzięki płynnemu ruchowi tłoka strzykawki siła potrzebna do jego przesunięcia jest mała, co umożliwia obsługę strzykawki jedną ręką. Tłok strzykawki zakończony jest pierścieniem zabezpieczającym, który zapobiega przypadkowemu wycofaniu się tłoka ze strzykawki i uniemożliwia rozlanie się podawanej substancji. Tłok zapewnia dokładne i wygodne pobieranie leku do wnętrza strzykawki. Posiada uchwyt w kształcie kołnierza. Produkt jednorazowego użytku, niepirogenny, sterylny. </t>
  </si>
  <si>
    <t xml:space="preserve">Strzykawka 3- częściowa 10 ml. Wyposażona w gwint typu luer- lock pozwalający na połączenie z igłą lub innym wyposażeniem medycznym poprzez nakręcenie na strzykawkę. Przezroczysty cylinder umożliwia widoczność zawartości strzykawki. Zawiera znacznik skali- czytelną podziałkę umożliwiającą odmierzenie odpowiedniej dawki leku. Dzięki płynnemu ruchowi tłoka strzykawki siła potrzebna do jego przesunięcia jest mała, co umożliwia obsługę strzykawki jedną ręką. Tłok strzykawki zakończony jest pierścieniem zabezpieczającym, który zapobiega przypadkowemu wycofaniu się tłoka ze strzykawki i uniemożliwia rozlanie się podawanej substancji. Tłok zapewnia dokładne i wygodne pobieranie leku do wnętrza strzykawki. Posiada uchwyt w kształcie kołnierza. Produkt jednorazowego użytku, niepirogenny, sterylny. </t>
  </si>
  <si>
    <t>Papier do defibrylatora CorPuls 3</t>
  </si>
  <si>
    <t xml:space="preserve">Papier do defibrylatora E- series,  M- series składany wymiary ok.90x90x200. </t>
  </si>
  <si>
    <t>Baterie AAA LR 03 a' 10 szt.</t>
  </si>
  <si>
    <t xml:space="preserve">Baterie AA LR6 a' 10 szt. </t>
  </si>
  <si>
    <t>Kaniula dożylna 24 g 0,7x 19 mm żółta. Termin przydatności 48 miesięcy.</t>
  </si>
  <si>
    <t>Maska krtaniowa I-GEL NR 3</t>
  </si>
  <si>
    <t>Maska krtaniowa I-GEL NR 4</t>
  </si>
  <si>
    <t>Maska krtaniowa I-GEL NR 5</t>
  </si>
  <si>
    <t>Kaniula venflon pomarańczowy 2,2x50 mm lub 2,1x45 mm 14 g. Termin przydatności 48 miesięcy.</t>
  </si>
  <si>
    <t>Kaniula venflon szary 1,7x45mm 16g. Termin przydatności 48 miesięcy.</t>
  </si>
  <si>
    <t>Kaniula venflon zielony 1,3x45 mm 18g. Termin przydatności 48 miesięcy.</t>
  </si>
  <si>
    <t>Koc ratunkowy termoizolacyjny  210x160 cm +/- 2 cm. Termin przydatności min. 48 miesięcy, lub bez wyznaczonego terminu ważności.</t>
  </si>
  <si>
    <t>Opatrunek ze srebrem, nieprzywierający opatrunek barierowy z maścią zawierającą srebro, przeznaczony do bezurazowego opatrywania ran.  op. 10 sztuk. 10 x 10 cm. Wymóg zamawiającego spełni OPATRUNEK MAŚCIOWY ZE SREBREM ATRAUMAN AG</t>
  </si>
  <si>
    <r>
      <t xml:space="preserve">Chusta trójkątna bawełniana 96x96x136cm </t>
    </r>
    <r>
      <rPr>
        <b/>
        <sz val="10"/>
        <rFont val="Arial"/>
        <family val="2"/>
        <charset val="238"/>
      </rPr>
      <t>lub 96x96x130cm lub 95x95x134cm</t>
    </r>
    <r>
      <rPr>
        <sz val="10"/>
        <rFont val="Arial"/>
        <family val="2"/>
        <charset val="238"/>
      </rPr>
      <t xml:space="preserve"> (termin przydatności min. 48 miesięcy).</t>
    </r>
  </si>
  <si>
    <r>
      <t>Gaziki do dezynfekcji op. 100 szt.</t>
    </r>
    <r>
      <rPr>
        <b/>
        <sz val="10"/>
        <rFont val="Arial"/>
        <family val="2"/>
        <charset val="238"/>
      </rPr>
      <t xml:space="preserve"> Termin przydatności min. 24 miesiące.</t>
    </r>
  </si>
  <si>
    <r>
      <t xml:space="preserve">Opatrunek indywidualny jałowy wodoszczelny typ "W" </t>
    </r>
    <r>
      <rPr>
        <b/>
        <sz val="10"/>
        <rFont val="Arial"/>
        <family val="2"/>
        <charset val="238"/>
      </rPr>
      <t>duży</t>
    </r>
    <r>
      <rPr>
        <sz val="10"/>
        <rFont val="Arial"/>
        <family val="2"/>
        <charset val="238"/>
      </rPr>
      <t>. Termin przydatności 48 miesięcy.</t>
    </r>
  </si>
  <si>
    <r>
      <t xml:space="preserve">Test paskowy do glukometra ACCU-CHEK Active A'50. Termin przydatności </t>
    </r>
    <r>
      <rPr>
        <b/>
        <sz val="10"/>
        <rFont val="Arial"/>
        <family val="2"/>
        <charset val="238"/>
      </rPr>
      <t>12 miesięcy lub min. 80 % w dniu dostawy w przypadku produktów których całkowity termin ważności jest krótszy niż 18 miesięcy.</t>
    </r>
  </si>
  <si>
    <r>
      <t xml:space="preserve">Detektor dwutlenku węgla, uniwersalny jednorazowy </t>
    </r>
    <r>
      <rPr>
        <b/>
        <sz val="10"/>
        <rFont val="Arial"/>
        <family val="2"/>
        <charset val="238"/>
      </rPr>
      <t>min. 12 miesięcy lub 80% całkowitego terminu ważności</t>
    </r>
  </si>
  <si>
    <r>
      <t xml:space="preserve">Maseczka ratownicza do sztucznego oddychania dla dorosłych </t>
    </r>
    <r>
      <rPr>
        <b/>
        <sz val="10"/>
        <rFont val="Arial"/>
        <family val="2"/>
        <charset val="238"/>
      </rPr>
      <t xml:space="preserve">(maska twarzowa do sztucznego oddychania) – wykonana z przeźroczystego tworzywa sztucznego  i wyposażona w miękki kołnierz przylegający   do twarzy, ustnik z filtrem i zastawka kierunkowa, gumka do mocowania na twarzy, etui z tworzywa sztucznego.  </t>
    </r>
  </si>
  <si>
    <r>
      <t xml:space="preserve">Płyn do dezynfekcji rąk i powierzchni poj. 750 ml z atomizerem. Min. 70% alkoholu etylowego, nie podrażnia skóry, nie wymaga rozcieńczenia. Działanie: bakteriobójcze, wirusobójcze. </t>
    </r>
    <r>
      <rPr>
        <u/>
        <sz val="10"/>
        <rFont val="Arial"/>
        <family val="2"/>
        <charset val="238"/>
      </rPr>
      <t>Wymóg zamawiającego spełni płyn PLAK 750 ml.</t>
    </r>
  </si>
  <si>
    <r>
      <t xml:space="preserve">Preparat odkażający w postaci proszku, posiadający właściwości dezynfekująco-myjące, przeznaczenie: placówki medyczne. Zakres działania: bakteriobójczo, wirusobójczo i grzybobójczo.  Substancja czynna: bis nadtlenomonosiarczan pentapotasowy. Opakowanie 5 kg. </t>
    </r>
    <r>
      <rPr>
        <u/>
        <sz val="10"/>
        <rFont val="Arial"/>
        <family val="2"/>
        <charset val="238"/>
      </rPr>
      <t>Wymóg zamawiającego spełni Virkon S 5 kg</t>
    </r>
  </si>
  <si>
    <r>
      <t>Preparat odkażający w postaci proszku, posiadający właściwości dezynfekująco-myjące, przeznaczenie: placówki medyczne. Zakres działania: bakteriobójczo, wirusobójczo i grzybobójczo.  Substancja czynna: bis nadtlenomonosiarczan pentapotasowy. Opakowanie 200 g.</t>
    </r>
    <r>
      <rPr>
        <u/>
        <sz val="10"/>
        <rFont val="Arial"/>
        <family val="2"/>
        <charset val="238"/>
      </rPr>
      <t xml:space="preserve"> Wymóg zamawiającego spełni Virkon S 200 g</t>
    </r>
  </si>
  <si>
    <r>
      <t xml:space="preserve">Środek dezynfekujący przeciwgrzybiczy (odkażanie hełmów)  poj. 1 l, nie zawiera alkoholu i aldehydów, przeznaczenie: szybka dezynfekcja wyrobów medycznych. </t>
    </r>
    <r>
      <rPr>
        <u/>
        <sz val="10"/>
        <rFont val="Arial"/>
        <family val="2"/>
        <charset val="238"/>
      </rPr>
      <t>Wymóg zamawiającego spełni Mikrozid Sensitive Liquid 1 l</t>
    </r>
  </si>
  <si>
    <r>
      <t>Zestaw resustacyjny  (maska, rezerwuar, przewód tlenowy, worek samorozprężalny)</t>
    </r>
    <r>
      <rPr>
        <b/>
        <sz val="10"/>
        <rFont val="Arial"/>
        <family val="2"/>
        <charset val="238"/>
      </rPr>
      <t xml:space="preserve"> jednorazowego użytku</t>
    </r>
    <r>
      <rPr>
        <sz val="10"/>
        <rFont val="Arial"/>
        <family val="2"/>
        <charset val="238"/>
      </rPr>
      <t>.</t>
    </r>
  </si>
  <si>
    <r>
      <t xml:space="preserve">Test paskowy do glukometra DIAGNOSTIC GOLD STRIP op. 50 szt.  Termin przydatności </t>
    </r>
    <r>
      <rPr>
        <b/>
        <sz val="10"/>
        <rFont val="Arial"/>
        <family val="2"/>
        <charset val="238"/>
      </rPr>
      <t>12 miesięcy lub min. 80 % w dniu dostawy w przypadku produktów, których całkowity termin ważności jest krótszy niż 18 miesięcy</t>
    </r>
  </si>
  <si>
    <t>Koc termiczny - jednorazowy, posiadający miękką i absorbującą warstwę wewnętrzną. Zewnętrzna powłoka chroniąca przed wiatrem i wodą, warstwa odbijająca promieniowanie cieplne, miękka warstwa absorbująca. Wymiary: ok 1,2 m x 2, 0 m lub ok. 2,35 m x 2,4 m lub ok. 2,3 m x 1,56 m. Wymóg zamawiającego spełni koc termiczny MEDIWRAP.</t>
  </si>
  <si>
    <t>Koc grzewczy 6 panelowy, koc ma właściwości termoizolacyjne, wytwarza ciepło oraz ogrzewa, posiada wbudowane panele chemiczne, pakowany próżniowo, koc wytwarza ciepło przez ok. 6-8 godzin. Wymóg zamawiającego spełni Koc Read Heat sześciopanelowy</t>
  </si>
  <si>
    <t>Kranik trójdrożny z przedłużaczem 10 cm. Wyposażony w gwint typu luer-lock pozwalający na połączenie ze strzykawką lub innym wyposażeniem medycznym poprzez jego nakręcenie. Kranik wykonany z poliwęglanu, dren z PVC. Stosowany m.in. do zarządzania przepływami płynów infuzyjnych w trakcie ich podawania lub do  bezpośredniej podaży leku/ płynu.  Kranik trójdrożny z drenem przedłużającym. Transparentna obudowa, wyraźny optyczny identyfikator pozycji otwarty- zamknięty (oznaczone kierunki przepływu). Wszystkie wejścia zabezpieczone koreczkami, odporny na lipidy, nie zawiera lateksu, produkt jednorazowego użytku, niepirogenny, nietoksyczny.</t>
  </si>
  <si>
    <t>Ionoseal 2,5 g. Termin przydatności 24 miesiące lub min. 80 % w dniu dostawy w przypadku produktów, których całkowity termin ważności jest krótszy niż 18 miesięcy.</t>
  </si>
  <si>
    <r>
      <t>Zamknięty system dostępu naczyniowego z podzielną membraną op. 50 szt.</t>
    </r>
    <r>
      <rPr>
        <u/>
        <sz val="10"/>
        <rFont val="Arial"/>
        <family val="2"/>
        <charset val="238"/>
      </rPr>
      <t>Wymóg zamawiającego spełni Q-SYTE RF 385100</t>
    </r>
  </si>
  <si>
    <r>
      <t xml:space="preserve">Opatrunek hemostatyczny próżniowo pakowany.                                                                                                                                                                                                                                       1. Opatrunek hemostatyczny:
a) Zastosowanie: tamowanie zagrażających życiu krwotoków o średniej i dużej intensywności krwawienia, w szczególności z ran głębokich i krwotoków tętniczych przez żołnierzy przeszkolonych w zakresie udzielania pierwszej pomocy według procedur ratownictwa w warunkach taktycznych określonych w aktualnych wytycznych TCCC.
b) Wysoka efektywność hemostatyczna.
c) Natychmiastowa gotowość do użycia.
d) Bezpieczeństwo stosowania:
− brak efektów ubocznych występujących przy stosowaniu zagrażających zdrowiu (w szczególności brak lub ograniczona reakcja egzotermiczna);
− środek hemostatyczny opatrunku nie jest wchłaniany przez organizm;
− łatwy do usunięcia (opatrunek nie przykleja się do rany).
e) Forma opatrunku: nierozpuszczalna gaza z dodatkiem niezbędnej ilości środka hemostatycznego (tj. chitosan, zeolit, kaolin), szerokość 6÷10 cm
i długość 3÷4 m. Dopuszczalna jest długość gazy minimum 100 cm
z dodatkiem środka hemostatycznego w ilości minimum 8 g.
</t>
    </r>
    <r>
      <rPr>
        <b/>
        <u/>
        <sz val="10"/>
        <rFont val="Arial"/>
        <family val="2"/>
        <charset val="238"/>
      </rPr>
      <t>f) Opatrunek sterylny.</t>
    </r>
    <r>
      <rPr>
        <sz val="10"/>
        <rFont val="Arial"/>
        <family val="2"/>
        <charset val="238"/>
      </rPr>
      <t xml:space="preserve">
g) Opatrunek złożony w formie „Z” w opakowaniu.
h) Opakowanie wodoodporne, łatwe do otwierania (posiadające nacięcia ułatwiające otwieranie). Preferowane jest opakowanie podciśnieniowe.
i) Przechowywanie: nie wymaga specjalnych warunków przechowywania, utrzymywana jest stabilność fizykochemiczna w różnych warunkach atmosferycznych.
j) Rekomendacja CoTCCC (Komitetu Tactical Combat Casaulty Care).
k) Instrukcja stosowania w języku polskim lub piktogramy użycia na opakowaniu.
</t>
    </r>
    <r>
      <rPr>
        <b/>
        <sz val="10"/>
        <rFont val="Arial"/>
        <family val="2"/>
        <charset val="238"/>
      </rPr>
      <t>l</t>
    </r>
    <r>
      <rPr>
        <sz val="10"/>
        <rFont val="Arial"/>
        <family val="2"/>
        <charset val="238"/>
      </rPr>
      <t>)</t>
    </r>
    <r>
      <rPr>
        <b/>
        <sz val="10"/>
        <rFont val="Arial"/>
        <family val="2"/>
        <charset val="238"/>
      </rPr>
      <t xml:space="preserve"> Okres ważności minimum 48 miesięcy (liczone od dnia dostawy).</t>
    </r>
    <r>
      <rPr>
        <sz val="10"/>
        <rFont val="Arial"/>
        <family val="2"/>
        <charset val="238"/>
      </rPr>
      <t xml:space="preserve">
</t>
    </r>
  </si>
  <si>
    <t>Pojemnik do kału z łopatką 20 ml-25 ml, zakręcany.</t>
  </si>
  <si>
    <t>Zestaw zabiegowy mały, jednorazowy, sterylny,  zestaw przeznaczony do wykonywania drobnych zabiegów chirurgicznych. Skład zestawu: imadło chirurgiczne - 1 szt., kleszcze wygięte- 1 szt., nożyczki chirurgiczne proste- 1 szt., pęseta anatomiczna prosta- 1 szt., pęseta chirurgiczna prosta- 1 szt., nici, igła odwrotnie tnąca, strzykawka typu luer 10 ml- 1 szt., igła typu luer 0,8 - 1 szt., igła typu luer 1,2 - 1 szt., rękawiczki chirurgiczne, kompres jałowy- 10 szt., zestaw zawinięty w serwetę operacyjną.</t>
  </si>
  <si>
    <t>Przewód tlenowy 2,1 m</t>
  </si>
  <si>
    <t>Przewód tlenowy 10 m</t>
  </si>
  <si>
    <t>Płyn do płukania oka  500 ml, nakrętka w kształcie kieliszka</t>
  </si>
  <si>
    <t>Płyn do płukania oka 200 ml- 250ml, nakrętka w kształcie kieliszka</t>
  </si>
  <si>
    <t>Cena jednostkowa brutto</t>
  </si>
  <si>
    <t>Stawka podatku VAT w %</t>
  </si>
  <si>
    <t>Wartość brutto (ilość x cena jednostkowa brutto )</t>
  </si>
  <si>
    <t>Ilość</t>
  </si>
  <si>
    <t>Wartość brutto zakresu podstawowego zamówienia dla części 2</t>
  </si>
  <si>
    <t xml:space="preserve">Mankiet do wlewów ciśnieniowych 500 ml, mankiet do szybkich przetoczeń płynów infuzyjnych o pojemności 500 ml.  Balon, gruszka i przewody nie zawierają lateksu. Osłona ze zmywalnego nylonu.  Zakres pomiarowy manometru 0-300 mmHg (zielone pole), 300-750 mmHg (czerwone pole). </t>
  </si>
  <si>
    <t>Elastyczna siatka opatrunkowa nr 1, data przydatności na opakowaniu nie krótszy niż 24 miesiące.</t>
  </si>
  <si>
    <t>Elastyczna siatka opatrunkowa nr 2, data przydatności na opakowaniu nie krótszy niż 24 miesiące</t>
  </si>
  <si>
    <t>Elastyczna siatka opatrunkowa nr 3, data przydatności na opakowaniu nie krótszy niż 24 miesiące.</t>
  </si>
  <si>
    <t>Elastyczna siatka opatrunkowa nr 4, data przydatności na opakowaniu nie krótszy niż 24 miesiące</t>
  </si>
  <si>
    <t>Elastyczna siatka opatrunkowa nr 6, data przydatności na opakowaniu nie krótszy niż 24 miesiące</t>
  </si>
  <si>
    <r>
      <t xml:space="preserve">Plaster na jedwabiu 2,5 x 5m. Ilość dostarczonych opakowań zależna jest od ilośći sztuk znajdujących się w opakowaniu. </t>
    </r>
    <r>
      <rPr>
        <b/>
        <sz val="10"/>
        <rFont val="Arial"/>
        <family val="2"/>
        <charset val="238"/>
      </rPr>
      <t>Wycenić należy jedną sztukę.</t>
    </r>
  </si>
  <si>
    <r>
      <t xml:space="preserve">Worki na odpady medyczne czerwone 120l. </t>
    </r>
    <r>
      <rPr>
        <b/>
        <sz val="10"/>
        <rFont val="Arial"/>
        <family val="2"/>
        <charset val="238"/>
      </rPr>
      <t>Wycenić należy jedną sztukę.</t>
    </r>
  </si>
  <si>
    <r>
      <t xml:space="preserve">Worki na odpady medyczne czerwone 240 L. </t>
    </r>
    <r>
      <rPr>
        <b/>
        <sz val="10"/>
        <rFont val="Arial"/>
        <family val="2"/>
        <charset val="238"/>
      </rPr>
      <t>Wycenić należy jedną sztukę.</t>
    </r>
  </si>
  <si>
    <r>
      <t xml:space="preserve">Worki na odpady medyczne czerwone 35l. </t>
    </r>
    <r>
      <rPr>
        <b/>
        <sz val="10"/>
        <rFont val="Arial"/>
        <family val="2"/>
        <charset val="238"/>
      </rPr>
      <t>Wycenić należy jedną sztukę.</t>
    </r>
  </si>
  <si>
    <r>
      <t xml:space="preserve">Worki na odpady medyczne czerwone 60l. </t>
    </r>
    <r>
      <rPr>
        <b/>
        <sz val="10"/>
        <rFont val="Arial"/>
        <family val="2"/>
        <charset val="238"/>
      </rPr>
      <t>Wycenić należy jedną sztukę.</t>
    </r>
  </si>
  <si>
    <r>
      <t xml:space="preserve">Worki na odpady medyczne nieskażone (niebieskie) 60L. </t>
    </r>
    <r>
      <rPr>
        <b/>
        <sz val="10"/>
        <rFont val="Arial"/>
        <family val="2"/>
        <charset val="238"/>
      </rPr>
      <t>Wycenić należy jedną sztukę.</t>
    </r>
  </si>
  <si>
    <r>
      <t xml:space="preserve">Worki na odpady medyczne nieskażone (niebieskie) 35 L. </t>
    </r>
    <r>
      <rPr>
        <b/>
        <sz val="10"/>
        <rFont val="Arial"/>
        <family val="2"/>
        <charset val="238"/>
      </rPr>
      <t>Wycenić należy jedną sztukę.</t>
    </r>
  </si>
  <si>
    <r>
      <t xml:space="preserve">Worki na odpady medyczne nieskażone (niebieskie) 120 L. </t>
    </r>
    <r>
      <rPr>
        <b/>
        <sz val="10"/>
        <rFont val="Arial"/>
        <family val="2"/>
        <charset val="238"/>
      </rPr>
      <t>Wycenić należy jedną sztukę.</t>
    </r>
  </si>
  <si>
    <r>
      <t xml:space="preserve">Opatrunek wentylowany na otwarte rany postrzałowe i kłute klatki piersiowej, z trójdrożną zastawką/zaworem. Zastosowanie: zaopatrzenie ran penetracyjnych (w tym postrzałowych) klatki piersiowej przez żołnierza przeszkolonego w zakresie udzielania pierwszej pomocy w ramach „samopomocy” lub „pomocy koleżeńskiej” SABA (ang. self aid / buddy aid) według procedur medycyny pola walki TC3 (Tactical Combat Casualty Care) określonych w wytycznych komitetu CoTCCC. Opatrunek musi działać niezawodnie w warunkach pola walki, to znaczy: w różnych warunkach klimatycznych i geograficznych (w tym: pustynia, dżungla, góry, bagna, wybrzeże, itp.) pod wpływem związanych z tym czynników pogodowych
(w tym: woda, piach, deszcz, śnieg, błoto, wiatr, itp) oraz taktycznych (w tym: noc, dzień, użycie noktowizji, zasłon dymnych, pod ostrzałem, w pozycji leżące, w mundurze, rękawicach i oporządzeniu taktycznym, hełmie
i kamizelce kuloodpornej, itp). Wymagany jest opatrunek samoprzylepny, z klejem o wysokiej lepkości (przez co rozumie się lepkość wystarczającą do utrzymania opatrunku szczelnie przylegającego w miejscu przyklejenia przez czas 2 godzin, podczas którego działają na niego siły związane z warunkami pola walki i transportem, takie jak: zakładanie i zdejmowanie munduru i kamizelki kuloodpornej, przemieszczanie związane z ewakuacją z terenu zagrożonego.
Wymagana jest możliwość przyklejenia opatrunku na mokre ciało
w warunkach pola walki (w tym nie dający się usunąć pot, krew, woda, owłosienie, zanieczyszczenie piaskiem i czynnikami środowiskowymi). 
Wymagany jest mechanizm wentylowy w pełni funkcjonalny przy założonym mundurze i kamizelce kuloodpornej.
Opatrunek na rany penetracyjne klatki piersiowej posiada wymóg opakowania łatwego do otwierania, co oznacza, że opakowanie musi być łatwe do otwierania w warunkach pola walki, w tym w rękawicach taktycznych, przy dużej wilgotności itp.
W zakresie oznakowania opatrunek musi posiadać instrukcję użytkowania 
w języku polskim lub w postaci piktogramów. 
</t>
    </r>
    <r>
      <rPr>
        <b/>
        <u/>
        <sz val="8.5"/>
        <rFont val="Arial"/>
        <family val="2"/>
        <charset val="238"/>
      </rPr>
      <t xml:space="preserve">Opatrunek musi posiadać informacje: znak CE, termin ważności, numer serii
i oznakowanie sterylności. Informacje te muszą być czytelne, umieszczone
w sposób nieusuwalny, nie dające się dłonią zetrzeć, zmazać, czy odkleić. </t>
    </r>
    <r>
      <rPr>
        <sz val="8.5"/>
        <rFont val="Arial"/>
        <family val="2"/>
        <charset val="238"/>
      </rPr>
      <t xml:space="preserve">
 OPATRUNEK STERYLNY
a) Konstrukcja opatrunku:
− kształt okrągły lub owalny o średnicy minimum 13cm lub o wymiarach minimum 13cm x 13 cm w kształcie prostokąta lub kwadratu, dopuszczalnie 
z zaokrąglonymi narożnikami;
− wentylowy: z trójdzielną zastawką jednokierunkową lub wykorzystujący zastawkową metodę opatrywania odmy otwartej poprzez pokrycie otworu rany tworzywem sztucznym (folią) z wylotem (lub wylotami) powietrza poza obszarem rany (folia musi w sposób skuteczny spełniać funkcję zastawki/zaworu jednokierunkowego) lub komplet 2 szt opatrunków okluzyjnych pokrywających szczelinie otwory ran ( rany wlotowej i wylotowej), bez mechanizmu wentylowego;
− opatrunek posiada uchwyt (lub uchwyty) ułatwiające oddzielenie opatrunku samoprzylepnego od folii osłaniającej;
− opatrunek zawiera gazę lub włókninę do oczyszczenia rany z płynów
i zabrudzenia przed jego przyklejeniem. Dopuszczalne są opatrunki bez gazy lub włókniny.
− samoprzylepny, z klejem o wysokiej lepkości, możliwość przyklejenia opatrunku na mokre ciało (pot, krew).
b) Opakowanie wodoodporne, łatwe do otwierania (posiadające nacięcia ułatwiające otwieranie). Dopuszczalne jest opakowanie podciśnieniowe. Dopuszczalne jest opakowanie chroniące przed zamoczeniem typu foliowo-papierowe, bez nacięć ułatwiających otwieranie. 
c) Preferowane jest opakowanie o jak najmniejszych wymiarach umożliwiających swobodne umieszczenie opatrunku w opakowaniu IPMed.
</t>
    </r>
    <r>
      <rPr>
        <b/>
        <u/>
        <sz val="8.5"/>
        <rFont val="Arial"/>
        <family val="2"/>
        <charset val="238"/>
      </rPr>
      <t>Okres ważności minimum 38 miesięcy  (liczone od dnia dostawy)</t>
    </r>
    <r>
      <rPr>
        <sz val="8.5"/>
        <rFont val="Arial"/>
        <family val="2"/>
        <charset val="238"/>
      </rPr>
      <t xml:space="preserve">
</t>
    </r>
  </si>
  <si>
    <r>
      <t xml:space="preserve">ZAKRES PODSTAWOWY ZAMÓWIENIA DLA CZĘŚCI 2 MATERIAŁY, OPATRUNKI, WYROBY MEDYCZNE. </t>
    </r>
    <r>
      <rPr>
        <b/>
        <sz val="12"/>
        <color rgb="FF7030A0"/>
        <rFont val="Arial"/>
        <family val="2"/>
        <charset val="238"/>
      </rPr>
      <t>MODYFIKACJA NR 2 Z DNIA 26.11.2024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</si>
</sst>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b/>
      <sz val="12"/>
      <name val="Arial"/>
      <family val="2"/>
      <charset val="238"/>
    </font>
    <font>
      <sz val="12"/>
      <name val="Arial"/>
      <family val="2"/>
      <charset val="238"/>
    </font>
    <font>
      <sz val="10"/>
      <name val="Arial"/>
      <family val="2"/>
      <charset val="238"/>
    </font>
    <font>
      <b/>
      <sz val="10"/>
      <name val="Arial"/>
      <family val="2"/>
      <charset val="238"/>
    </font>
    <font>
      <b/>
      <sz val="10"/>
      <color theme="1"/>
      <name val="Arial"/>
      <family val="2"/>
      <charset val="238"/>
    </font>
    <font>
      <u/>
      <sz val="10"/>
      <name val="Arial"/>
      <family val="2"/>
      <charset val="238"/>
    </font>
    <font>
      <sz val="8.5"/>
      <name val="Arial"/>
      <family val="2"/>
      <charset val="238"/>
    </font>
    <font>
      <b/>
      <u/>
      <sz val="8.5"/>
      <name val="Arial"/>
      <family val="2"/>
      <charset val="238"/>
    </font>
    <font>
      <b/>
      <u/>
      <sz val="10"/>
      <name val="Arial"/>
      <family val="2"/>
      <charset val="238"/>
    </font>
    <font>
      <sz val="10"/>
      <color theme="1"/>
      <name val="Arial"/>
      <family val="2"/>
      <charset val="238"/>
    </font>
    <font>
      <b/>
      <i/>
      <sz val="10"/>
      <name val="Arial"/>
      <family val="2"/>
      <charset val="238"/>
    </font>
    <font>
      <b/>
      <sz val="14"/>
      <name val="Arial"/>
      <family val="2"/>
      <charset val="238"/>
    </font>
    <font>
      <b/>
      <sz val="12"/>
      <color rgb="FF7030A0"/>
      <name val="Arial"/>
      <family val="2"/>
      <charset val="238"/>
    </font>
  </fonts>
  <fills count="3">
    <fill>
      <patternFill patternType="none"/>
    </fill>
    <fill>
      <patternFill patternType="gray125"/>
    </fill>
    <fill>
      <patternFill patternType="solid">
        <fgColor rgb="FFA7C9AD"/>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1">
    <xf numFmtId="0" fontId="0" fillId="0" borderId="0"/>
  </cellStyleXfs>
  <cellXfs count="64">
    <xf numFmtId="0" fontId="0" fillId="0" borderId="0" xfId="0"/>
    <xf numFmtId="0" fontId="3" fillId="0" borderId="2" xfId="0" applyFont="1" applyFill="1" applyBorder="1"/>
    <xf numFmtId="0" fontId="4" fillId="0" borderId="0" xfId="0" applyFont="1" applyFill="1" applyBorder="1"/>
    <xf numFmtId="0" fontId="3" fillId="0" borderId="0" xfId="0" applyFont="1" applyFill="1" applyBorder="1"/>
    <xf numFmtId="0" fontId="3" fillId="0" borderId="1" xfId="0"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0" xfId="0" applyNumberFormat="1" applyFont="1" applyFill="1" applyBorder="1" applyAlignment="1"/>
    <xf numFmtId="2" fontId="3" fillId="0" borderId="0" xfId="0" applyNumberFormat="1" applyFont="1" applyFill="1" applyBorder="1"/>
    <xf numFmtId="0" fontId="3" fillId="0" borderId="1" xfId="0" applyFont="1" applyFill="1" applyBorder="1" applyAlignment="1">
      <alignment horizontal="center"/>
    </xf>
    <xf numFmtId="0" fontId="3" fillId="0" borderId="4" xfId="0" applyFont="1" applyFill="1" applyBorder="1"/>
    <xf numFmtId="0" fontId="3" fillId="0" borderId="0" xfId="0" applyFont="1" applyFill="1" applyBorder="1" applyAlignment="1">
      <alignment horizontal="center"/>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wrapText="1"/>
    </xf>
    <xf numFmtId="0" fontId="3" fillId="0" borderId="0" xfId="0" applyFont="1" applyFill="1" applyBorder="1" applyAlignment="1">
      <alignment horizontal="left"/>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2" fontId="3" fillId="0" borderId="0" xfId="0" applyNumberFormat="1" applyFont="1" applyFill="1" applyBorder="1" applyAlignment="1">
      <alignment vertical="center"/>
    </xf>
    <xf numFmtId="0" fontId="3" fillId="0" borderId="0" xfId="0" applyFont="1" applyFill="1" applyBorder="1" applyAlignment="1">
      <alignment vertical="center"/>
    </xf>
    <xf numFmtId="1" fontId="1"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xf>
    <xf numFmtId="2" fontId="10" fillId="0" borderId="0" xfId="0" applyNumberFormat="1" applyFont="1" applyFill="1" applyBorder="1"/>
    <xf numFmtId="0" fontId="10" fillId="0" borderId="0" xfId="0" applyFont="1" applyFill="1" applyBorder="1"/>
    <xf numFmtId="0" fontId="11" fillId="0" borderId="1" xfId="0"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xf>
    <xf numFmtId="1" fontId="4" fillId="0" borderId="5" xfId="0" applyNumberFormat="1" applyFont="1" applyFill="1" applyBorder="1" applyAlignment="1">
      <alignment horizontal="center" vertical="center"/>
    </xf>
    <xf numFmtId="2" fontId="3" fillId="0" borderId="5"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1" xfId="0" applyFont="1" applyFill="1" applyBorder="1" applyAlignment="1">
      <alignment horizontal="left"/>
    </xf>
    <xf numFmtId="0" fontId="12" fillId="0" borderId="3"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4" xfId="0" applyFont="1" applyFill="1" applyBorder="1" applyAlignment="1">
      <alignment horizontal="center"/>
    </xf>
    <xf numFmtId="0" fontId="1" fillId="0" borderId="0" xfId="0" applyFont="1" applyFill="1" applyBorder="1" applyAlignment="1">
      <alignment horizontal="center"/>
    </xf>
    <xf numFmtId="0" fontId="1" fillId="0" borderId="17" xfId="0" applyFont="1" applyFill="1" applyBorder="1" applyAlignment="1">
      <alignment horizontal="center"/>
    </xf>
    <xf numFmtId="0" fontId="1" fillId="0" borderId="12" xfId="0" applyFont="1" applyFill="1" applyBorder="1" applyAlignment="1">
      <alignment horizontal="center"/>
    </xf>
    <xf numFmtId="0" fontId="1" fillId="0" borderId="13" xfId="0" applyFont="1" applyFill="1" applyBorder="1" applyAlignment="1">
      <alignment horizontal="center"/>
    </xf>
    <xf numFmtId="0" fontId="1" fillId="0" borderId="14" xfId="0" applyFont="1" applyFill="1" applyBorder="1" applyAlignment="1">
      <alignment horizontal="center"/>
    </xf>
    <xf numFmtId="2" fontId="3" fillId="2" borderId="15" xfId="0" applyNumberFormat="1" applyFont="1" applyFill="1" applyBorder="1" applyAlignment="1">
      <alignment horizontal="center"/>
    </xf>
    <xf numFmtId="2" fontId="3" fillId="2" borderId="18" xfId="0" applyNumberFormat="1" applyFont="1" applyFill="1" applyBorder="1" applyAlignment="1">
      <alignment horizontal="center"/>
    </xf>
    <xf numFmtId="2" fontId="3" fillId="2" borderId="16" xfId="0" applyNumberFormat="1" applyFont="1" applyFill="1" applyBorder="1" applyAlignment="1">
      <alignment horizont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xf>
    <xf numFmtId="0" fontId="4" fillId="0" borderId="6" xfId="0" applyFont="1" applyFill="1" applyBorder="1" applyAlignment="1">
      <alignment horizontal="center"/>
    </xf>
    <xf numFmtId="0" fontId="1" fillId="2" borderId="8" xfId="0" applyFont="1" applyFill="1" applyBorder="1" applyAlignment="1">
      <alignment horizontal="center" wrapText="1"/>
    </xf>
    <xf numFmtId="0" fontId="12" fillId="2" borderId="9" xfId="0" applyFont="1" applyFill="1" applyBorder="1" applyAlignment="1">
      <alignment horizontal="center" wrapText="1"/>
    </xf>
    <xf numFmtId="0" fontId="12" fillId="2" borderId="10" xfId="0" applyFont="1" applyFill="1" applyBorder="1" applyAlignment="1">
      <alignment horizontal="center" wrapText="1"/>
    </xf>
  </cellXfs>
  <cellStyles count="1">
    <cellStyle name="Normalny" xfId="0" builtinId="0"/>
  </cellStyles>
  <dxfs count="0"/>
  <tableStyles count="0" defaultTableStyle="TableStyleMedium2" defaultPivotStyle="PivotStyleLight16"/>
  <colors>
    <mruColors>
      <color rgb="FFA7C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1"/>
  <sheetViews>
    <sheetView tabSelected="1" zoomScale="112" zoomScaleNormal="112" workbookViewId="0">
      <selection activeCell="C5" sqref="C5"/>
    </sheetView>
  </sheetViews>
  <sheetFormatPr defaultRowHeight="12.75" x14ac:dyDescent="0.2"/>
  <cols>
    <col min="1" max="1" width="6" style="9" customWidth="1"/>
    <col min="2" max="2" width="163.28515625" style="17" customWidth="1"/>
    <col min="3" max="3" width="8" style="10" customWidth="1"/>
    <col min="4" max="4" width="17.28515625" style="2" customWidth="1"/>
    <col min="5" max="5" width="17.28515625" style="3" customWidth="1"/>
    <col min="6" max="6" width="14.140625" style="3" customWidth="1"/>
    <col min="7" max="7" width="15.7109375" style="3" customWidth="1"/>
    <col min="8" max="16384" width="9.140625" style="3"/>
  </cols>
  <sheetData>
    <row r="1" spans="1:17" s="1" customFormat="1" ht="15" customHeight="1" x14ac:dyDescent="0.2">
      <c r="A1" s="56" t="s">
        <v>142</v>
      </c>
      <c r="B1" s="59" t="s">
        <v>143</v>
      </c>
      <c r="C1" s="58" t="s">
        <v>144</v>
      </c>
      <c r="D1" s="58" t="s">
        <v>145</v>
      </c>
      <c r="E1" s="58" t="s">
        <v>146</v>
      </c>
      <c r="F1" s="58" t="s">
        <v>147</v>
      </c>
      <c r="G1" s="58" t="s">
        <v>148</v>
      </c>
    </row>
    <row r="2" spans="1:17" s="20" customFormat="1" x14ac:dyDescent="0.25">
      <c r="A2" s="57"/>
      <c r="B2" s="60"/>
      <c r="C2" s="58"/>
      <c r="D2" s="58"/>
      <c r="E2" s="58"/>
      <c r="F2" s="58"/>
      <c r="G2" s="58"/>
    </row>
    <row r="3" spans="1:17" ht="18" x14ac:dyDescent="0.25">
      <c r="A3" s="61" t="s">
        <v>235</v>
      </c>
      <c r="B3" s="62"/>
      <c r="C3" s="62"/>
      <c r="D3" s="62"/>
      <c r="E3" s="62"/>
      <c r="F3" s="62"/>
      <c r="G3" s="63"/>
    </row>
    <row r="4" spans="1:17" s="20" customFormat="1" ht="50.25" customHeight="1" x14ac:dyDescent="0.25">
      <c r="A4" s="19" t="s">
        <v>0</v>
      </c>
      <c r="B4" s="19" t="s">
        <v>1</v>
      </c>
      <c r="C4" s="30" t="s">
        <v>2</v>
      </c>
      <c r="D4" s="30" t="s">
        <v>218</v>
      </c>
      <c r="E4" s="30" t="s">
        <v>215</v>
      </c>
      <c r="F4" s="31" t="s">
        <v>216</v>
      </c>
      <c r="G4" s="32" t="s">
        <v>217</v>
      </c>
    </row>
    <row r="5" spans="1:17" ht="21" customHeight="1" x14ac:dyDescent="0.2">
      <c r="A5" s="4">
        <v>1</v>
      </c>
      <c r="B5" s="14" t="s">
        <v>3</v>
      </c>
      <c r="C5" s="4" t="s">
        <v>4</v>
      </c>
      <c r="D5" s="18">
        <v>5</v>
      </c>
      <c r="E5" s="5"/>
      <c r="F5" s="33"/>
      <c r="G5" s="5">
        <f>D5*E5</f>
        <v>0</v>
      </c>
      <c r="H5" s="6"/>
      <c r="I5" s="6"/>
      <c r="J5" s="6"/>
      <c r="K5" s="6"/>
      <c r="L5" s="6"/>
      <c r="M5" s="6"/>
      <c r="N5" s="6"/>
      <c r="O5" s="6"/>
      <c r="P5" s="6"/>
      <c r="Q5" s="6"/>
    </row>
    <row r="6" spans="1:17" ht="21" customHeight="1" x14ac:dyDescent="0.2">
      <c r="A6" s="4">
        <v>2</v>
      </c>
      <c r="B6" s="14" t="s">
        <v>191</v>
      </c>
      <c r="C6" s="4" t="s">
        <v>4</v>
      </c>
      <c r="D6" s="18">
        <v>77</v>
      </c>
      <c r="E6" s="5"/>
      <c r="F6" s="33"/>
      <c r="G6" s="5">
        <f t="shared" ref="G6:G69" si="0">D6*E6</f>
        <v>0</v>
      </c>
      <c r="H6" s="7"/>
      <c r="I6" s="7"/>
      <c r="J6" s="7"/>
      <c r="K6" s="7"/>
      <c r="L6" s="7"/>
      <c r="M6" s="7"/>
      <c r="N6" s="7"/>
      <c r="O6" s="7"/>
      <c r="P6" s="7"/>
      <c r="Q6" s="7"/>
    </row>
    <row r="7" spans="1:17" ht="21" customHeight="1" x14ac:dyDescent="0.2">
      <c r="A7" s="4">
        <v>3</v>
      </c>
      <c r="B7" s="14" t="s">
        <v>160</v>
      </c>
      <c r="C7" s="4" t="s">
        <v>4</v>
      </c>
      <c r="D7" s="18">
        <v>30</v>
      </c>
      <c r="E7" s="5"/>
      <c r="F7" s="33"/>
      <c r="G7" s="5">
        <f t="shared" si="0"/>
        <v>0</v>
      </c>
      <c r="H7" s="7"/>
      <c r="I7" s="7"/>
      <c r="J7" s="7"/>
      <c r="K7" s="7"/>
      <c r="L7" s="7"/>
      <c r="M7" s="7"/>
      <c r="N7" s="7"/>
      <c r="O7" s="7"/>
      <c r="P7" s="7"/>
      <c r="Q7" s="7"/>
    </row>
    <row r="8" spans="1:17" ht="21" customHeight="1" x14ac:dyDescent="0.2">
      <c r="A8" s="4">
        <v>4</v>
      </c>
      <c r="B8" s="14" t="s">
        <v>221</v>
      </c>
      <c r="C8" s="4" t="s">
        <v>4</v>
      </c>
      <c r="D8" s="18">
        <v>17</v>
      </c>
      <c r="E8" s="5"/>
      <c r="F8" s="33"/>
      <c r="G8" s="5">
        <f t="shared" si="0"/>
        <v>0</v>
      </c>
      <c r="H8" s="7"/>
      <c r="I8" s="7"/>
      <c r="J8" s="7"/>
      <c r="K8" s="7"/>
      <c r="L8" s="7"/>
      <c r="M8" s="7"/>
      <c r="N8" s="7"/>
      <c r="O8" s="7"/>
      <c r="P8" s="7"/>
      <c r="Q8" s="7"/>
    </row>
    <row r="9" spans="1:17" ht="21" customHeight="1" x14ac:dyDescent="0.2">
      <c r="A9" s="4">
        <v>5</v>
      </c>
      <c r="B9" s="14" t="s">
        <v>222</v>
      </c>
      <c r="C9" s="4" t="s">
        <v>4</v>
      </c>
      <c r="D9" s="18">
        <v>13</v>
      </c>
      <c r="E9" s="5"/>
      <c r="F9" s="33"/>
      <c r="G9" s="5">
        <f t="shared" si="0"/>
        <v>0</v>
      </c>
      <c r="H9" s="7"/>
      <c r="I9" s="7"/>
      <c r="J9" s="7"/>
      <c r="K9" s="7"/>
      <c r="L9" s="7"/>
      <c r="M9" s="7"/>
      <c r="N9" s="7"/>
      <c r="O9" s="7"/>
      <c r="P9" s="7"/>
      <c r="Q9" s="7"/>
    </row>
    <row r="10" spans="1:17" ht="21" customHeight="1" x14ac:dyDescent="0.2">
      <c r="A10" s="4">
        <v>6</v>
      </c>
      <c r="B10" s="14" t="s">
        <v>223</v>
      </c>
      <c r="C10" s="4" t="s">
        <v>4</v>
      </c>
      <c r="D10" s="18">
        <v>18</v>
      </c>
      <c r="E10" s="5"/>
      <c r="F10" s="33"/>
      <c r="G10" s="5">
        <f t="shared" si="0"/>
        <v>0</v>
      </c>
      <c r="H10" s="7"/>
      <c r="I10" s="7"/>
      <c r="J10" s="7"/>
      <c r="K10" s="7"/>
      <c r="L10" s="7"/>
      <c r="M10" s="7"/>
      <c r="N10" s="7"/>
      <c r="O10" s="7"/>
      <c r="P10" s="7"/>
      <c r="Q10" s="7"/>
    </row>
    <row r="11" spans="1:17" ht="21" customHeight="1" x14ac:dyDescent="0.2">
      <c r="A11" s="4">
        <v>7</v>
      </c>
      <c r="B11" s="14" t="s">
        <v>224</v>
      </c>
      <c r="C11" s="4" t="s">
        <v>4</v>
      </c>
      <c r="D11" s="18">
        <v>21</v>
      </c>
      <c r="E11" s="5"/>
      <c r="F11" s="33"/>
      <c r="G11" s="5">
        <f t="shared" si="0"/>
        <v>0</v>
      </c>
      <c r="H11" s="7"/>
      <c r="I11" s="7"/>
      <c r="J11" s="7"/>
      <c r="K11" s="7"/>
      <c r="L11" s="7"/>
      <c r="M11" s="7"/>
      <c r="N11" s="7"/>
      <c r="O11" s="7"/>
      <c r="P11" s="7"/>
      <c r="Q11" s="7"/>
    </row>
    <row r="12" spans="1:17" ht="21" customHeight="1" x14ac:dyDescent="0.2">
      <c r="A12" s="4">
        <v>8</v>
      </c>
      <c r="B12" s="14" t="s">
        <v>225</v>
      </c>
      <c r="C12" s="4" t="s">
        <v>4</v>
      </c>
      <c r="D12" s="18">
        <v>38</v>
      </c>
      <c r="E12" s="5"/>
      <c r="F12" s="33"/>
      <c r="G12" s="5">
        <f t="shared" si="0"/>
        <v>0</v>
      </c>
      <c r="H12" s="7"/>
      <c r="I12" s="7"/>
      <c r="J12" s="7"/>
      <c r="K12" s="7"/>
      <c r="L12" s="7"/>
      <c r="M12" s="7"/>
      <c r="N12" s="7"/>
      <c r="O12" s="7"/>
      <c r="P12" s="7"/>
      <c r="Q12" s="7"/>
    </row>
    <row r="13" spans="1:17" ht="21" customHeight="1" x14ac:dyDescent="0.2">
      <c r="A13" s="4">
        <v>9</v>
      </c>
      <c r="B13" s="14" t="s">
        <v>5</v>
      </c>
      <c r="C13" s="4" t="s">
        <v>4</v>
      </c>
      <c r="D13" s="18">
        <v>150</v>
      </c>
      <c r="E13" s="5"/>
      <c r="F13" s="33"/>
      <c r="G13" s="5">
        <f t="shared" si="0"/>
        <v>0</v>
      </c>
      <c r="H13" s="7"/>
      <c r="I13" s="7"/>
      <c r="J13" s="7"/>
      <c r="K13" s="7"/>
      <c r="L13" s="7"/>
      <c r="M13" s="7"/>
      <c r="N13" s="7"/>
      <c r="O13" s="7"/>
      <c r="P13" s="7"/>
      <c r="Q13" s="7"/>
    </row>
    <row r="14" spans="1:17" ht="21" customHeight="1" x14ac:dyDescent="0.2">
      <c r="A14" s="4">
        <v>10</v>
      </c>
      <c r="B14" s="14" t="s">
        <v>6</v>
      </c>
      <c r="C14" s="4" t="s">
        <v>4</v>
      </c>
      <c r="D14" s="18">
        <v>100</v>
      </c>
      <c r="E14" s="5"/>
      <c r="F14" s="33"/>
      <c r="G14" s="5">
        <f t="shared" si="0"/>
        <v>0</v>
      </c>
      <c r="H14" s="7"/>
      <c r="I14" s="7"/>
      <c r="J14" s="7"/>
      <c r="K14" s="7"/>
      <c r="L14" s="7"/>
      <c r="M14" s="7"/>
      <c r="N14" s="7"/>
      <c r="O14" s="7"/>
      <c r="P14" s="7"/>
      <c r="Q14" s="7"/>
    </row>
    <row r="15" spans="1:17" ht="21" customHeight="1" x14ac:dyDescent="0.2">
      <c r="A15" s="4">
        <v>11</v>
      </c>
      <c r="B15" s="14" t="s">
        <v>7</v>
      </c>
      <c r="C15" s="4" t="s">
        <v>4</v>
      </c>
      <c r="D15" s="18">
        <v>160</v>
      </c>
      <c r="E15" s="5"/>
      <c r="F15" s="33"/>
      <c r="G15" s="5">
        <f t="shared" si="0"/>
        <v>0</v>
      </c>
      <c r="H15" s="7"/>
      <c r="I15" s="7"/>
      <c r="J15" s="7"/>
      <c r="K15" s="7"/>
      <c r="L15" s="7"/>
      <c r="M15" s="7"/>
      <c r="N15" s="7"/>
      <c r="O15" s="7"/>
      <c r="P15" s="7"/>
      <c r="Q15" s="7"/>
    </row>
    <row r="16" spans="1:17" ht="21" customHeight="1" x14ac:dyDescent="0.2">
      <c r="A16" s="4">
        <v>12</v>
      </c>
      <c r="B16" s="14" t="s">
        <v>8</v>
      </c>
      <c r="C16" s="4" t="s">
        <v>4</v>
      </c>
      <c r="D16" s="18">
        <v>60</v>
      </c>
      <c r="E16" s="5"/>
      <c r="F16" s="33"/>
      <c r="G16" s="5">
        <f t="shared" si="0"/>
        <v>0</v>
      </c>
      <c r="H16" s="7"/>
      <c r="I16" s="7"/>
      <c r="J16" s="7"/>
      <c r="K16" s="7"/>
      <c r="L16" s="7"/>
      <c r="M16" s="7"/>
      <c r="N16" s="7"/>
      <c r="O16" s="7"/>
      <c r="P16" s="7"/>
      <c r="Q16" s="7"/>
    </row>
    <row r="17" spans="1:17" ht="21" customHeight="1" x14ac:dyDescent="0.2">
      <c r="A17" s="4">
        <v>13</v>
      </c>
      <c r="B17" s="14" t="s">
        <v>192</v>
      </c>
      <c r="C17" s="4" t="s">
        <v>9</v>
      </c>
      <c r="D17" s="18">
        <v>28</v>
      </c>
      <c r="E17" s="5"/>
      <c r="F17" s="34"/>
      <c r="G17" s="5">
        <f t="shared" si="0"/>
        <v>0</v>
      </c>
      <c r="H17" s="7"/>
      <c r="I17" s="7"/>
      <c r="J17" s="7"/>
      <c r="K17" s="7"/>
      <c r="L17" s="7"/>
      <c r="M17" s="7"/>
      <c r="N17" s="7"/>
      <c r="O17" s="7"/>
      <c r="P17" s="7"/>
      <c r="Q17" s="7"/>
    </row>
    <row r="18" spans="1:17" ht="21" customHeight="1" x14ac:dyDescent="0.2">
      <c r="A18" s="4">
        <v>14</v>
      </c>
      <c r="B18" s="14" t="s">
        <v>10</v>
      </c>
      <c r="C18" s="4" t="s">
        <v>4</v>
      </c>
      <c r="D18" s="18">
        <v>50</v>
      </c>
      <c r="E18" s="5"/>
      <c r="F18" s="33"/>
      <c r="G18" s="5">
        <f t="shared" si="0"/>
        <v>0</v>
      </c>
      <c r="H18" s="7"/>
      <c r="I18" s="7"/>
      <c r="J18" s="7"/>
      <c r="K18" s="7"/>
      <c r="L18" s="7"/>
      <c r="M18" s="7"/>
      <c r="N18" s="7"/>
      <c r="O18" s="7"/>
      <c r="P18" s="7"/>
      <c r="Q18" s="7"/>
    </row>
    <row r="19" spans="1:17" ht="21" customHeight="1" x14ac:dyDescent="0.2">
      <c r="A19" s="4">
        <v>15</v>
      </c>
      <c r="B19" s="14" t="s">
        <v>11</v>
      </c>
      <c r="C19" s="4" t="s">
        <v>4</v>
      </c>
      <c r="D19" s="18">
        <v>10</v>
      </c>
      <c r="E19" s="5"/>
      <c r="F19" s="33"/>
      <c r="G19" s="5">
        <f t="shared" si="0"/>
        <v>0</v>
      </c>
      <c r="H19" s="7"/>
      <c r="I19" s="7"/>
      <c r="J19" s="7"/>
      <c r="K19" s="7"/>
      <c r="L19" s="7"/>
      <c r="M19" s="7"/>
      <c r="N19" s="7"/>
      <c r="O19" s="7"/>
      <c r="P19" s="7"/>
      <c r="Q19" s="7"/>
    </row>
    <row r="20" spans="1:17" ht="21" customHeight="1" x14ac:dyDescent="0.2">
      <c r="A20" s="4">
        <v>16</v>
      </c>
      <c r="B20" s="14" t="s">
        <v>12</v>
      </c>
      <c r="C20" s="4" t="s">
        <v>9</v>
      </c>
      <c r="D20" s="18">
        <v>8</v>
      </c>
      <c r="E20" s="5"/>
      <c r="F20" s="33"/>
      <c r="G20" s="5">
        <f t="shared" si="0"/>
        <v>0</v>
      </c>
      <c r="H20" s="7"/>
      <c r="I20" s="7"/>
      <c r="J20" s="7"/>
      <c r="K20" s="7"/>
      <c r="L20" s="7"/>
      <c r="M20" s="7"/>
      <c r="N20" s="7"/>
      <c r="O20" s="7"/>
      <c r="P20" s="7"/>
      <c r="Q20" s="7"/>
    </row>
    <row r="21" spans="1:17" ht="21" customHeight="1" x14ac:dyDescent="0.2">
      <c r="A21" s="4">
        <v>17</v>
      </c>
      <c r="B21" s="14" t="s">
        <v>13</v>
      </c>
      <c r="C21" s="4" t="s">
        <v>9</v>
      </c>
      <c r="D21" s="18">
        <v>6</v>
      </c>
      <c r="E21" s="5"/>
      <c r="F21" s="33"/>
      <c r="G21" s="5">
        <f t="shared" si="0"/>
        <v>0</v>
      </c>
      <c r="H21" s="7"/>
      <c r="I21" s="7"/>
      <c r="J21" s="7"/>
      <c r="K21" s="7"/>
      <c r="L21" s="7"/>
      <c r="M21" s="7"/>
      <c r="N21" s="7"/>
      <c r="O21" s="7"/>
      <c r="P21" s="7"/>
      <c r="Q21" s="7"/>
    </row>
    <row r="22" spans="1:17" ht="21" customHeight="1" x14ac:dyDescent="0.2">
      <c r="A22" s="4">
        <v>18</v>
      </c>
      <c r="B22" s="14" t="s">
        <v>14</v>
      </c>
      <c r="C22" s="4" t="s">
        <v>9</v>
      </c>
      <c r="D22" s="18">
        <v>8</v>
      </c>
      <c r="E22" s="5"/>
      <c r="F22" s="33"/>
      <c r="G22" s="5">
        <f t="shared" si="0"/>
        <v>0</v>
      </c>
      <c r="H22" s="7"/>
      <c r="I22" s="7"/>
      <c r="J22" s="7"/>
      <c r="K22" s="7"/>
      <c r="L22" s="7"/>
      <c r="M22" s="7"/>
      <c r="N22" s="7"/>
      <c r="O22" s="7"/>
      <c r="P22" s="7"/>
      <c r="Q22" s="7"/>
    </row>
    <row r="23" spans="1:17" ht="21" customHeight="1" x14ac:dyDescent="0.2">
      <c r="A23" s="4">
        <v>19</v>
      </c>
      <c r="B23" s="14" t="s">
        <v>15</v>
      </c>
      <c r="C23" s="4" t="s">
        <v>9</v>
      </c>
      <c r="D23" s="18">
        <v>6</v>
      </c>
      <c r="E23" s="5"/>
      <c r="F23" s="33"/>
      <c r="G23" s="5">
        <f t="shared" si="0"/>
        <v>0</v>
      </c>
      <c r="H23" s="7"/>
      <c r="I23" s="7"/>
      <c r="J23" s="7"/>
      <c r="K23" s="7"/>
      <c r="L23" s="7"/>
      <c r="M23" s="7"/>
      <c r="N23" s="7"/>
      <c r="O23" s="7"/>
      <c r="P23" s="7"/>
      <c r="Q23" s="7"/>
    </row>
    <row r="24" spans="1:17" ht="21" customHeight="1" x14ac:dyDescent="0.2">
      <c r="A24" s="12">
        <v>20</v>
      </c>
      <c r="B24" s="14" t="s">
        <v>16</v>
      </c>
      <c r="C24" s="12" t="s">
        <v>9</v>
      </c>
      <c r="D24" s="23">
        <v>7</v>
      </c>
      <c r="E24" s="13"/>
      <c r="F24" s="36"/>
      <c r="G24" s="13">
        <f t="shared" si="0"/>
        <v>0</v>
      </c>
      <c r="H24" s="7"/>
      <c r="I24" s="7"/>
      <c r="J24" s="7"/>
      <c r="K24" s="7"/>
      <c r="L24" s="7"/>
      <c r="M24" s="7"/>
      <c r="N24" s="7"/>
      <c r="O24" s="7"/>
      <c r="P24" s="7"/>
      <c r="Q24" s="7"/>
    </row>
    <row r="25" spans="1:17" ht="21" customHeight="1" x14ac:dyDescent="0.2">
      <c r="A25" s="4">
        <v>21</v>
      </c>
      <c r="B25" s="14" t="s">
        <v>17</v>
      </c>
      <c r="C25" s="4" t="s">
        <v>9</v>
      </c>
      <c r="D25" s="18">
        <v>15</v>
      </c>
      <c r="E25" s="5"/>
      <c r="F25" s="33"/>
      <c r="G25" s="5">
        <f t="shared" si="0"/>
        <v>0</v>
      </c>
      <c r="H25" s="7"/>
      <c r="I25" s="7"/>
      <c r="J25" s="7"/>
      <c r="K25" s="7"/>
      <c r="L25" s="7"/>
      <c r="M25" s="7"/>
      <c r="N25" s="7"/>
      <c r="O25" s="7"/>
      <c r="P25" s="7"/>
      <c r="Q25" s="7"/>
    </row>
    <row r="26" spans="1:17" ht="21" customHeight="1" x14ac:dyDescent="0.2">
      <c r="A26" s="4">
        <v>22</v>
      </c>
      <c r="B26" s="14" t="s">
        <v>18</v>
      </c>
      <c r="C26" s="4" t="s">
        <v>9</v>
      </c>
      <c r="D26" s="18">
        <v>12</v>
      </c>
      <c r="E26" s="5"/>
      <c r="F26" s="33"/>
      <c r="G26" s="5">
        <f t="shared" si="0"/>
        <v>0</v>
      </c>
      <c r="H26" s="7"/>
      <c r="I26" s="7"/>
      <c r="J26" s="7"/>
      <c r="K26" s="7"/>
      <c r="L26" s="7"/>
      <c r="M26" s="7"/>
      <c r="N26" s="7"/>
      <c r="O26" s="7"/>
      <c r="P26" s="7"/>
      <c r="Q26" s="7"/>
    </row>
    <row r="27" spans="1:17" ht="21" customHeight="1" x14ac:dyDescent="0.2">
      <c r="A27" s="4">
        <v>23</v>
      </c>
      <c r="B27" s="14" t="s">
        <v>19</v>
      </c>
      <c r="C27" s="4" t="s">
        <v>9</v>
      </c>
      <c r="D27" s="18">
        <v>21</v>
      </c>
      <c r="E27" s="5"/>
      <c r="F27" s="34"/>
      <c r="G27" s="5">
        <f t="shared" si="0"/>
        <v>0</v>
      </c>
      <c r="H27" s="7"/>
      <c r="I27" s="7"/>
      <c r="J27" s="7"/>
      <c r="K27" s="7"/>
      <c r="L27" s="7"/>
      <c r="M27" s="7"/>
      <c r="N27" s="7"/>
      <c r="O27" s="7"/>
      <c r="P27" s="7"/>
      <c r="Q27" s="7"/>
    </row>
    <row r="28" spans="1:17" ht="21" customHeight="1" x14ac:dyDescent="0.2">
      <c r="A28" s="4">
        <v>24</v>
      </c>
      <c r="B28" s="14" t="s">
        <v>20</v>
      </c>
      <c r="C28" s="4" t="s">
        <v>4</v>
      </c>
      <c r="D28" s="18">
        <v>30</v>
      </c>
      <c r="E28" s="5"/>
      <c r="F28" s="34"/>
      <c r="G28" s="5">
        <f t="shared" si="0"/>
        <v>0</v>
      </c>
      <c r="H28" s="7"/>
      <c r="I28" s="7"/>
      <c r="J28" s="7"/>
      <c r="K28" s="7"/>
      <c r="L28" s="7"/>
      <c r="M28" s="7"/>
      <c r="N28" s="7"/>
      <c r="O28" s="7"/>
      <c r="P28" s="7"/>
      <c r="Q28" s="7"/>
    </row>
    <row r="29" spans="1:17" ht="21" customHeight="1" x14ac:dyDescent="0.2">
      <c r="A29" s="4">
        <v>25</v>
      </c>
      <c r="B29" s="14" t="s">
        <v>186</v>
      </c>
      <c r="C29" s="4" t="s">
        <v>4</v>
      </c>
      <c r="D29" s="18">
        <v>18</v>
      </c>
      <c r="E29" s="5"/>
      <c r="F29" s="34"/>
      <c r="G29" s="5">
        <f t="shared" si="0"/>
        <v>0</v>
      </c>
      <c r="H29" s="7"/>
      <c r="I29" s="7"/>
      <c r="J29" s="7"/>
      <c r="K29" s="7"/>
      <c r="L29" s="7"/>
      <c r="M29" s="7"/>
      <c r="N29" s="7"/>
      <c r="O29" s="7"/>
      <c r="P29" s="7"/>
      <c r="Q29" s="7"/>
    </row>
    <row r="30" spans="1:17" ht="21" customHeight="1" x14ac:dyDescent="0.2">
      <c r="A30" s="4">
        <v>26</v>
      </c>
      <c r="B30" s="14" t="s">
        <v>158</v>
      </c>
      <c r="C30" s="4" t="s">
        <v>4</v>
      </c>
      <c r="D30" s="18">
        <v>200</v>
      </c>
      <c r="E30" s="5"/>
      <c r="F30" s="34"/>
      <c r="G30" s="5">
        <f t="shared" si="0"/>
        <v>0</v>
      </c>
      <c r="H30" s="7"/>
      <c r="I30" s="7"/>
      <c r="J30" s="7"/>
      <c r="K30" s="7"/>
      <c r="L30" s="7"/>
      <c r="M30" s="7"/>
      <c r="N30" s="7"/>
      <c r="O30" s="7"/>
      <c r="P30" s="7"/>
      <c r="Q30" s="7"/>
    </row>
    <row r="31" spans="1:17" ht="21" customHeight="1" x14ac:dyDescent="0.2">
      <c r="A31" s="4">
        <v>27</v>
      </c>
      <c r="B31" s="14" t="s">
        <v>187</v>
      </c>
      <c r="C31" s="4" t="s">
        <v>4</v>
      </c>
      <c r="D31" s="18">
        <v>30</v>
      </c>
      <c r="E31" s="5"/>
      <c r="F31" s="34"/>
      <c r="G31" s="5">
        <f t="shared" si="0"/>
        <v>0</v>
      </c>
      <c r="H31" s="7"/>
      <c r="I31" s="7"/>
      <c r="J31" s="7"/>
      <c r="K31" s="7"/>
      <c r="L31" s="7"/>
      <c r="M31" s="7"/>
      <c r="N31" s="7"/>
      <c r="O31" s="7"/>
      <c r="P31" s="7"/>
      <c r="Q31" s="7"/>
    </row>
    <row r="32" spans="1:17" ht="21" customHeight="1" x14ac:dyDescent="0.2">
      <c r="A32" s="4">
        <v>28</v>
      </c>
      <c r="B32" s="14" t="s">
        <v>188</v>
      </c>
      <c r="C32" s="4" t="s">
        <v>4</v>
      </c>
      <c r="D32" s="18">
        <v>80</v>
      </c>
      <c r="E32" s="5"/>
      <c r="F32" s="34"/>
      <c r="G32" s="5">
        <f t="shared" si="0"/>
        <v>0</v>
      </c>
      <c r="H32" s="7"/>
      <c r="I32" s="7"/>
      <c r="J32" s="7"/>
      <c r="K32" s="7"/>
      <c r="L32" s="7"/>
      <c r="M32" s="7"/>
      <c r="N32" s="7"/>
      <c r="O32" s="7"/>
      <c r="P32" s="7"/>
      <c r="Q32" s="7"/>
    </row>
    <row r="33" spans="1:17" ht="18.75" customHeight="1" x14ac:dyDescent="0.2">
      <c r="A33" s="4">
        <v>29</v>
      </c>
      <c r="B33" s="14" t="s">
        <v>149</v>
      </c>
      <c r="C33" s="4" t="s">
        <v>9</v>
      </c>
      <c r="D33" s="18">
        <v>100</v>
      </c>
      <c r="E33" s="5"/>
      <c r="F33" s="34"/>
      <c r="G33" s="5">
        <f t="shared" si="0"/>
        <v>0</v>
      </c>
      <c r="H33" s="7"/>
      <c r="I33" s="7"/>
      <c r="J33" s="7"/>
      <c r="K33" s="7"/>
      <c r="L33" s="7"/>
      <c r="M33" s="7"/>
      <c r="N33" s="7"/>
      <c r="O33" s="7"/>
      <c r="P33" s="7"/>
      <c r="Q33" s="7"/>
    </row>
    <row r="34" spans="1:17" ht="18.75" customHeight="1" x14ac:dyDescent="0.2">
      <c r="A34" s="4">
        <v>30</v>
      </c>
      <c r="B34" s="14" t="s">
        <v>21</v>
      </c>
      <c r="C34" s="4" t="s">
        <v>9</v>
      </c>
      <c r="D34" s="18">
        <v>120</v>
      </c>
      <c r="E34" s="5"/>
      <c r="F34" s="34"/>
      <c r="G34" s="5">
        <f t="shared" si="0"/>
        <v>0</v>
      </c>
      <c r="H34" s="7"/>
      <c r="I34" s="7"/>
      <c r="J34" s="7"/>
      <c r="K34" s="7"/>
      <c r="L34" s="7"/>
      <c r="M34" s="7"/>
      <c r="N34" s="7"/>
      <c r="O34" s="7"/>
      <c r="P34" s="7"/>
      <c r="Q34" s="7"/>
    </row>
    <row r="35" spans="1:17" ht="18.75" customHeight="1" x14ac:dyDescent="0.2">
      <c r="A35" s="4">
        <v>31</v>
      </c>
      <c r="B35" s="14" t="s">
        <v>22</v>
      </c>
      <c r="C35" s="4" t="s">
        <v>9</v>
      </c>
      <c r="D35" s="18">
        <v>90</v>
      </c>
      <c r="E35" s="5"/>
      <c r="F35" s="34"/>
      <c r="G35" s="5">
        <f t="shared" si="0"/>
        <v>0</v>
      </c>
      <c r="H35" s="7"/>
      <c r="I35" s="7"/>
      <c r="J35" s="7"/>
      <c r="K35" s="7"/>
      <c r="L35" s="7"/>
      <c r="M35" s="7"/>
      <c r="N35" s="7"/>
      <c r="O35" s="7"/>
      <c r="P35" s="7"/>
      <c r="Q35" s="7"/>
    </row>
    <row r="36" spans="1:17" ht="18.75" customHeight="1" x14ac:dyDescent="0.2">
      <c r="A36" s="4">
        <v>32</v>
      </c>
      <c r="B36" s="14" t="s">
        <v>23</v>
      </c>
      <c r="C36" s="4" t="s">
        <v>9</v>
      </c>
      <c r="D36" s="18">
        <v>100</v>
      </c>
      <c r="E36" s="5"/>
      <c r="F36" s="34"/>
      <c r="G36" s="5">
        <f t="shared" si="0"/>
        <v>0</v>
      </c>
      <c r="H36" s="7"/>
      <c r="I36" s="7"/>
      <c r="J36" s="7"/>
      <c r="K36" s="7"/>
      <c r="L36" s="7"/>
      <c r="M36" s="7"/>
      <c r="N36" s="7"/>
      <c r="O36" s="7"/>
      <c r="P36" s="7"/>
      <c r="Q36" s="7"/>
    </row>
    <row r="37" spans="1:17" ht="18.75" customHeight="1" x14ac:dyDescent="0.2">
      <c r="A37" s="4">
        <v>33</v>
      </c>
      <c r="B37" s="14" t="s">
        <v>24</v>
      </c>
      <c r="C37" s="4" t="s">
        <v>4</v>
      </c>
      <c r="D37" s="18">
        <v>100</v>
      </c>
      <c r="E37" s="5"/>
      <c r="F37" s="34"/>
      <c r="G37" s="5">
        <f t="shared" si="0"/>
        <v>0</v>
      </c>
      <c r="H37" s="7"/>
      <c r="I37" s="7"/>
      <c r="J37" s="7"/>
      <c r="K37" s="7"/>
      <c r="L37" s="7"/>
      <c r="M37" s="7"/>
      <c r="N37" s="7"/>
      <c r="O37" s="7"/>
      <c r="P37" s="7"/>
      <c r="Q37" s="7"/>
    </row>
    <row r="38" spans="1:17" ht="18.75" customHeight="1" x14ac:dyDescent="0.2">
      <c r="A38" s="4">
        <v>34</v>
      </c>
      <c r="B38" s="14" t="s">
        <v>25</v>
      </c>
      <c r="C38" s="4" t="s">
        <v>4</v>
      </c>
      <c r="D38" s="18">
        <v>200</v>
      </c>
      <c r="E38" s="5"/>
      <c r="F38" s="34"/>
      <c r="G38" s="5">
        <f t="shared" si="0"/>
        <v>0</v>
      </c>
      <c r="H38" s="7"/>
      <c r="I38" s="7"/>
      <c r="J38" s="7"/>
      <c r="K38" s="7"/>
      <c r="L38" s="7"/>
      <c r="M38" s="7"/>
      <c r="N38" s="7"/>
      <c r="O38" s="7"/>
      <c r="P38" s="7"/>
      <c r="Q38" s="7"/>
    </row>
    <row r="39" spans="1:17" ht="18.75" customHeight="1" x14ac:dyDescent="0.2">
      <c r="A39" s="4">
        <v>35</v>
      </c>
      <c r="B39" s="14" t="s">
        <v>26</v>
      </c>
      <c r="C39" s="4" t="s">
        <v>4</v>
      </c>
      <c r="D39" s="18">
        <v>130</v>
      </c>
      <c r="E39" s="5"/>
      <c r="F39" s="34"/>
      <c r="G39" s="5">
        <f t="shared" si="0"/>
        <v>0</v>
      </c>
      <c r="H39" s="7"/>
      <c r="I39" s="7"/>
      <c r="J39" s="7"/>
      <c r="K39" s="7"/>
      <c r="L39" s="7"/>
      <c r="M39" s="7"/>
      <c r="N39" s="7"/>
      <c r="O39" s="7"/>
      <c r="P39" s="7"/>
      <c r="Q39" s="7"/>
    </row>
    <row r="40" spans="1:17" ht="18.75" customHeight="1" x14ac:dyDescent="0.2">
      <c r="A40" s="4">
        <v>36</v>
      </c>
      <c r="B40" s="14" t="s">
        <v>27</v>
      </c>
      <c r="C40" s="4" t="s">
        <v>4</v>
      </c>
      <c r="D40" s="18">
        <v>250</v>
      </c>
      <c r="E40" s="5"/>
      <c r="F40" s="34"/>
      <c r="G40" s="5">
        <f t="shared" si="0"/>
        <v>0</v>
      </c>
      <c r="H40" s="7"/>
      <c r="I40" s="7"/>
      <c r="J40" s="7"/>
      <c r="K40" s="7"/>
      <c r="L40" s="7"/>
      <c r="M40" s="7"/>
      <c r="N40" s="7"/>
      <c r="O40" s="7"/>
      <c r="P40" s="7"/>
      <c r="Q40" s="7"/>
    </row>
    <row r="41" spans="1:17" ht="18.75" customHeight="1" x14ac:dyDescent="0.2">
      <c r="A41" s="4">
        <v>37</v>
      </c>
      <c r="B41" s="14" t="s">
        <v>28</v>
      </c>
      <c r="C41" s="4" t="s">
        <v>4</v>
      </c>
      <c r="D41" s="18">
        <v>205</v>
      </c>
      <c r="E41" s="5"/>
      <c r="F41" s="34"/>
      <c r="G41" s="5">
        <f t="shared" si="0"/>
        <v>0</v>
      </c>
      <c r="H41" s="7"/>
      <c r="I41" s="7"/>
      <c r="J41" s="7"/>
      <c r="K41" s="7"/>
      <c r="L41" s="7"/>
      <c r="M41" s="7"/>
      <c r="N41" s="7"/>
      <c r="O41" s="7"/>
      <c r="P41" s="7"/>
      <c r="Q41" s="7"/>
    </row>
    <row r="42" spans="1:17" ht="18.75" customHeight="1" x14ac:dyDescent="0.2">
      <c r="A42" s="4">
        <v>38</v>
      </c>
      <c r="B42" s="14" t="s">
        <v>29</v>
      </c>
      <c r="C42" s="4" t="s">
        <v>4</v>
      </c>
      <c r="D42" s="18">
        <v>140</v>
      </c>
      <c r="E42" s="5"/>
      <c r="F42" s="34"/>
      <c r="G42" s="5">
        <f t="shared" si="0"/>
        <v>0</v>
      </c>
      <c r="H42" s="7"/>
      <c r="I42" s="7"/>
      <c r="J42" s="7"/>
      <c r="K42" s="7"/>
      <c r="L42" s="7"/>
      <c r="M42" s="7"/>
      <c r="N42" s="7"/>
      <c r="O42" s="7"/>
      <c r="P42" s="7"/>
      <c r="Q42" s="7"/>
    </row>
    <row r="43" spans="1:17" ht="18.75" customHeight="1" x14ac:dyDescent="0.2">
      <c r="A43" s="4">
        <v>39</v>
      </c>
      <c r="B43" s="14" t="s">
        <v>30</v>
      </c>
      <c r="C43" s="4" t="s">
        <v>4</v>
      </c>
      <c r="D43" s="18">
        <v>20</v>
      </c>
      <c r="E43" s="5"/>
      <c r="F43" s="34"/>
      <c r="G43" s="5">
        <f t="shared" si="0"/>
        <v>0</v>
      </c>
      <c r="H43" s="7"/>
      <c r="I43" s="7"/>
      <c r="J43" s="7"/>
      <c r="K43" s="7"/>
      <c r="L43" s="7"/>
      <c r="M43" s="7"/>
      <c r="N43" s="7"/>
      <c r="O43" s="7"/>
      <c r="P43" s="7"/>
      <c r="Q43" s="7"/>
    </row>
    <row r="44" spans="1:17" ht="278.25" customHeight="1" x14ac:dyDescent="0.2">
      <c r="A44" s="4">
        <v>40</v>
      </c>
      <c r="B44" s="14" t="s">
        <v>208</v>
      </c>
      <c r="C44" s="4" t="s">
        <v>4</v>
      </c>
      <c r="D44" s="18">
        <v>180</v>
      </c>
      <c r="E44" s="5"/>
      <c r="F44" s="34"/>
      <c r="G44" s="5">
        <f t="shared" si="0"/>
        <v>0</v>
      </c>
      <c r="H44" s="7"/>
      <c r="I44" s="7"/>
      <c r="J44" s="7"/>
      <c r="K44" s="7"/>
      <c r="L44" s="7"/>
      <c r="M44" s="7"/>
      <c r="N44" s="7"/>
      <c r="O44" s="7"/>
      <c r="P44" s="7"/>
      <c r="Q44" s="7"/>
    </row>
    <row r="45" spans="1:17" ht="25.5" customHeight="1" x14ac:dyDescent="0.2">
      <c r="A45" s="4">
        <v>41</v>
      </c>
      <c r="B45" s="14" t="s">
        <v>31</v>
      </c>
      <c r="C45" s="4" t="s">
        <v>4</v>
      </c>
      <c r="D45" s="18">
        <v>27</v>
      </c>
      <c r="E45" s="5"/>
      <c r="F45" s="34"/>
      <c r="G45" s="5">
        <f t="shared" si="0"/>
        <v>0</v>
      </c>
      <c r="H45" s="7"/>
      <c r="I45" s="7"/>
      <c r="J45" s="7"/>
      <c r="K45" s="7"/>
      <c r="L45" s="7"/>
      <c r="M45" s="7"/>
      <c r="N45" s="7"/>
      <c r="O45" s="7"/>
      <c r="P45" s="7"/>
      <c r="Q45" s="7"/>
    </row>
    <row r="46" spans="1:17" ht="25.5" customHeight="1" x14ac:dyDescent="0.2">
      <c r="A46" s="4">
        <v>42</v>
      </c>
      <c r="B46" s="14" t="s">
        <v>32</v>
      </c>
      <c r="C46" s="4" t="s">
        <v>4</v>
      </c>
      <c r="D46" s="18">
        <v>20</v>
      </c>
      <c r="E46" s="5"/>
      <c r="F46" s="34"/>
      <c r="G46" s="5">
        <f t="shared" si="0"/>
        <v>0</v>
      </c>
      <c r="H46" s="7"/>
      <c r="I46" s="7"/>
      <c r="J46" s="7"/>
      <c r="K46" s="7"/>
      <c r="L46" s="7"/>
      <c r="M46" s="7"/>
      <c r="N46" s="7"/>
      <c r="O46" s="7"/>
      <c r="P46" s="7"/>
      <c r="Q46" s="7"/>
    </row>
    <row r="47" spans="1:17" ht="25.5" customHeight="1" x14ac:dyDescent="0.2">
      <c r="A47" s="4">
        <v>43</v>
      </c>
      <c r="B47" s="14" t="s">
        <v>33</v>
      </c>
      <c r="C47" s="4" t="s">
        <v>4</v>
      </c>
      <c r="D47" s="18">
        <v>40</v>
      </c>
      <c r="E47" s="5"/>
      <c r="F47" s="34"/>
      <c r="G47" s="5">
        <f t="shared" si="0"/>
        <v>0</v>
      </c>
      <c r="H47" s="7"/>
      <c r="I47" s="7"/>
      <c r="J47" s="7"/>
      <c r="K47" s="7"/>
      <c r="L47" s="7"/>
      <c r="M47" s="7"/>
      <c r="N47" s="7"/>
      <c r="O47" s="7"/>
      <c r="P47" s="7"/>
      <c r="Q47" s="7"/>
    </row>
    <row r="48" spans="1:17" ht="25.5" customHeight="1" x14ac:dyDescent="0.2">
      <c r="A48" s="4">
        <v>44</v>
      </c>
      <c r="B48" s="14" t="s">
        <v>34</v>
      </c>
      <c r="C48" s="4" t="s">
        <v>4</v>
      </c>
      <c r="D48" s="18">
        <v>15</v>
      </c>
      <c r="E48" s="5"/>
      <c r="F48" s="34"/>
      <c r="G48" s="5">
        <f t="shared" si="0"/>
        <v>0</v>
      </c>
      <c r="H48" s="7"/>
      <c r="I48" s="7"/>
      <c r="J48" s="7"/>
      <c r="K48" s="7"/>
      <c r="L48" s="7"/>
      <c r="M48" s="7"/>
      <c r="N48" s="7"/>
      <c r="O48" s="7"/>
      <c r="P48" s="7"/>
      <c r="Q48" s="7"/>
    </row>
    <row r="49" spans="1:17" ht="25.5" customHeight="1" x14ac:dyDescent="0.2">
      <c r="A49" s="4">
        <v>45</v>
      </c>
      <c r="B49" s="14" t="s">
        <v>35</v>
      </c>
      <c r="C49" s="4" t="s">
        <v>4</v>
      </c>
      <c r="D49" s="18">
        <v>32</v>
      </c>
      <c r="E49" s="5"/>
      <c r="F49" s="34"/>
      <c r="G49" s="5">
        <f t="shared" si="0"/>
        <v>0</v>
      </c>
      <c r="H49" s="7"/>
      <c r="I49" s="7"/>
      <c r="J49" s="7"/>
      <c r="K49" s="7"/>
      <c r="L49" s="7"/>
      <c r="M49" s="7"/>
      <c r="N49" s="7"/>
      <c r="O49" s="7"/>
      <c r="P49" s="7"/>
      <c r="Q49" s="7"/>
    </row>
    <row r="50" spans="1:17" ht="25.5" customHeight="1" x14ac:dyDescent="0.2">
      <c r="A50" s="4">
        <v>46</v>
      </c>
      <c r="B50" s="14" t="s">
        <v>36</v>
      </c>
      <c r="C50" s="4" t="s">
        <v>4</v>
      </c>
      <c r="D50" s="18">
        <v>20</v>
      </c>
      <c r="E50" s="5"/>
      <c r="F50" s="34"/>
      <c r="G50" s="5">
        <f t="shared" si="0"/>
        <v>0</v>
      </c>
      <c r="H50" s="7"/>
      <c r="I50" s="7"/>
      <c r="J50" s="7"/>
      <c r="K50" s="7"/>
      <c r="L50" s="7"/>
      <c r="M50" s="7"/>
      <c r="N50" s="7"/>
      <c r="O50" s="7"/>
      <c r="P50" s="7"/>
      <c r="Q50" s="7"/>
    </row>
    <row r="51" spans="1:17" ht="25.5" customHeight="1" x14ac:dyDescent="0.2">
      <c r="A51" s="4">
        <v>47</v>
      </c>
      <c r="B51" s="14" t="s">
        <v>193</v>
      </c>
      <c r="C51" s="4" t="s">
        <v>4</v>
      </c>
      <c r="D51" s="18">
        <v>19</v>
      </c>
      <c r="E51" s="5"/>
      <c r="F51" s="34"/>
      <c r="G51" s="5">
        <f t="shared" si="0"/>
        <v>0</v>
      </c>
      <c r="H51" s="7"/>
      <c r="I51" s="7"/>
      <c r="J51" s="7"/>
      <c r="K51" s="7"/>
      <c r="L51" s="7"/>
      <c r="M51" s="7"/>
      <c r="N51" s="7"/>
      <c r="O51" s="7"/>
      <c r="P51" s="7"/>
      <c r="Q51" s="7"/>
    </row>
    <row r="52" spans="1:17" ht="25.5" customHeight="1" x14ac:dyDescent="0.2">
      <c r="A52" s="4">
        <v>48</v>
      </c>
      <c r="B52" s="14" t="s">
        <v>37</v>
      </c>
      <c r="C52" s="4" t="s">
        <v>4</v>
      </c>
      <c r="D52" s="18">
        <v>20</v>
      </c>
      <c r="E52" s="5"/>
      <c r="F52" s="34"/>
      <c r="G52" s="5">
        <f t="shared" si="0"/>
        <v>0</v>
      </c>
      <c r="H52" s="7"/>
      <c r="I52" s="7"/>
      <c r="J52" s="7"/>
      <c r="K52" s="7"/>
      <c r="L52" s="7"/>
      <c r="M52" s="7"/>
      <c r="N52" s="7"/>
      <c r="O52" s="7"/>
      <c r="P52" s="7"/>
      <c r="Q52" s="7"/>
    </row>
    <row r="53" spans="1:17" ht="25.5" customHeight="1" x14ac:dyDescent="0.2">
      <c r="A53" s="4">
        <v>49</v>
      </c>
      <c r="B53" s="14" t="s">
        <v>38</v>
      </c>
      <c r="C53" s="4" t="s">
        <v>9</v>
      </c>
      <c r="D53" s="18">
        <v>25</v>
      </c>
      <c r="E53" s="5"/>
      <c r="F53" s="34"/>
      <c r="G53" s="5">
        <f t="shared" si="0"/>
        <v>0</v>
      </c>
      <c r="H53" s="7"/>
      <c r="I53" s="7"/>
      <c r="J53" s="7"/>
      <c r="K53" s="7"/>
      <c r="L53" s="7"/>
      <c r="M53" s="7"/>
      <c r="N53" s="7"/>
      <c r="O53" s="7"/>
      <c r="P53" s="7"/>
      <c r="Q53" s="7"/>
    </row>
    <row r="54" spans="1:17" ht="25.5" customHeight="1" x14ac:dyDescent="0.2">
      <c r="A54" s="4">
        <v>50</v>
      </c>
      <c r="B54" s="14" t="s">
        <v>39</v>
      </c>
      <c r="C54" s="4" t="s">
        <v>4</v>
      </c>
      <c r="D54" s="18">
        <v>4</v>
      </c>
      <c r="E54" s="5"/>
      <c r="F54" s="34"/>
      <c r="G54" s="5">
        <f t="shared" si="0"/>
        <v>0</v>
      </c>
      <c r="H54" s="7"/>
      <c r="I54" s="7"/>
      <c r="J54" s="7"/>
      <c r="K54" s="7"/>
      <c r="L54" s="7"/>
      <c r="M54" s="7"/>
      <c r="N54" s="7"/>
      <c r="O54" s="7"/>
      <c r="P54" s="7"/>
      <c r="Q54" s="7"/>
    </row>
    <row r="55" spans="1:17" ht="409.5" customHeight="1" x14ac:dyDescent="0.2">
      <c r="A55" s="4">
        <v>51</v>
      </c>
      <c r="B55" s="11" t="s">
        <v>234</v>
      </c>
      <c r="C55" s="4" t="s">
        <v>4</v>
      </c>
      <c r="D55" s="18">
        <v>198</v>
      </c>
      <c r="E55" s="5"/>
      <c r="F55" s="34"/>
      <c r="G55" s="5">
        <f t="shared" si="0"/>
        <v>0</v>
      </c>
      <c r="H55" s="7"/>
      <c r="I55" s="7"/>
      <c r="J55" s="7"/>
      <c r="K55" s="7"/>
      <c r="L55" s="7"/>
      <c r="M55" s="7"/>
      <c r="N55" s="7"/>
      <c r="O55" s="7"/>
      <c r="P55" s="7"/>
      <c r="Q55" s="7"/>
    </row>
    <row r="56" spans="1:17" ht="29.25" customHeight="1" x14ac:dyDescent="0.2">
      <c r="A56" s="4">
        <v>52</v>
      </c>
      <c r="B56" s="14" t="s">
        <v>40</v>
      </c>
      <c r="C56" s="4" t="s">
        <v>4</v>
      </c>
      <c r="D56" s="18">
        <v>40</v>
      </c>
      <c r="E56" s="5"/>
      <c r="F56" s="34"/>
      <c r="G56" s="5">
        <f t="shared" si="0"/>
        <v>0</v>
      </c>
      <c r="H56" s="7"/>
      <c r="I56" s="7"/>
      <c r="J56" s="7"/>
      <c r="K56" s="7"/>
      <c r="L56" s="7"/>
      <c r="M56" s="7"/>
      <c r="N56" s="7"/>
      <c r="O56" s="7"/>
      <c r="P56" s="7"/>
      <c r="Q56" s="7"/>
    </row>
    <row r="57" spans="1:17" x14ac:dyDescent="0.2">
      <c r="A57" s="4">
        <v>53</v>
      </c>
      <c r="B57" s="14" t="s">
        <v>41</v>
      </c>
      <c r="C57" s="4" t="s">
        <v>4</v>
      </c>
      <c r="D57" s="18">
        <v>40</v>
      </c>
      <c r="E57" s="5"/>
      <c r="F57" s="34"/>
      <c r="G57" s="5">
        <f t="shared" si="0"/>
        <v>0</v>
      </c>
      <c r="H57" s="7"/>
      <c r="I57" s="7"/>
      <c r="J57" s="7"/>
      <c r="K57" s="7"/>
      <c r="L57" s="7"/>
      <c r="M57" s="7"/>
      <c r="N57" s="7"/>
      <c r="O57" s="7"/>
      <c r="P57" s="7"/>
      <c r="Q57" s="7"/>
    </row>
    <row r="58" spans="1:17" x14ac:dyDescent="0.2">
      <c r="A58" s="4">
        <v>54</v>
      </c>
      <c r="B58" s="14" t="s">
        <v>42</v>
      </c>
      <c r="C58" s="4" t="s">
        <v>4</v>
      </c>
      <c r="D58" s="18">
        <v>15</v>
      </c>
      <c r="E58" s="5"/>
      <c r="F58" s="34"/>
      <c r="G58" s="5">
        <f t="shared" si="0"/>
        <v>0</v>
      </c>
      <c r="H58" s="7"/>
      <c r="I58" s="7"/>
      <c r="J58" s="7"/>
      <c r="K58" s="7"/>
      <c r="L58" s="7"/>
      <c r="M58" s="7"/>
      <c r="N58" s="7"/>
      <c r="O58" s="7"/>
      <c r="P58" s="7"/>
      <c r="Q58" s="7"/>
    </row>
    <row r="59" spans="1:17" x14ac:dyDescent="0.2">
      <c r="A59" s="4">
        <v>55</v>
      </c>
      <c r="B59" s="14" t="s">
        <v>43</v>
      </c>
      <c r="C59" s="4" t="s">
        <v>4</v>
      </c>
      <c r="D59" s="18">
        <v>500</v>
      </c>
      <c r="E59" s="5"/>
      <c r="F59" s="34"/>
      <c r="G59" s="5">
        <f t="shared" si="0"/>
        <v>0</v>
      </c>
      <c r="H59" s="7"/>
      <c r="I59" s="7"/>
      <c r="J59" s="7"/>
      <c r="K59" s="7"/>
      <c r="L59" s="7"/>
      <c r="M59" s="7"/>
      <c r="N59" s="7"/>
      <c r="O59" s="7"/>
      <c r="P59" s="7"/>
      <c r="Q59" s="7"/>
    </row>
    <row r="60" spans="1:17" x14ac:dyDescent="0.2">
      <c r="A60" s="4">
        <v>56</v>
      </c>
      <c r="B60" s="14" t="s">
        <v>44</v>
      </c>
      <c r="C60" s="4" t="s">
        <v>4</v>
      </c>
      <c r="D60" s="18">
        <v>30</v>
      </c>
      <c r="E60" s="5"/>
      <c r="F60" s="34"/>
      <c r="G60" s="5">
        <f t="shared" si="0"/>
        <v>0</v>
      </c>
      <c r="H60" s="7"/>
      <c r="I60" s="7"/>
      <c r="J60" s="7"/>
      <c r="K60" s="7"/>
      <c r="L60" s="7"/>
      <c r="M60" s="7"/>
      <c r="N60" s="7"/>
      <c r="O60" s="7"/>
      <c r="P60" s="7"/>
      <c r="Q60" s="7"/>
    </row>
    <row r="61" spans="1:17" x14ac:dyDescent="0.2">
      <c r="A61" s="4">
        <v>57</v>
      </c>
      <c r="B61" s="14" t="s">
        <v>45</v>
      </c>
      <c r="C61" s="4" t="s">
        <v>9</v>
      </c>
      <c r="D61" s="18">
        <v>120</v>
      </c>
      <c r="E61" s="5"/>
      <c r="F61" s="34"/>
      <c r="G61" s="5">
        <f t="shared" si="0"/>
        <v>0</v>
      </c>
      <c r="H61" s="7"/>
      <c r="I61" s="7"/>
      <c r="J61" s="7"/>
      <c r="K61" s="7"/>
      <c r="L61" s="7"/>
      <c r="M61" s="7"/>
      <c r="N61" s="7"/>
      <c r="O61" s="7"/>
      <c r="P61" s="7"/>
      <c r="Q61" s="7"/>
    </row>
    <row r="62" spans="1:17" x14ac:dyDescent="0.2">
      <c r="A62" s="4">
        <v>58</v>
      </c>
      <c r="B62" s="14" t="s">
        <v>226</v>
      </c>
      <c r="C62" s="4" t="s">
        <v>4</v>
      </c>
      <c r="D62" s="18">
        <v>220</v>
      </c>
      <c r="E62" s="5"/>
      <c r="F62" s="34"/>
      <c r="G62" s="5">
        <f t="shared" si="0"/>
        <v>0</v>
      </c>
      <c r="H62" s="7"/>
      <c r="I62" s="7"/>
      <c r="J62" s="7"/>
      <c r="K62" s="7"/>
      <c r="L62" s="7"/>
      <c r="M62" s="7"/>
      <c r="N62" s="7"/>
      <c r="O62" s="7"/>
      <c r="P62" s="7"/>
      <c r="Q62" s="7"/>
    </row>
    <row r="63" spans="1:17" x14ac:dyDescent="0.2">
      <c r="A63" s="4">
        <v>59</v>
      </c>
      <c r="B63" s="14" t="s">
        <v>46</v>
      </c>
      <c r="C63" s="4" t="s">
        <v>9</v>
      </c>
      <c r="D63" s="18">
        <v>17</v>
      </c>
      <c r="E63" s="5"/>
      <c r="F63" s="34"/>
      <c r="G63" s="5">
        <f t="shared" si="0"/>
        <v>0</v>
      </c>
      <c r="H63" s="7"/>
      <c r="I63" s="7"/>
      <c r="J63" s="7"/>
      <c r="K63" s="7"/>
      <c r="L63" s="7"/>
      <c r="M63" s="7"/>
      <c r="N63" s="7"/>
      <c r="O63" s="7"/>
      <c r="P63" s="7"/>
      <c r="Q63" s="7"/>
    </row>
    <row r="64" spans="1:17" x14ac:dyDescent="0.2">
      <c r="A64" s="4">
        <v>60</v>
      </c>
      <c r="B64" s="14" t="s">
        <v>47</v>
      </c>
      <c r="C64" s="4" t="s">
        <v>9</v>
      </c>
      <c r="D64" s="18">
        <v>13</v>
      </c>
      <c r="E64" s="5"/>
      <c r="F64" s="34"/>
      <c r="G64" s="5">
        <f t="shared" si="0"/>
        <v>0</v>
      </c>
      <c r="H64" s="7"/>
      <c r="I64" s="7"/>
      <c r="J64" s="7"/>
      <c r="K64" s="7"/>
      <c r="L64" s="7"/>
      <c r="M64" s="7"/>
      <c r="N64" s="7"/>
      <c r="O64" s="7"/>
      <c r="P64" s="7"/>
      <c r="Q64" s="7"/>
    </row>
    <row r="65" spans="1:17" x14ac:dyDescent="0.2">
      <c r="A65" s="4">
        <v>61</v>
      </c>
      <c r="B65" s="14" t="s">
        <v>48</v>
      </c>
      <c r="C65" s="4" t="s">
        <v>4</v>
      </c>
      <c r="D65" s="18">
        <v>60</v>
      </c>
      <c r="E65" s="5"/>
      <c r="F65" s="34"/>
      <c r="G65" s="5">
        <f t="shared" si="0"/>
        <v>0</v>
      </c>
      <c r="H65" s="7"/>
      <c r="I65" s="7"/>
      <c r="J65" s="7"/>
      <c r="K65" s="7"/>
      <c r="L65" s="7"/>
      <c r="M65" s="7"/>
      <c r="N65" s="7"/>
      <c r="O65" s="7"/>
      <c r="P65" s="7"/>
      <c r="Q65" s="7"/>
    </row>
    <row r="66" spans="1:17" x14ac:dyDescent="0.2">
      <c r="A66" s="4">
        <v>62</v>
      </c>
      <c r="B66" s="14" t="s">
        <v>49</v>
      </c>
      <c r="C66" s="4" t="s">
        <v>4</v>
      </c>
      <c r="D66" s="18">
        <v>66</v>
      </c>
      <c r="E66" s="5"/>
      <c r="F66" s="34"/>
      <c r="G66" s="5">
        <f t="shared" si="0"/>
        <v>0</v>
      </c>
      <c r="H66" s="7"/>
      <c r="I66" s="7"/>
      <c r="J66" s="7"/>
      <c r="K66" s="7"/>
      <c r="L66" s="7"/>
      <c r="M66" s="7"/>
      <c r="N66" s="7"/>
      <c r="O66" s="7"/>
      <c r="P66" s="7"/>
      <c r="Q66" s="7"/>
    </row>
    <row r="67" spans="1:17" x14ac:dyDescent="0.2">
      <c r="A67" s="4">
        <v>63</v>
      </c>
      <c r="B67" s="14" t="s">
        <v>50</v>
      </c>
      <c r="C67" s="4" t="s">
        <v>4</v>
      </c>
      <c r="D67" s="18">
        <v>26</v>
      </c>
      <c r="E67" s="5"/>
      <c r="F67" s="34"/>
      <c r="G67" s="5">
        <f t="shared" si="0"/>
        <v>0</v>
      </c>
      <c r="H67" s="7"/>
      <c r="I67" s="7"/>
      <c r="J67" s="7"/>
      <c r="K67" s="7"/>
      <c r="L67" s="7"/>
      <c r="M67" s="7"/>
      <c r="N67" s="7"/>
      <c r="O67" s="7"/>
      <c r="P67" s="7"/>
      <c r="Q67" s="7"/>
    </row>
    <row r="68" spans="1:17" x14ac:dyDescent="0.2">
      <c r="A68" s="4">
        <v>64</v>
      </c>
      <c r="B68" s="14" t="s">
        <v>51</v>
      </c>
      <c r="C68" s="4" t="s">
        <v>4</v>
      </c>
      <c r="D68" s="18">
        <v>1</v>
      </c>
      <c r="E68" s="5"/>
      <c r="F68" s="34"/>
      <c r="G68" s="5">
        <f t="shared" si="0"/>
        <v>0</v>
      </c>
      <c r="H68" s="7"/>
      <c r="I68" s="7"/>
      <c r="J68" s="7"/>
      <c r="K68" s="7"/>
      <c r="L68" s="7"/>
      <c r="M68" s="7"/>
      <c r="N68" s="7"/>
      <c r="O68" s="7"/>
      <c r="P68" s="7"/>
      <c r="Q68" s="7"/>
    </row>
    <row r="69" spans="1:17" x14ac:dyDescent="0.2">
      <c r="A69" s="4">
        <v>65</v>
      </c>
      <c r="B69" s="14" t="s">
        <v>52</v>
      </c>
      <c r="C69" s="4" t="s">
        <v>4</v>
      </c>
      <c r="D69" s="18">
        <v>242</v>
      </c>
      <c r="E69" s="5"/>
      <c r="F69" s="34"/>
      <c r="G69" s="5">
        <f t="shared" si="0"/>
        <v>0</v>
      </c>
      <c r="H69" s="7"/>
      <c r="I69" s="7"/>
      <c r="J69" s="7"/>
      <c r="K69" s="7"/>
      <c r="L69" s="7"/>
      <c r="M69" s="7"/>
      <c r="N69" s="7"/>
      <c r="O69" s="7"/>
      <c r="P69" s="7"/>
      <c r="Q69" s="7"/>
    </row>
    <row r="70" spans="1:17" x14ac:dyDescent="0.2">
      <c r="A70" s="4">
        <v>66</v>
      </c>
      <c r="B70" s="14" t="s">
        <v>53</v>
      </c>
      <c r="C70" s="4" t="s">
        <v>4</v>
      </c>
      <c r="D70" s="18">
        <v>152</v>
      </c>
      <c r="E70" s="5"/>
      <c r="F70" s="34"/>
      <c r="G70" s="5">
        <f t="shared" ref="G70:G133" si="1">D70*E70</f>
        <v>0</v>
      </c>
      <c r="H70" s="7"/>
      <c r="I70" s="7"/>
      <c r="J70" s="7"/>
      <c r="K70" s="7"/>
      <c r="L70" s="7"/>
      <c r="M70" s="7"/>
      <c r="N70" s="7"/>
      <c r="O70" s="7"/>
      <c r="P70" s="7"/>
      <c r="Q70" s="7"/>
    </row>
    <row r="71" spans="1:17" x14ac:dyDescent="0.2">
      <c r="A71" s="4">
        <v>67</v>
      </c>
      <c r="B71" s="14" t="s">
        <v>54</v>
      </c>
      <c r="C71" s="4" t="s">
        <v>4</v>
      </c>
      <c r="D71" s="18">
        <v>137</v>
      </c>
      <c r="E71" s="5"/>
      <c r="F71" s="34"/>
      <c r="G71" s="5">
        <f t="shared" si="1"/>
        <v>0</v>
      </c>
      <c r="H71" s="7"/>
      <c r="I71" s="7"/>
      <c r="J71" s="7"/>
      <c r="K71" s="7"/>
      <c r="L71" s="7"/>
      <c r="M71" s="7"/>
      <c r="N71" s="7"/>
      <c r="O71" s="7"/>
      <c r="P71" s="7"/>
      <c r="Q71" s="7"/>
    </row>
    <row r="72" spans="1:17" x14ac:dyDescent="0.2">
      <c r="A72" s="4">
        <v>68</v>
      </c>
      <c r="B72" s="14" t="s">
        <v>55</v>
      </c>
      <c r="C72" s="4" t="s">
        <v>4</v>
      </c>
      <c r="D72" s="18">
        <v>582</v>
      </c>
      <c r="E72" s="5"/>
      <c r="F72" s="34"/>
      <c r="G72" s="5">
        <f t="shared" si="1"/>
        <v>0</v>
      </c>
      <c r="H72" s="7"/>
      <c r="I72" s="7"/>
      <c r="J72" s="7"/>
      <c r="K72" s="7"/>
      <c r="L72" s="7"/>
      <c r="M72" s="7"/>
      <c r="N72" s="7"/>
      <c r="O72" s="7"/>
      <c r="P72" s="7"/>
      <c r="Q72" s="7"/>
    </row>
    <row r="73" spans="1:17" ht="40.5" customHeight="1" x14ac:dyDescent="0.2">
      <c r="A73" s="4">
        <v>69</v>
      </c>
      <c r="B73" s="14" t="s">
        <v>137</v>
      </c>
      <c r="C73" s="4" t="s">
        <v>9</v>
      </c>
      <c r="D73" s="18">
        <v>7</v>
      </c>
      <c r="E73" s="5"/>
      <c r="F73" s="34"/>
      <c r="G73" s="5">
        <f t="shared" si="1"/>
        <v>0</v>
      </c>
      <c r="H73" s="7"/>
      <c r="I73" s="7"/>
      <c r="J73" s="7"/>
      <c r="K73" s="7"/>
      <c r="L73" s="7"/>
      <c r="M73" s="7"/>
      <c r="N73" s="7"/>
      <c r="O73" s="7"/>
      <c r="P73" s="7"/>
      <c r="Q73" s="7"/>
    </row>
    <row r="74" spans="1:17" ht="68.25" customHeight="1" x14ac:dyDescent="0.2">
      <c r="A74" s="4">
        <v>70</v>
      </c>
      <c r="B74" s="15" t="s">
        <v>176</v>
      </c>
      <c r="C74" s="4" t="s">
        <v>4</v>
      </c>
      <c r="D74" s="18">
        <v>80</v>
      </c>
      <c r="E74" s="5"/>
      <c r="F74" s="33"/>
      <c r="G74" s="5">
        <f t="shared" si="1"/>
        <v>0</v>
      </c>
      <c r="H74" s="7"/>
      <c r="I74" s="7"/>
      <c r="J74" s="7"/>
      <c r="K74" s="7"/>
      <c r="L74" s="7"/>
      <c r="M74" s="7"/>
      <c r="N74" s="7"/>
      <c r="O74" s="7"/>
      <c r="P74" s="7"/>
      <c r="Q74" s="7"/>
    </row>
    <row r="75" spans="1:17" ht="73.5" customHeight="1" x14ac:dyDescent="0.2">
      <c r="A75" s="4">
        <v>71</v>
      </c>
      <c r="B75" s="15" t="s">
        <v>177</v>
      </c>
      <c r="C75" s="4" t="s">
        <v>4</v>
      </c>
      <c r="D75" s="18">
        <v>12</v>
      </c>
      <c r="E75" s="5"/>
      <c r="F75" s="33"/>
      <c r="G75" s="5">
        <f t="shared" si="1"/>
        <v>0</v>
      </c>
      <c r="H75" s="7"/>
      <c r="I75" s="7"/>
      <c r="J75" s="7"/>
      <c r="K75" s="7"/>
      <c r="L75" s="7"/>
      <c r="M75" s="7"/>
      <c r="N75" s="7"/>
      <c r="O75" s="7"/>
      <c r="P75" s="7"/>
      <c r="Q75" s="7"/>
    </row>
    <row r="76" spans="1:17" ht="69.75" customHeight="1" x14ac:dyDescent="0.2">
      <c r="A76" s="4">
        <v>72</v>
      </c>
      <c r="B76" s="15" t="s">
        <v>205</v>
      </c>
      <c r="C76" s="4" t="s">
        <v>4</v>
      </c>
      <c r="D76" s="18">
        <v>10</v>
      </c>
      <c r="E76" s="5"/>
      <c r="F76" s="33"/>
      <c r="G76" s="5">
        <f t="shared" si="1"/>
        <v>0</v>
      </c>
      <c r="H76" s="7"/>
      <c r="I76" s="7"/>
      <c r="J76" s="7"/>
      <c r="K76" s="7"/>
      <c r="L76" s="7"/>
      <c r="M76" s="7"/>
      <c r="N76" s="7"/>
      <c r="O76" s="7"/>
      <c r="P76" s="7"/>
      <c r="Q76" s="7"/>
    </row>
    <row r="77" spans="1:17" ht="25.5" x14ac:dyDescent="0.2">
      <c r="A77" s="4">
        <v>73</v>
      </c>
      <c r="B77" s="14" t="s">
        <v>194</v>
      </c>
      <c r="C77" s="4" t="s">
        <v>9</v>
      </c>
      <c r="D77" s="18">
        <v>20</v>
      </c>
      <c r="E77" s="5"/>
      <c r="F77" s="33"/>
      <c r="G77" s="5">
        <f t="shared" si="1"/>
        <v>0</v>
      </c>
      <c r="H77" s="7"/>
      <c r="I77" s="7"/>
      <c r="J77" s="7"/>
      <c r="K77" s="7"/>
      <c r="L77" s="7"/>
      <c r="M77" s="7"/>
      <c r="N77" s="7"/>
      <c r="O77" s="7"/>
      <c r="P77" s="7"/>
      <c r="Q77" s="7"/>
    </row>
    <row r="78" spans="1:17" ht="23.25" customHeight="1" x14ac:dyDescent="0.2">
      <c r="A78" s="4">
        <v>74</v>
      </c>
      <c r="B78" s="14" t="s">
        <v>202</v>
      </c>
      <c r="C78" s="4" t="s">
        <v>9</v>
      </c>
      <c r="D78" s="18">
        <v>5</v>
      </c>
      <c r="E78" s="5"/>
      <c r="F78" s="33"/>
      <c r="G78" s="5">
        <f t="shared" si="1"/>
        <v>0</v>
      </c>
      <c r="H78" s="7"/>
      <c r="I78" s="7"/>
      <c r="J78" s="7"/>
      <c r="K78" s="7"/>
      <c r="L78" s="7"/>
      <c r="M78" s="7"/>
      <c r="N78" s="7"/>
      <c r="O78" s="7"/>
      <c r="P78" s="7"/>
      <c r="Q78" s="7"/>
    </row>
    <row r="79" spans="1:17" ht="25.5" x14ac:dyDescent="0.2">
      <c r="A79" s="4">
        <v>75</v>
      </c>
      <c r="B79" s="14" t="s">
        <v>56</v>
      </c>
      <c r="C79" s="4" t="s">
        <v>9</v>
      </c>
      <c r="D79" s="18">
        <v>3</v>
      </c>
      <c r="E79" s="5"/>
      <c r="F79" s="33"/>
      <c r="G79" s="5">
        <f t="shared" si="1"/>
        <v>0</v>
      </c>
      <c r="H79" s="7"/>
      <c r="I79" s="7"/>
      <c r="J79" s="7"/>
      <c r="K79" s="7"/>
      <c r="L79" s="7"/>
      <c r="M79" s="7"/>
      <c r="N79" s="7"/>
      <c r="O79" s="7"/>
      <c r="P79" s="7"/>
      <c r="Q79" s="7"/>
    </row>
    <row r="80" spans="1:17" ht="26.25" customHeight="1" x14ac:dyDescent="0.2">
      <c r="A80" s="4">
        <v>76</v>
      </c>
      <c r="B80" s="14" t="s">
        <v>57</v>
      </c>
      <c r="C80" s="4" t="s">
        <v>9</v>
      </c>
      <c r="D80" s="18">
        <v>10</v>
      </c>
      <c r="E80" s="5"/>
      <c r="F80" s="33"/>
      <c r="G80" s="5">
        <f t="shared" si="1"/>
        <v>0</v>
      </c>
      <c r="H80" s="7"/>
      <c r="I80" s="7"/>
      <c r="J80" s="7"/>
      <c r="K80" s="7"/>
      <c r="L80" s="7"/>
      <c r="M80" s="7"/>
      <c r="N80" s="7"/>
      <c r="O80" s="7"/>
      <c r="P80" s="7"/>
      <c r="Q80" s="7"/>
    </row>
    <row r="81" spans="1:17" ht="30.75" customHeight="1" x14ac:dyDescent="0.2">
      <c r="A81" s="4">
        <v>77</v>
      </c>
      <c r="B81" s="14" t="s">
        <v>58</v>
      </c>
      <c r="C81" s="4" t="s">
        <v>4</v>
      </c>
      <c r="D81" s="18">
        <v>3</v>
      </c>
      <c r="E81" s="5"/>
      <c r="F81" s="33"/>
      <c r="G81" s="5">
        <f t="shared" si="1"/>
        <v>0</v>
      </c>
      <c r="H81" s="7"/>
      <c r="I81" s="7"/>
      <c r="J81" s="7"/>
      <c r="K81" s="7"/>
      <c r="L81" s="7"/>
      <c r="M81" s="7"/>
      <c r="N81" s="7"/>
      <c r="O81" s="7"/>
      <c r="P81" s="7"/>
      <c r="Q81" s="7"/>
    </row>
    <row r="82" spans="1:17" ht="25.5" x14ac:dyDescent="0.2">
      <c r="A82" s="4">
        <v>78</v>
      </c>
      <c r="B82" s="14" t="s">
        <v>59</v>
      </c>
      <c r="C82" s="4" t="s">
        <v>4</v>
      </c>
      <c r="D82" s="18">
        <v>100</v>
      </c>
      <c r="E82" s="5"/>
      <c r="F82" s="33"/>
      <c r="G82" s="5">
        <f t="shared" si="1"/>
        <v>0</v>
      </c>
      <c r="H82" s="7"/>
      <c r="I82" s="7"/>
      <c r="J82" s="7"/>
      <c r="K82" s="7"/>
      <c r="L82" s="7"/>
      <c r="M82" s="7"/>
      <c r="N82" s="7"/>
      <c r="O82" s="7"/>
      <c r="P82" s="7"/>
      <c r="Q82" s="7"/>
    </row>
    <row r="83" spans="1:17" ht="42.75" customHeight="1" x14ac:dyDescent="0.2">
      <c r="A83" s="4">
        <v>79</v>
      </c>
      <c r="B83" s="14" t="s">
        <v>60</v>
      </c>
      <c r="C83" s="4" t="s">
        <v>4</v>
      </c>
      <c r="D83" s="18">
        <v>30</v>
      </c>
      <c r="E83" s="5"/>
      <c r="F83" s="33"/>
      <c r="G83" s="5">
        <f t="shared" si="1"/>
        <v>0</v>
      </c>
      <c r="H83" s="7"/>
      <c r="I83" s="7"/>
      <c r="J83" s="7"/>
      <c r="K83" s="7"/>
      <c r="L83" s="7"/>
      <c r="M83" s="7"/>
      <c r="N83" s="7"/>
      <c r="O83" s="7"/>
      <c r="P83" s="7"/>
      <c r="Q83" s="7"/>
    </row>
    <row r="84" spans="1:17" ht="80.25" customHeight="1" x14ac:dyDescent="0.2">
      <c r="A84" s="4">
        <v>80</v>
      </c>
      <c r="B84" s="14" t="s">
        <v>159</v>
      </c>
      <c r="C84" s="4" t="s">
        <v>4</v>
      </c>
      <c r="D84" s="18">
        <v>2</v>
      </c>
      <c r="E84" s="5"/>
      <c r="F84" s="33"/>
      <c r="G84" s="5">
        <f t="shared" si="1"/>
        <v>0</v>
      </c>
      <c r="H84" s="7"/>
      <c r="I84" s="7"/>
      <c r="J84" s="7"/>
      <c r="K84" s="7"/>
      <c r="L84" s="7"/>
      <c r="M84" s="7"/>
      <c r="N84" s="7"/>
      <c r="O84" s="7"/>
      <c r="P84" s="7"/>
      <c r="Q84" s="7"/>
    </row>
    <row r="85" spans="1:17" ht="18" customHeight="1" x14ac:dyDescent="0.2">
      <c r="A85" s="4">
        <v>81</v>
      </c>
      <c r="B85" s="14" t="s">
        <v>61</v>
      </c>
      <c r="C85" s="4" t="s">
        <v>4</v>
      </c>
      <c r="D85" s="18">
        <v>23</v>
      </c>
      <c r="E85" s="5"/>
      <c r="F85" s="33"/>
      <c r="G85" s="5">
        <f t="shared" si="1"/>
        <v>0</v>
      </c>
      <c r="H85" s="7"/>
      <c r="I85" s="7"/>
      <c r="J85" s="7"/>
      <c r="K85" s="7"/>
      <c r="L85" s="7"/>
      <c r="M85" s="7"/>
      <c r="N85" s="7"/>
      <c r="O85" s="7"/>
      <c r="P85" s="7"/>
      <c r="Q85" s="7"/>
    </row>
    <row r="86" spans="1:17" ht="18" customHeight="1" x14ac:dyDescent="0.2">
      <c r="A86" s="4">
        <v>82</v>
      </c>
      <c r="B86" s="14" t="s">
        <v>62</v>
      </c>
      <c r="C86" s="4" t="s">
        <v>4</v>
      </c>
      <c r="D86" s="18">
        <v>18</v>
      </c>
      <c r="E86" s="5"/>
      <c r="F86" s="33"/>
      <c r="G86" s="5">
        <f t="shared" si="1"/>
        <v>0</v>
      </c>
      <c r="H86" s="7"/>
      <c r="I86" s="7"/>
      <c r="J86" s="7"/>
      <c r="K86" s="7"/>
      <c r="L86" s="7"/>
      <c r="M86" s="7"/>
      <c r="N86" s="7"/>
      <c r="O86" s="7"/>
      <c r="P86" s="7"/>
      <c r="Q86" s="7"/>
    </row>
    <row r="87" spans="1:17" ht="18" customHeight="1" x14ac:dyDescent="0.2">
      <c r="A87" s="4">
        <v>83</v>
      </c>
      <c r="B87" s="14" t="s">
        <v>63</v>
      </c>
      <c r="C87" s="4" t="s">
        <v>4</v>
      </c>
      <c r="D87" s="18">
        <v>83</v>
      </c>
      <c r="E87" s="5"/>
      <c r="F87" s="33"/>
      <c r="G87" s="5">
        <f t="shared" si="1"/>
        <v>0</v>
      </c>
      <c r="H87" s="7"/>
      <c r="I87" s="7"/>
      <c r="J87" s="7"/>
      <c r="K87" s="7"/>
      <c r="L87" s="7"/>
      <c r="M87" s="7"/>
      <c r="N87" s="7"/>
      <c r="O87" s="7"/>
      <c r="P87" s="7"/>
      <c r="Q87" s="7"/>
    </row>
    <row r="88" spans="1:17" ht="18" customHeight="1" x14ac:dyDescent="0.2">
      <c r="A88" s="4">
        <v>84</v>
      </c>
      <c r="B88" s="14" t="s">
        <v>64</v>
      </c>
      <c r="C88" s="4" t="s">
        <v>9</v>
      </c>
      <c r="D88" s="18">
        <v>28</v>
      </c>
      <c r="E88" s="5"/>
      <c r="F88" s="33"/>
      <c r="G88" s="5">
        <f t="shared" si="1"/>
        <v>0</v>
      </c>
      <c r="H88" s="7"/>
      <c r="I88" s="7"/>
      <c r="J88" s="7"/>
      <c r="K88" s="7"/>
      <c r="L88" s="7"/>
      <c r="M88" s="7"/>
      <c r="N88" s="7"/>
      <c r="O88" s="7"/>
      <c r="P88" s="7"/>
      <c r="Q88" s="7"/>
    </row>
    <row r="89" spans="1:17" ht="18" customHeight="1" x14ac:dyDescent="0.2">
      <c r="A89" s="4">
        <v>85</v>
      </c>
      <c r="B89" s="14" t="s">
        <v>195</v>
      </c>
      <c r="C89" s="4" t="s">
        <v>4</v>
      </c>
      <c r="D89" s="18">
        <v>5</v>
      </c>
      <c r="E89" s="5"/>
      <c r="F89" s="33"/>
      <c r="G89" s="5">
        <f t="shared" si="1"/>
        <v>0</v>
      </c>
      <c r="H89" s="7"/>
      <c r="I89" s="7"/>
      <c r="J89" s="7"/>
      <c r="K89" s="7"/>
      <c r="L89" s="7"/>
      <c r="M89" s="7"/>
      <c r="N89" s="7"/>
      <c r="O89" s="7"/>
      <c r="P89" s="7"/>
      <c r="Q89" s="7"/>
    </row>
    <row r="90" spans="1:17" ht="18" customHeight="1" x14ac:dyDescent="0.2">
      <c r="A90" s="4">
        <v>86</v>
      </c>
      <c r="B90" s="14" t="s">
        <v>165</v>
      </c>
      <c r="C90" s="4" t="s">
        <v>4</v>
      </c>
      <c r="D90" s="18">
        <v>4</v>
      </c>
      <c r="E90" s="5"/>
      <c r="F90" s="33"/>
      <c r="G90" s="5">
        <f t="shared" si="1"/>
        <v>0</v>
      </c>
      <c r="H90" s="7"/>
      <c r="I90" s="7"/>
      <c r="J90" s="7"/>
      <c r="K90" s="7"/>
      <c r="L90" s="7"/>
      <c r="M90" s="7"/>
      <c r="N90" s="7"/>
      <c r="O90" s="7"/>
      <c r="P90" s="7"/>
      <c r="Q90" s="7"/>
    </row>
    <row r="91" spans="1:17" ht="18" customHeight="1" x14ac:dyDescent="0.2">
      <c r="A91" s="4">
        <v>87</v>
      </c>
      <c r="B91" s="14" t="s">
        <v>65</v>
      </c>
      <c r="C91" s="4" t="s">
        <v>9</v>
      </c>
      <c r="D91" s="18">
        <v>8</v>
      </c>
      <c r="E91" s="5"/>
      <c r="F91" s="33"/>
      <c r="G91" s="5">
        <f t="shared" si="1"/>
        <v>0</v>
      </c>
      <c r="H91" s="7"/>
      <c r="I91" s="7"/>
      <c r="J91" s="7"/>
      <c r="K91" s="7"/>
      <c r="L91" s="7"/>
      <c r="M91" s="7"/>
      <c r="N91" s="7"/>
      <c r="O91" s="7"/>
      <c r="P91" s="7"/>
      <c r="Q91" s="7"/>
    </row>
    <row r="92" spans="1:17" ht="18" customHeight="1" x14ac:dyDescent="0.2">
      <c r="A92" s="4">
        <v>88</v>
      </c>
      <c r="B92" s="14" t="s">
        <v>66</v>
      </c>
      <c r="C92" s="4" t="s">
        <v>4</v>
      </c>
      <c r="D92" s="18">
        <v>603</v>
      </c>
      <c r="E92" s="5"/>
      <c r="F92" s="33"/>
      <c r="G92" s="5">
        <f t="shared" si="1"/>
        <v>0</v>
      </c>
      <c r="H92" s="7"/>
      <c r="I92" s="7"/>
      <c r="J92" s="7"/>
      <c r="K92" s="7"/>
      <c r="L92" s="7"/>
      <c r="M92" s="7"/>
      <c r="N92" s="7"/>
      <c r="O92" s="7"/>
      <c r="P92" s="7"/>
      <c r="Q92" s="7"/>
    </row>
    <row r="93" spans="1:17" ht="18" customHeight="1" x14ac:dyDescent="0.2">
      <c r="A93" s="4">
        <v>89</v>
      </c>
      <c r="B93" s="14" t="s">
        <v>67</v>
      </c>
      <c r="C93" s="4" t="s">
        <v>4</v>
      </c>
      <c r="D93" s="18">
        <v>31</v>
      </c>
      <c r="E93" s="5"/>
      <c r="F93" s="33"/>
      <c r="G93" s="5">
        <f t="shared" si="1"/>
        <v>0</v>
      </c>
      <c r="H93" s="7"/>
      <c r="I93" s="7"/>
      <c r="J93" s="7"/>
      <c r="K93" s="7"/>
      <c r="L93" s="7"/>
      <c r="M93" s="7"/>
      <c r="N93" s="7"/>
      <c r="O93" s="7"/>
      <c r="P93" s="7"/>
      <c r="Q93" s="7"/>
    </row>
    <row r="94" spans="1:17" ht="18" customHeight="1" x14ac:dyDescent="0.2">
      <c r="A94" s="4">
        <v>90</v>
      </c>
      <c r="B94" s="14" t="s">
        <v>68</v>
      </c>
      <c r="C94" s="4" t="s">
        <v>4</v>
      </c>
      <c r="D94" s="18">
        <v>3</v>
      </c>
      <c r="E94" s="5"/>
      <c r="F94" s="33"/>
      <c r="G94" s="5">
        <f t="shared" si="1"/>
        <v>0</v>
      </c>
      <c r="H94" s="7"/>
      <c r="I94" s="7"/>
      <c r="J94" s="7"/>
      <c r="K94" s="7"/>
      <c r="L94" s="7"/>
      <c r="M94" s="7"/>
      <c r="N94" s="7"/>
      <c r="O94" s="7"/>
      <c r="P94" s="7"/>
      <c r="Q94" s="7"/>
    </row>
    <row r="95" spans="1:17" ht="18" customHeight="1" x14ac:dyDescent="0.2">
      <c r="A95" s="4">
        <v>91</v>
      </c>
      <c r="B95" s="14" t="s">
        <v>189</v>
      </c>
      <c r="C95" s="4" t="s">
        <v>4</v>
      </c>
      <c r="D95" s="18">
        <v>48</v>
      </c>
      <c r="E95" s="5"/>
      <c r="F95" s="33"/>
      <c r="G95" s="5">
        <f t="shared" si="1"/>
        <v>0</v>
      </c>
      <c r="H95" s="7"/>
      <c r="I95" s="7"/>
      <c r="J95" s="7"/>
      <c r="K95" s="7"/>
      <c r="L95" s="7"/>
      <c r="M95" s="7"/>
      <c r="N95" s="7"/>
      <c r="O95" s="7"/>
      <c r="P95" s="7"/>
      <c r="Q95" s="7"/>
    </row>
    <row r="96" spans="1:17" ht="28.5" customHeight="1" x14ac:dyDescent="0.2">
      <c r="A96" s="4">
        <v>92</v>
      </c>
      <c r="B96" s="14" t="s">
        <v>203</v>
      </c>
      <c r="C96" s="4" t="s">
        <v>4</v>
      </c>
      <c r="D96" s="18">
        <v>2</v>
      </c>
      <c r="E96" s="5"/>
      <c r="F96" s="33"/>
      <c r="G96" s="5">
        <f t="shared" si="1"/>
        <v>0</v>
      </c>
      <c r="H96" s="7"/>
      <c r="I96" s="7"/>
      <c r="J96" s="7"/>
      <c r="K96" s="7"/>
      <c r="L96" s="7"/>
      <c r="M96" s="7"/>
      <c r="N96" s="7"/>
      <c r="O96" s="7"/>
      <c r="P96" s="7"/>
      <c r="Q96" s="7"/>
    </row>
    <row r="97" spans="1:17" ht="28.5" customHeight="1" x14ac:dyDescent="0.2">
      <c r="A97" s="4">
        <v>93</v>
      </c>
      <c r="B97" s="14" t="s">
        <v>69</v>
      </c>
      <c r="C97" s="4" t="s">
        <v>4</v>
      </c>
      <c r="D97" s="18">
        <v>20</v>
      </c>
      <c r="E97" s="5"/>
      <c r="F97" s="33"/>
      <c r="G97" s="5">
        <f t="shared" si="1"/>
        <v>0</v>
      </c>
      <c r="H97" s="7"/>
      <c r="I97" s="7"/>
      <c r="J97" s="7"/>
      <c r="K97" s="7"/>
      <c r="L97" s="7"/>
      <c r="M97" s="7"/>
      <c r="N97" s="7"/>
      <c r="O97" s="7"/>
      <c r="P97" s="7"/>
      <c r="Q97" s="7"/>
    </row>
    <row r="98" spans="1:17" ht="28.5" customHeight="1" x14ac:dyDescent="0.2">
      <c r="A98" s="4">
        <v>94</v>
      </c>
      <c r="B98" s="14" t="s">
        <v>70</v>
      </c>
      <c r="C98" s="4" t="s">
        <v>9</v>
      </c>
      <c r="D98" s="18">
        <v>7</v>
      </c>
      <c r="E98" s="5"/>
      <c r="F98" s="33"/>
      <c r="G98" s="5">
        <f t="shared" si="1"/>
        <v>0</v>
      </c>
      <c r="H98" s="7"/>
      <c r="I98" s="7"/>
      <c r="J98" s="7"/>
      <c r="K98" s="7"/>
      <c r="L98" s="7"/>
      <c r="M98" s="7"/>
      <c r="N98" s="7"/>
      <c r="O98" s="7"/>
      <c r="P98" s="7"/>
      <c r="Q98" s="7"/>
    </row>
    <row r="99" spans="1:17" ht="28.5" customHeight="1" x14ac:dyDescent="0.2">
      <c r="A99" s="4">
        <v>95</v>
      </c>
      <c r="B99" s="14" t="s">
        <v>196</v>
      </c>
      <c r="C99" s="4" t="s">
        <v>4</v>
      </c>
      <c r="D99" s="18">
        <v>7</v>
      </c>
      <c r="E99" s="5"/>
      <c r="F99" s="33"/>
      <c r="G99" s="5">
        <f t="shared" si="1"/>
        <v>0</v>
      </c>
      <c r="H99" s="7"/>
      <c r="I99" s="7"/>
      <c r="J99" s="7"/>
      <c r="K99" s="7"/>
      <c r="L99" s="7"/>
      <c r="M99" s="7"/>
      <c r="N99" s="7"/>
      <c r="O99" s="7"/>
      <c r="P99" s="7"/>
      <c r="Q99" s="7"/>
    </row>
    <row r="100" spans="1:17" ht="28.5" customHeight="1" x14ac:dyDescent="0.2">
      <c r="A100" s="4">
        <v>96</v>
      </c>
      <c r="B100" s="14" t="s">
        <v>71</v>
      </c>
      <c r="C100" s="4" t="s">
        <v>4</v>
      </c>
      <c r="D100" s="18">
        <v>5</v>
      </c>
      <c r="E100" s="5"/>
      <c r="F100" s="33"/>
      <c r="G100" s="5">
        <f t="shared" si="1"/>
        <v>0</v>
      </c>
      <c r="H100" s="7"/>
      <c r="I100" s="7"/>
      <c r="J100" s="7"/>
      <c r="K100" s="7"/>
      <c r="L100" s="7"/>
      <c r="M100" s="7"/>
      <c r="N100" s="7"/>
      <c r="O100" s="7"/>
      <c r="P100" s="7"/>
      <c r="Q100" s="7"/>
    </row>
    <row r="101" spans="1:17" ht="28.5" customHeight="1" x14ac:dyDescent="0.2">
      <c r="A101" s="4">
        <v>97</v>
      </c>
      <c r="B101" s="14" t="s">
        <v>166</v>
      </c>
      <c r="C101" s="4" t="s">
        <v>4</v>
      </c>
      <c r="D101" s="18">
        <v>7</v>
      </c>
      <c r="E101" s="5"/>
      <c r="F101" s="33"/>
      <c r="G101" s="5">
        <f t="shared" si="1"/>
        <v>0</v>
      </c>
      <c r="H101" s="7"/>
      <c r="I101" s="7"/>
      <c r="J101" s="7"/>
      <c r="K101" s="7"/>
      <c r="L101" s="7"/>
      <c r="M101" s="7"/>
      <c r="N101" s="7"/>
      <c r="O101" s="7"/>
      <c r="P101" s="7"/>
      <c r="Q101" s="7"/>
    </row>
    <row r="102" spans="1:17" ht="28.5" customHeight="1" x14ac:dyDescent="0.2">
      <c r="A102" s="4">
        <v>98</v>
      </c>
      <c r="B102" s="14" t="s">
        <v>167</v>
      </c>
      <c r="C102" s="4" t="s">
        <v>4</v>
      </c>
      <c r="D102" s="18">
        <v>10</v>
      </c>
      <c r="E102" s="5"/>
      <c r="F102" s="33"/>
      <c r="G102" s="5">
        <f t="shared" si="1"/>
        <v>0</v>
      </c>
      <c r="H102" s="7"/>
      <c r="I102" s="7"/>
      <c r="J102" s="7"/>
      <c r="K102" s="7"/>
      <c r="L102" s="7"/>
      <c r="M102" s="7"/>
      <c r="N102" s="7"/>
      <c r="O102" s="7"/>
      <c r="P102" s="7"/>
      <c r="Q102" s="7"/>
    </row>
    <row r="103" spans="1:17" ht="28.5" customHeight="1" x14ac:dyDescent="0.2">
      <c r="A103" s="4">
        <v>99</v>
      </c>
      <c r="B103" s="14" t="s">
        <v>168</v>
      </c>
      <c r="C103" s="4" t="s">
        <v>4</v>
      </c>
      <c r="D103" s="18">
        <v>7</v>
      </c>
      <c r="E103" s="5"/>
      <c r="F103" s="33"/>
      <c r="G103" s="5">
        <f t="shared" si="1"/>
        <v>0</v>
      </c>
      <c r="H103" s="7"/>
      <c r="I103" s="7"/>
      <c r="J103" s="7"/>
      <c r="K103" s="7"/>
      <c r="L103" s="7"/>
      <c r="M103" s="7"/>
      <c r="N103" s="7"/>
      <c r="O103" s="7"/>
      <c r="P103" s="7"/>
      <c r="Q103" s="7"/>
    </row>
    <row r="104" spans="1:17" ht="28.5" customHeight="1" x14ac:dyDescent="0.2">
      <c r="A104" s="4">
        <v>100</v>
      </c>
      <c r="B104" s="14" t="s">
        <v>72</v>
      </c>
      <c r="C104" s="4" t="s">
        <v>4</v>
      </c>
      <c r="D104" s="18">
        <v>70</v>
      </c>
      <c r="E104" s="5"/>
      <c r="F104" s="33"/>
      <c r="G104" s="5">
        <f t="shared" si="1"/>
        <v>0</v>
      </c>
      <c r="H104" s="7"/>
      <c r="I104" s="7"/>
      <c r="J104" s="7"/>
      <c r="K104" s="7"/>
      <c r="L104" s="7"/>
      <c r="M104" s="7"/>
      <c r="N104" s="7"/>
      <c r="O104" s="7"/>
      <c r="P104" s="7"/>
      <c r="Q104" s="7"/>
    </row>
    <row r="105" spans="1:17" ht="28.5" customHeight="1" x14ac:dyDescent="0.2">
      <c r="A105" s="4">
        <v>101</v>
      </c>
      <c r="B105" s="14" t="s">
        <v>73</v>
      </c>
      <c r="C105" s="4" t="s">
        <v>4</v>
      </c>
      <c r="D105" s="18">
        <v>35</v>
      </c>
      <c r="E105" s="5"/>
      <c r="F105" s="33"/>
      <c r="G105" s="5">
        <f t="shared" si="1"/>
        <v>0</v>
      </c>
      <c r="H105" s="7"/>
      <c r="I105" s="7"/>
      <c r="J105" s="7"/>
      <c r="K105" s="7"/>
      <c r="L105" s="7"/>
      <c r="M105" s="7"/>
      <c r="N105" s="7"/>
      <c r="O105" s="7"/>
      <c r="P105" s="7"/>
      <c r="Q105" s="7"/>
    </row>
    <row r="106" spans="1:17" ht="28.5" customHeight="1" x14ac:dyDescent="0.2">
      <c r="A106" s="4">
        <v>102</v>
      </c>
      <c r="B106" s="14" t="s">
        <v>74</v>
      </c>
      <c r="C106" s="4" t="s">
        <v>4</v>
      </c>
      <c r="D106" s="18">
        <v>20</v>
      </c>
      <c r="E106" s="5"/>
      <c r="F106" s="33"/>
      <c r="G106" s="5">
        <f t="shared" si="1"/>
        <v>0</v>
      </c>
      <c r="H106" s="7"/>
      <c r="I106" s="7"/>
      <c r="J106" s="7"/>
      <c r="K106" s="7"/>
      <c r="L106" s="7"/>
      <c r="M106" s="7"/>
      <c r="N106" s="7"/>
      <c r="O106" s="7"/>
      <c r="P106" s="7"/>
      <c r="Q106" s="7"/>
    </row>
    <row r="107" spans="1:17" ht="28.5" customHeight="1" x14ac:dyDescent="0.2">
      <c r="A107" s="4">
        <v>103</v>
      </c>
      <c r="B107" s="14" t="s">
        <v>75</v>
      </c>
      <c r="C107" s="4" t="s">
        <v>4</v>
      </c>
      <c r="D107" s="18">
        <v>12</v>
      </c>
      <c r="E107" s="5"/>
      <c r="F107" s="33"/>
      <c r="G107" s="5">
        <f t="shared" si="1"/>
        <v>0</v>
      </c>
      <c r="H107" s="7"/>
      <c r="I107" s="7"/>
      <c r="J107" s="7"/>
      <c r="K107" s="7"/>
      <c r="L107" s="7"/>
      <c r="M107" s="7"/>
      <c r="N107" s="7"/>
      <c r="O107" s="7"/>
      <c r="P107" s="7"/>
      <c r="Q107" s="7"/>
    </row>
    <row r="108" spans="1:17" ht="28.5" customHeight="1" x14ac:dyDescent="0.2">
      <c r="A108" s="4">
        <v>104</v>
      </c>
      <c r="B108" s="14" t="s">
        <v>76</v>
      </c>
      <c r="C108" s="4" t="s">
        <v>4</v>
      </c>
      <c r="D108" s="18">
        <v>75</v>
      </c>
      <c r="E108" s="5"/>
      <c r="F108" s="33"/>
      <c r="G108" s="5">
        <f t="shared" si="1"/>
        <v>0</v>
      </c>
      <c r="H108" s="7"/>
      <c r="I108" s="7"/>
      <c r="J108" s="7"/>
      <c r="K108" s="7"/>
      <c r="L108" s="7"/>
      <c r="M108" s="7"/>
      <c r="N108" s="7"/>
      <c r="O108" s="7"/>
      <c r="P108" s="7"/>
      <c r="Q108" s="7"/>
    </row>
    <row r="109" spans="1:17" ht="28.5" customHeight="1" x14ac:dyDescent="0.2">
      <c r="A109" s="4">
        <v>105</v>
      </c>
      <c r="B109" s="14" t="s">
        <v>77</v>
      </c>
      <c r="C109" s="4" t="s">
        <v>78</v>
      </c>
      <c r="D109" s="18">
        <v>3</v>
      </c>
      <c r="E109" s="5"/>
      <c r="F109" s="33"/>
      <c r="G109" s="5">
        <f t="shared" si="1"/>
        <v>0</v>
      </c>
      <c r="H109" s="7"/>
      <c r="I109" s="7"/>
      <c r="J109" s="7"/>
      <c r="K109" s="7"/>
      <c r="L109" s="7"/>
      <c r="M109" s="7"/>
      <c r="N109" s="7"/>
      <c r="O109" s="7"/>
      <c r="P109" s="7"/>
      <c r="Q109" s="7"/>
    </row>
    <row r="110" spans="1:17" ht="28.5" customHeight="1" x14ac:dyDescent="0.2">
      <c r="A110" s="4">
        <v>106</v>
      </c>
      <c r="B110" s="14" t="s">
        <v>79</v>
      </c>
      <c r="C110" s="4" t="s">
        <v>4</v>
      </c>
      <c r="D110" s="18">
        <v>76</v>
      </c>
      <c r="E110" s="5"/>
      <c r="F110" s="33"/>
      <c r="G110" s="5">
        <f t="shared" si="1"/>
        <v>0</v>
      </c>
      <c r="H110" s="7"/>
      <c r="I110" s="7"/>
      <c r="J110" s="7"/>
      <c r="K110" s="7"/>
      <c r="L110" s="7"/>
      <c r="M110" s="7"/>
      <c r="N110" s="7"/>
      <c r="O110" s="7"/>
      <c r="P110" s="7"/>
      <c r="Q110" s="7"/>
    </row>
    <row r="111" spans="1:17" ht="28.5" customHeight="1" x14ac:dyDescent="0.2">
      <c r="A111" s="4">
        <v>107</v>
      </c>
      <c r="B111" s="14" t="s">
        <v>130</v>
      </c>
      <c r="C111" s="4" t="s">
        <v>4</v>
      </c>
      <c r="D111" s="18">
        <v>3</v>
      </c>
      <c r="E111" s="5"/>
      <c r="F111" s="33"/>
      <c r="G111" s="5">
        <f t="shared" si="1"/>
        <v>0</v>
      </c>
      <c r="H111" s="7"/>
      <c r="I111" s="7"/>
      <c r="J111" s="7"/>
      <c r="K111" s="7"/>
      <c r="L111" s="7"/>
      <c r="M111" s="7"/>
      <c r="N111" s="7"/>
      <c r="O111" s="7"/>
      <c r="P111" s="7"/>
      <c r="Q111" s="7"/>
    </row>
    <row r="112" spans="1:17" ht="28.5" customHeight="1" x14ac:dyDescent="0.2">
      <c r="A112" s="4">
        <v>108</v>
      </c>
      <c r="B112" s="14" t="s">
        <v>131</v>
      </c>
      <c r="C112" s="4" t="s">
        <v>4</v>
      </c>
      <c r="D112" s="18">
        <v>3</v>
      </c>
      <c r="E112" s="5"/>
      <c r="F112" s="33"/>
      <c r="G112" s="5">
        <f t="shared" si="1"/>
        <v>0</v>
      </c>
      <c r="H112" s="7"/>
      <c r="I112" s="7"/>
      <c r="J112" s="7"/>
      <c r="K112" s="7"/>
      <c r="L112" s="7"/>
      <c r="M112" s="7"/>
      <c r="N112" s="7"/>
      <c r="O112" s="7"/>
      <c r="P112" s="7"/>
      <c r="Q112" s="7"/>
    </row>
    <row r="113" spans="1:17" ht="28.5" customHeight="1" x14ac:dyDescent="0.2">
      <c r="A113" s="4">
        <v>109</v>
      </c>
      <c r="B113" s="14" t="s">
        <v>127</v>
      </c>
      <c r="C113" s="4" t="s">
        <v>4</v>
      </c>
      <c r="D113" s="18">
        <v>5</v>
      </c>
      <c r="E113" s="5"/>
      <c r="F113" s="33"/>
      <c r="G113" s="5">
        <f t="shared" si="1"/>
        <v>0</v>
      </c>
      <c r="H113" s="7"/>
      <c r="I113" s="7"/>
      <c r="J113" s="7"/>
      <c r="K113" s="7"/>
      <c r="L113" s="7"/>
      <c r="M113" s="7"/>
      <c r="N113" s="7"/>
      <c r="O113" s="7"/>
      <c r="P113" s="7"/>
      <c r="Q113" s="7"/>
    </row>
    <row r="114" spans="1:17" ht="28.5" customHeight="1" x14ac:dyDescent="0.2">
      <c r="A114" s="4">
        <v>110</v>
      </c>
      <c r="B114" s="14" t="s">
        <v>164</v>
      </c>
      <c r="C114" s="4" t="s">
        <v>4</v>
      </c>
      <c r="D114" s="18">
        <v>1</v>
      </c>
      <c r="E114" s="5"/>
      <c r="F114" s="33"/>
      <c r="G114" s="5">
        <f t="shared" si="1"/>
        <v>0</v>
      </c>
      <c r="H114" s="7"/>
      <c r="I114" s="7"/>
      <c r="J114" s="7"/>
      <c r="K114" s="7"/>
      <c r="L114" s="7"/>
      <c r="M114" s="7"/>
      <c r="N114" s="7"/>
      <c r="O114" s="7"/>
      <c r="P114" s="7"/>
      <c r="Q114" s="7"/>
    </row>
    <row r="115" spans="1:17" ht="28.5" customHeight="1" x14ac:dyDescent="0.2">
      <c r="A115" s="4">
        <v>111</v>
      </c>
      <c r="B115" s="14" t="s">
        <v>80</v>
      </c>
      <c r="C115" s="4" t="s">
        <v>9</v>
      </c>
      <c r="D115" s="18">
        <v>3</v>
      </c>
      <c r="E115" s="5"/>
      <c r="F115" s="33"/>
      <c r="G115" s="5">
        <f t="shared" si="1"/>
        <v>0</v>
      </c>
      <c r="H115" s="7"/>
      <c r="I115" s="7"/>
      <c r="J115" s="7"/>
      <c r="K115" s="7"/>
      <c r="L115" s="7"/>
      <c r="M115" s="7"/>
      <c r="N115" s="7"/>
      <c r="O115" s="7"/>
      <c r="P115" s="7"/>
      <c r="Q115" s="7"/>
    </row>
    <row r="116" spans="1:17" ht="28.5" customHeight="1" x14ac:dyDescent="0.2">
      <c r="A116" s="4">
        <v>112</v>
      </c>
      <c r="B116" s="14" t="s">
        <v>81</v>
      </c>
      <c r="C116" s="4" t="s">
        <v>4</v>
      </c>
      <c r="D116" s="18">
        <v>3</v>
      </c>
      <c r="E116" s="5"/>
      <c r="F116" s="33"/>
      <c r="G116" s="5">
        <f t="shared" si="1"/>
        <v>0</v>
      </c>
      <c r="H116" s="7"/>
      <c r="I116" s="7"/>
      <c r="J116" s="7"/>
      <c r="K116" s="7"/>
      <c r="L116" s="7"/>
      <c r="M116" s="7"/>
      <c r="N116" s="7"/>
      <c r="O116" s="7"/>
      <c r="P116" s="7"/>
      <c r="Q116" s="7"/>
    </row>
    <row r="117" spans="1:17" ht="28.5" customHeight="1" x14ac:dyDescent="0.2">
      <c r="A117" s="4">
        <v>113</v>
      </c>
      <c r="B117" s="14" t="s">
        <v>179</v>
      </c>
      <c r="C117" s="4" t="s">
        <v>4</v>
      </c>
      <c r="D117" s="18">
        <v>17</v>
      </c>
      <c r="E117" s="5"/>
      <c r="F117" s="33"/>
      <c r="G117" s="5">
        <f t="shared" si="1"/>
        <v>0</v>
      </c>
      <c r="H117" s="7"/>
      <c r="I117" s="7"/>
      <c r="J117" s="7"/>
      <c r="K117" s="7"/>
      <c r="L117" s="7"/>
      <c r="M117" s="7"/>
      <c r="N117" s="7"/>
      <c r="O117" s="7"/>
      <c r="P117" s="7"/>
      <c r="Q117" s="7"/>
    </row>
    <row r="118" spans="1:17" ht="29.25" customHeight="1" x14ac:dyDescent="0.2">
      <c r="A118" s="4">
        <v>114</v>
      </c>
      <c r="B118" s="14" t="s">
        <v>162</v>
      </c>
      <c r="C118" s="4" t="s">
        <v>4</v>
      </c>
      <c r="D118" s="18">
        <v>12</v>
      </c>
      <c r="E118" s="5"/>
      <c r="F118" s="33"/>
      <c r="G118" s="5">
        <f t="shared" si="1"/>
        <v>0</v>
      </c>
      <c r="H118" s="7"/>
      <c r="I118" s="7"/>
      <c r="J118" s="7"/>
      <c r="K118" s="7"/>
      <c r="L118" s="7"/>
      <c r="M118" s="7"/>
      <c r="N118" s="7"/>
      <c r="O118" s="7"/>
      <c r="P118" s="7"/>
      <c r="Q118" s="7"/>
    </row>
    <row r="119" spans="1:17" ht="29.25" customHeight="1" x14ac:dyDescent="0.2">
      <c r="A119" s="4">
        <v>115</v>
      </c>
      <c r="B119" s="14" t="s">
        <v>82</v>
      </c>
      <c r="C119" s="4" t="s">
        <v>83</v>
      </c>
      <c r="D119" s="18">
        <v>4</v>
      </c>
      <c r="E119" s="5"/>
      <c r="F119" s="33"/>
      <c r="G119" s="5">
        <f t="shared" si="1"/>
        <v>0</v>
      </c>
      <c r="H119" s="7"/>
      <c r="I119" s="7"/>
      <c r="J119" s="7"/>
      <c r="K119" s="7"/>
      <c r="L119" s="7"/>
      <c r="M119" s="7"/>
      <c r="N119" s="7"/>
      <c r="O119" s="7"/>
      <c r="P119" s="7"/>
      <c r="Q119" s="7"/>
    </row>
    <row r="120" spans="1:17" ht="29.25" customHeight="1" x14ac:dyDescent="0.2">
      <c r="A120" s="4">
        <v>116</v>
      </c>
      <c r="B120" s="14" t="s">
        <v>84</v>
      </c>
      <c r="C120" s="4" t="s">
        <v>9</v>
      </c>
      <c r="D120" s="18">
        <v>9</v>
      </c>
      <c r="E120" s="5"/>
      <c r="F120" s="33"/>
      <c r="G120" s="5">
        <f t="shared" si="1"/>
        <v>0</v>
      </c>
      <c r="H120" s="7"/>
      <c r="I120" s="7"/>
      <c r="J120" s="7"/>
      <c r="K120" s="7"/>
      <c r="L120" s="7"/>
      <c r="M120" s="7"/>
      <c r="N120" s="7"/>
      <c r="O120" s="7"/>
      <c r="P120" s="7"/>
      <c r="Q120" s="7"/>
    </row>
    <row r="121" spans="1:17" ht="29.25" customHeight="1" x14ac:dyDescent="0.2">
      <c r="A121" s="4">
        <v>117</v>
      </c>
      <c r="B121" s="14" t="s">
        <v>213</v>
      </c>
      <c r="C121" s="4" t="s">
        <v>4</v>
      </c>
      <c r="D121" s="18">
        <v>3</v>
      </c>
      <c r="E121" s="5"/>
      <c r="F121" s="33"/>
      <c r="G121" s="5">
        <f t="shared" si="1"/>
        <v>0</v>
      </c>
      <c r="H121" s="7"/>
      <c r="I121" s="7"/>
      <c r="J121" s="7"/>
      <c r="K121" s="7"/>
      <c r="L121" s="7"/>
      <c r="M121" s="7"/>
      <c r="N121" s="7"/>
      <c r="O121" s="7"/>
      <c r="P121" s="7"/>
      <c r="Q121" s="7"/>
    </row>
    <row r="122" spans="1:17" ht="29.25" customHeight="1" x14ac:dyDescent="0.2">
      <c r="A122" s="4">
        <v>118</v>
      </c>
      <c r="B122" s="14" t="s">
        <v>214</v>
      </c>
      <c r="C122" s="4" t="s">
        <v>4</v>
      </c>
      <c r="D122" s="18">
        <v>5</v>
      </c>
      <c r="E122" s="5"/>
      <c r="F122" s="33"/>
      <c r="G122" s="5">
        <f t="shared" si="1"/>
        <v>0</v>
      </c>
      <c r="H122" s="7"/>
      <c r="I122" s="7"/>
      <c r="J122" s="7"/>
      <c r="K122" s="7"/>
      <c r="L122" s="7"/>
      <c r="M122" s="7"/>
      <c r="N122" s="7"/>
      <c r="O122" s="7"/>
      <c r="P122" s="7"/>
      <c r="Q122" s="7"/>
    </row>
    <row r="123" spans="1:17" ht="29.25" customHeight="1" x14ac:dyDescent="0.2">
      <c r="A123" s="4">
        <v>119</v>
      </c>
      <c r="B123" s="14" t="s">
        <v>138</v>
      </c>
      <c r="C123" s="4" t="s">
        <v>4</v>
      </c>
      <c r="D123" s="18">
        <v>28</v>
      </c>
      <c r="E123" s="5"/>
      <c r="F123" s="33"/>
      <c r="G123" s="5">
        <f t="shared" si="1"/>
        <v>0</v>
      </c>
      <c r="H123" s="7"/>
      <c r="I123" s="7"/>
      <c r="J123" s="7"/>
      <c r="K123" s="7"/>
      <c r="L123" s="7"/>
      <c r="M123" s="7"/>
      <c r="N123" s="7"/>
      <c r="O123" s="7"/>
      <c r="P123" s="7"/>
      <c r="Q123" s="7"/>
    </row>
    <row r="124" spans="1:17" ht="29.25" customHeight="1" x14ac:dyDescent="0.2">
      <c r="A124" s="4">
        <v>120</v>
      </c>
      <c r="B124" s="14" t="s">
        <v>169</v>
      </c>
      <c r="C124" s="4" t="s">
        <v>4</v>
      </c>
      <c r="D124" s="18">
        <v>2</v>
      </c>
      <c r="E124" s="5"/>
      <c r="F124" s="33"/>
      <c r="G124" s="5">
        <f t="shared" si="1"/>
        <v>0</v>
      </c>
      <c r="H124" s="7"/>
      <c r="I124" s="7"/>
      <c r="J124" s="7"/>
      <c r="K124" s="7"/>
      <c r="L124" s="7"/>
      <c r="M124" s="7"/>
      <c r="N124" s="7"/>
      <c r="O124" s="7"/>
      <c r="P124" s="7"/>
      <c r="Q124" s="7"/>
    </row>
    <row r="125" spans="1:17" ht="29.25" customHeight="1" x14ac:dyDescent="0.2">
      <c r="A125" s="4">
        <v>121</v>
      </c>
      <c r="B125" s="14" t="s">
        <v>85</v>
      </c>
      <c r="C125" s="4" t="s">
        <v>4</v>
      </c>
      <c r="D125" s="18">
        <v>25</v>
      </c>
      <c r="E125" s="5"/>
      <c r="F125" s="33"/>
      <c r="G125" s="5">
        <f t="shared" si="1"/>
        <v>0</v>
      </c>
      <c r="H125" s="7"/>
      <c r="I125" s="7"/>
      <c r="J125" s="7"/>
      <c r="K125" s="7"/>
      <c r="L125" s="7"/>
      <c r="M125" s="7"/>
      <c r="N125" s="7"/>
      <c r="O125" s="7"/>
      <c r="P125" s="7"/>
      <c r="Q125" s="7"/>
    </row>
    <row r="126" spans="1:17" ht="29.25" customHeight="1" x14ac:dyDescent="0.2">
      <c r="A126" s="4">
        <v>122</v>
      </c>
      <c r="B126" s="14" t="s">
        <v>86</v>
      </c>
      <c r="C126" s="4" t="s">
        <v>4</v>
      </c>
      <c r="D126" s="18">
        <v>89</v>
      </c>
      <c r="E126" s="5"/>
      <c r="F126" s="33"/>
      <c r="G126" s="5">
        <f t="shared" si="1"/>
        <v>0</v>
      </c>
      <c r="H126" s="7"/>
      <c r="I126" s="7"/>
      <c r="J126" s="7"/>
      <c r="K126" s="7"/>
      <c r="L126" s="7"/>
      <c r="M126" s="7"/>
      <c r="N126" s="7"/>
      <c r="O126" s="7"/>
      <c r="P126" s="7"/>
      <c r="Q126" s="7"/>
    </row>
    <row r="127" spans="1:17" ht="29.25" customHeight="1" x14ac:dyDescent="0.2">
      <c r="A127" s="4">
        <v>123</v>
      </c>
      <c r="B127" s="14" t="s">
        <v>87</v>
      </c>
      <c r="C127" s="4" t="s">
        <v>4</v>
      </c>
      <c r="D127" s="18">
        <v>53</v>
      </c>
      <c r="E127" s="5"/>
      <c r="F127" s="33"/>
      <c r="G127" s="5">
        <f t="shared" si="1"/>
        <v>0</v>
      </c>
      <c r="H127" s="7"/>
      <c r="I127" s="7"/>
      <c r="J127" s="7"/>
      <c r="K127" s="7"/>
      <c r="L127" s="7"/>
      <c r="M127" s="7"/>
      <c r="N127" s="7"/>
      <c r="O127" s="7"/>
      <c r="P127" s="7"/>
      <c r="Q127" s="7"/>
    </row>
    <row r="128" spans="1:17" ht="29.25" customHeight="1" x14ac:dyDescent="0.2">
      <c r="A128" s="4">
        <v>124</v>
      </c>
      <c r="B128" s="14" t="s">
        <v>88</v>
      </c>
      <c r="C128" s="4" t="s">
        <v>4</v>
      </c>
      <c r="D128" s="18">
        <v>5</v>
      </c>
      <c r="E128" s="5"/>
      <c r="F128" s="33"/>
      <c r="G128" s="5">
        <f t="shared" si="1"/>
        <v>0</v>
      </c>
      <c r="H128" s="7"/>
      <c r="I128" s="7"/>
      <c r="J128" s="7"/>
      <c r="K128" s="7"/>
      <c r="L128" s="7"/>
      <c r="M128" s="7"/>
      <c r="N128" s="7"/>
      <c r="O128" s="7"/>
      <c r="P128" s="7"/>
      <c r="Q128" s="7"/>
    </row>
    <row r="129" spans="1:17" ht="29.25" customHeight="1" x14ac:dyDescent="0.2">
      <c r="A129" s="4">
        <v>125</v>
      </c>
      <c r="B129" s="14" t="s">
        <v>89</v>
      </c>
      <c r="C129" s="4" t="s">
        <v>4</v>
      </c>
      <c r="D129" s="18">
        <v>15</v>
      </c>
      <c r="E129" s="5"/>
      <c r="F129" s="33"/>
      <c r="G129" s="5">
        <f t="shared" si="1"/>
        <v>0</v>
      </c>
      <c r="H129" s="7"/>
      <c r="I129" s="7"/>
      <c r="J129" s="7"/>
      <c r="K129" s="7"/>
      <c r="L129" s="7"/>
      <c r="M129" s="7"/>
      <c r="N129" s="7"/>
      <c r="O129" s="7"/>
      <c r="P129" s="7"/>
      <c r="Q129" s="7"/>
    </row>
    <row r="130" spans="1:17" ht="29.25" customHeight="1" x14ac:dyDescent="0.2">
      <c r="A130" s="4">
        <v>126</v>
      </c>
      <c r="B130" s="14" t="s">
        <v>90</v>
      </c>
      <c r="C130" s="4" t="s">
        <v>9</v>
      </c>
      <c r="D130" s="18">
        <v>1</v>
      </c>
      <c r="E130" s="5"/>
      <c r="F130" s="33"/>
      <c r="G130" s="5">
        <f t="shared" si="1"/>
        <v>0</v>
      </c>
      <c r="H130" s="7"/>
      <c r="I130" s="7"/>
      <c r="J130" s="7"/>
      <c r="K130" s="7"/>
      <c r="L130" s="7"/>
      <c r="M130" s="7"/>
      <c r="N130" s="7"/>
      <c r="O130" s="7"/>
      <c r="P130" s="7"/>
      <c r="Q130" s="7"/>
    </row>
    <row r="131" spans="1:17" ht="29.25" customHeight="1" x14ac:dyDescent="0.2">
      <c r="A131" s="4">
        <v>127</v>
      </c>
      <c r="B131" s="14" t="s">
        <v>139</v>
      </c>
      <c r="C131" s="4" t="s">
        <v>9</v>
      </c>
      <c r="D131" s="18">
        <v>30</v>
      </c>
      <c r="E131" s="5"/>
      <c r="F131" s="33"/>
      <c r="G131" s="5">
        <f t="shared" si="1"/>
        <v>0</v>
      </c>
      <c r="H131" s="7"/>
      <c r="I131" s="7"/>
      <c r="J131" s="7"/>
      <c r="K131" s="7"/>
      <c r="L131" s="7"/>
      <c r="M131" s="7"/>
      <c r="N131" s="7"/>
      <c r="O131" s="7"/>
      <c r="P131" s="7"/>
      <c r="Q131" s="7"/>
    </row>
    <row r="132" spans="1:17" ht="29.25" customHeight="1" x14ac:dyDescent="0.2">
      <c r="A132" s="4">
        <v>128</v>
      </c>
      <c r="B132" s="14" t="s">
        <v>91</v>
      </c>
      <c r="C132" s="4" t="s">
        <v>4</v>
      </c>
      <c r="D132" s="18">
        <v>24</v>
      </c>
      <c r="E132" s="5"/>
      <c r="F132" s="33"/>
      <c r="G132" s="5">
        <f t="shared" si="1"/>
        <v>0</v>
      </c>
      <c r="H132" s="7"/>
      <c r="I132" s="7"/>
      <c r="J132" s="7"/>
      <c r="K132" s="7"/>
      <c r="L132" s="7"/>
      <c r="M132" s="7"/>
      <c r="N132" s="7"/>
      <c r="O132" s="7"/>
      <c r="P132" s="7"/>
      <c r="Q132" s="7"/>
    </row>
    <row r="133" spans="1:17" ht="29.25" customHeight="1" x14ac:dyDescent="0.2">
      <c r="A133" s="4">
        <v>129</v>
      </c>
      <c r="B133" s="16" t="s">
        <v>197</v>
      </c>
      <c r="C133" s="8" t="s">
        <v>4</v>
      </c>
      <c r="D133" s="18">
        <v>3</v>
      </c>
      <c r="E133" s="5"/>
      <c r="F133" s="33"/>
      <c r="G133" s="5">
        <f t="shared" si="1"/>
        <v>0</v>
      </c>
      <c r="H133" s="7"/>
      <c r="I133" s="7"/>
      <c r="J133" s="7"/>
      <c r="K133" s="7"/>
      <c r="L133" s="7"/>
      <c r="M133" s="7"/>
      <c r="N133" s="7"/>
      <c r="O133" s="7"/>
      <c r="P133" s="7"/>
      <c r="Q133" s="7"/>
    </row>
    <row r="134" spans="1:17" ht="40.5" customHeight="1" x14ac:dyDescent="0.2">
      <c r="A134" s="4">
        <v>130</v>
      </c>
      <c r="B134" s="14" t="s">
        <v>198</v>
      </c>
      <c r="C134" s="4" t="s">
        <v>9</v>
      </c>
      <c r="D134" s="18">
        <v>1</v>
      </c>
      <c r="E134" s="5"/>
      <c r="F134" s="33"/>
      <c r="G134" s="5">
        <f t="shared" ref="G134:G196" si="2">D134*E134</f>
        <v>0</v>
      </c>
      <c r="H134" s="7"/>
      <c r="I134" s="7"/>
      <c r="J134" s="7"/>
      <c r="K134" s="7"/>
      <c r="L134" s="7"/>
      <c r="M134" s="7"/>
      <c r="N134" s="7"/>
      <c r="O134" s="7"/>
      <c r="P134" s="7"/>
      <c r="Q134" s="7"/>
    </row>
    <row r="135" spans="1:17" ht="40.5" customHeight="1" x14ac:dyDescent="0.2">
      <c r="A135" s="4">
        <v>131</v>
      </c>
      <c r="B135" s="15" t="s">
        <v>199</v>
      </c>
      <c r="C135" s="4" t="s">
        <v>9</v>
      </c>
      <c r="D135" s="18">
        <v>2</v>
      </c>
      <c r="E135" s="5"/>
      <c r="F135" s="33"/>
      <c r="G135" s="5">
        <f t="shared" si="2"/>
        <v>0</v>
      </c>
      <c r="H135" s="7"/>
      <c r="I135" s="7"/>
      <c r="J135" s="7"/>
      <c r="K135" s="7"/>
      <c r="L135" s="7"/>
      <c r="M135" s="7"/>
      <c r="N135" s="7"/>
      <c r="O135" s="7"/>
      <c r="P135" s="7"/>
      <c r="Q135" s="7"/>
    </row>
    <row r="136" spans="1:17" ht="22.5" customHeight="1" x14ac:dyDescent="0.2">
      <c r="A136" s="4">
        <v>132</v>
      </c>
      <c r="B136" s="14" t="s">
        <v>92</v>
      </c>
      <c r="C136" s="4" t="s">
        <v>9</v>
      </c>
      <c r="D136" s="18">
        <v>1</v>
      </c>
      <c r="E136" s="5"/>
      <c r="F136" s="33"/>
      <c r="G136" s="5">
        <f t="shared" si="2"/>
        <v>0</v>
      </c>
      <c r="H136" s="7"/>
      <c r="I136" s="7"/>
      <c r="J136" s="7"/>
      <c r="K136" s="7"/>
      <c r="L136" s="7"/>
      <c r="M136" s="7"/>
      <c r="N136" s="7"/>
      <c r="O136" s="7"/>
      <c r="P136" s="7"/>
      <c r="Q136" s="7"/>
    </row>
    <row r="137" spans="1:17" x14ac:dyDescent="0.2">
      <c r="A137" s="4">
        <v>133</v>
      </c>
      <c r="B137" s="14" t="s">
        <v>93</v>
      </c>
      <c r="C137" s="4" t="s">
        <v>4</v>
      </c>
      <c r="D137" s="18">
        <v>18</v>
      </c>
      <c r="E137" s="5"/>
      <c r="F137" s="33"/>
      <c r="G137" s="5">
        <f t="shared" si="2"/>
        <v>0</v>
      </c>
      <c r="H137" s="7"/>
      <c r="I137" s="7"/>
      <c r="J137" s="7"/>
      <c r="K137" s="7"/>
      <c r="L137" s="7"/>
      <c r="M137" s="7"/>
      <c r="N137" s="7"/>
      <c r="O137" s="7"/>
      <c r="P137" s="7"/>
      <c r="Q137" s="7"/>
    </row>
    <row r="138" spans="1:17" x14ac:dyDescent="0.2">
      <c r="A138" s="4">
        <v>134</v>
      </c>
      <c r="B138" s="14" t="s">
        <v>170</v>
      </c>
      <c r="C138" s="4" t="s">
        <v>4</v>
      </c>
      <c r="D138" s="18">
        <v>33</v>
      </c>
      <c r="E138" s="5"/>
      <c r="F138" s="33"/>
      <c r="G138" s="5">
        <f t="shared" si="2"/>
        <v>0</v>
      </c>
      <c r="H138" s="7"/>
      <c r="I138" s="7"/>
      <c r="J138" s="7"/>
      <c r="K138" s="7"/>
      <c r="L138" s="7"/>
      <c r="M138" s="7"/>
      <c r="N138" s="7"/>
      <c r="O138" s="7"/>
      <c r="P138" s="7"/>
      <c r="Q138" s="7"/>
    </row>
    <row r="139" spans="1:17" x14ac:dyDescent="0.2">
      <c r="A139" s="4">
        <v>135</v>
      </c>
      <c r="B139" s="14" t="s">
        <v>212</v>
      </c>
      <c r="C139" s="4" t="s">
        <v>4</v>
      </c>
      <c r="D139" s="18">
        <v>13</v>
      </c>
      <c r="E139" s="5"/>
      <c r="F139" s="33"/>
      <c r="G139" s="5">
        <f t="shared" si="2"/>
        <v>0</v>
      </c>
      <c r="H139" s="7"/>
      <c r="I139" s="7"/>
      <c r="J139" s="7"/>
      <c r="K139" s="7"/>
      <c r="L139" s="7"/>
      <c r="M139" s="7"/>
      <c r="N139" s="7"/>
      <c r="O139" s="7"/>
      <c r="P139" s="7"/>
      <c r="Q139" s="7"/>
    </row>
    <row r="140" spans="1:17" x14ac:dyDescent="0.2">
      <c r="A140" s="4">
        <v>136</v>
      </c>
      <c r="B140" s="14" t="s">
        <v>211</v>
      </c>
      <c r="C140" s="4" t="s">
        <v>4</v>
      </c>
      <c r="D140" s="18">
        <v>21</v>
      </c>
      <c r="E140" s="5"/>
      <c r="F140" s="33"/>
      <c r="G140" s="5">
        <f t="shared" si="2"/>
        <v>0</v>
      </c>
      <c r="H140" s="7"/>
      <c r="I140" s="7"/>
      <c r="J140" s="7"/>
      <c r="K140" s="7"/>
      <c r="L140" s="7"/>
      <c r="M140" s="7"/>
      <c r="N140" s="7"/>
      <c r="O140" s="7"/>
      <c r="P140" s="7"/>
      <c r="Q140" s="7"/>
    </row>
    <row r="141" spans="1:17" x14ac:dyDescent="0.2">
      <c r="A141" s="4">
        <v>137</v>
      </c>
      <c r="B141" s="14" t="s">
        <v>94</v>
      </c>
      <c r="C141" s="4" t="s">
        <v>4</v>
      </c>
      <c r="D141" s="18">
        <v>90</v>
      </c>
      <c r="E141" s="5"/>
      <c r="F141" s="33"/>
      <c r="G141" s="5">
        <f t="shared" si="2"/>
        <v>0</v>
      </c>
      <c r="H141" s="7"/>
      <c r="I141" s="7"/>
      <c r="J141" s="7"/>
      <c r="K141" s="7"/>
      <c r="L141" s="7"/>
      <c r="M141" s="7"/>
      <c r="N141" s="7"/>
      <c r="O141" s="7"/>
      <c r="P141" s="7"/>
      <c r="Q141" s="7"/>
    </row>
    <row r="142" spans="1:17" ht="21.75" customHeight="1" x14ac:dyDescent="0.2">
      <c r="A142" s="4">
        <v>138</v>
      </c>
      <c r="B142" s="14" t="s">
        <v>207</v>
      </c>
      <c r="C142" s="4" t="s">
        <v>9</v>
      </c>
      <c r="D142" s="18">
        <v>2</v>
      </c>
      <c r="E142" s="5"/>
      <c r="F142" s="33"/>
      <c r="G142" s="5">
        <f t="shared" si="2"/>
        <v>0</v>
      </c>
      <c r="H142" s="7"/>
      <c r="I142" s="7"/>
      <c r="J142" s="7"/>
      <c r="K142" s="7"/>
      <c r="L142" s="7"/>
      <c r="M142" s="7"/>
      <c r="N142" s="7"/>
      <c r="O142" s="7"/>
      <c r="P142" s="7"/>
      <c r="Q142" s="7"/>
    </row>
    <row r="143" spans="1:17" ht="21.75" customHeight="1" x14ac:dyDescent="0.2">
      <c r="A143" s="4">
        <v>139</v>
      </c>
      <c r="B143" s="14" t="s">
        <v>140</v>
      </c>
      <c r="C143" s="4" t="s">
        <v>4</v>
      </c>
      <c r="D143" s="18">
        <v>3</v>
      </c>
      <c r="E143" s="5"/>
      <c r="F143" s="33"/>
      <c r="G143" s="5">
        <f t="shared" si="2"/>
        <v>0</v>
      </c>
      <c r="H143" s="7"/>
      <c r="I143" s="7"/>
      <c r="J143" s="7"/>
      <c r="K143" s="7"/>
      <c r="L143" s="7"/>
      <c r="M143" s="7"/>
      <c r="N143" s="7"/>
      <c r="O143" s="7"/>
      <c r="P143" s="7"/>
      <c r="Q143" s="7"/>
    </row>
    <row r="144" spans="1:17" ht="21.75" customHeight="1" x14ac:dyDescent="0.2">
      <c r="A144" s="4">
        <v>140</v>
      </c>
      <c r="B144" s="14" t="s">
        <v>95</v>
      </c>
      <c r="C144" s="4" t="s">
        <v>9</v>
      </c>
      <c r="D144" s="18">
        <v>15</v>
      </c>
      <c r="E144" s="5"/>
      <c r="F144" s="33"/>
      <c r="G144" s="5">
        <f t="shared" si="2"/>
        <v>0</v>
      </c>
      <c r="H144" s="7"/>
      <c r="I144" s="7"/>
      <c r="J144" s="7"/>
      <c r="K144" s="7"/>
      <c r="L144" s="7"/>
      <c r="M144" s="7"/>
      <c r="N144" s="7"/>
      <c r="O144" s="7"/>
      <c r="P144" s="7"/>
      <c r="Q144" s="7"/>
    </row>
    <row r="145" spans="1:17" ht="21.75" customHeight="1" x14ac:dyDescent="0.2">
      <c r="A145" s="4">
        <v>141</v>
      </c>
      <c r="B145" s="14" t="s">
        <v>96</v>
      </c>
      <c r="C145" s="4" t="s">
        <v>9</v>
      </c>
      <c r="D145" s="18">
        <v>27</v>
      </c>
      <c r="E145" s="5"/>
      <c r="F145" s="33"/>
      <c r="G145" s="5">
        <f t="shared" si="2"/>
        <v>0</v>
      </c>
      <c r="H145" s="7"/>
      <c r="I145" s="7"/>
      <c r="J145" s="7"/>
      <c r="K145" s="7"/>
      <c r="L145" s="7"/>
      <c r="M145" s="7"/>
      <c r="N145" s="7"/>
      <c r="O145" s="7"/>
      <c r="P145" s="7"/>
      <c r="Q145" s="7"/>
    </row>
    <row r="146" spans="1:17" ht="21.75" customHeight="1" x14ac:dyDescent="0.2">
      <c r="A146" s="4">
        <v>142</v>
      </c>
      <c r="B146" s="14" t="s">
        <v>97</v>
      </c>
      <c r="C146" s="4" t="s">
        <v>9</v>
      </c>
      <c r="D146" s="18">
        <v>87</v>
      </c>
      <c r="E146" s="5"/>
      <c r="F146" s="33"/>
      <c r="G146" s="5">
        <f t="shared" si="2"/>
        <v>0</v>
      </c>
      <c r="H146" s="7"/>
      <c r="I146" s="7"/>
      <c r="J146" s="7"/>
      <c r="K146" s="7"/>
      <c r="L146" s="7"/>
      <c r="M146" s="7"/>
      <c r="N146" s="7"/>
      <c r="O146" s="7"/>
      <c r="P146" s="7"/>
      <c r="Q146" s="7"/>
    </row>
    <row r="147" spans="1:17" ht="21.75" customHeight="1" x14ac:dyDescent="0.2">
      <c r="A147" s="4">
        <v>143</v>
      </c>
      <c r="B147" s="14" t="s">
        <v>98</v>
      </c>
      <c r="C147" s="4" t="s">
        <v>9</v>
      </c>
      <c r="D147" s="18">
        <v>93</v>
      </c>
      <c r="E147" s="5"/>
      <c r="F147" s="33"/>
      <c r="G147" s="5">
        <f t="shared" si="2"/>
        <v>0</v>
      </c>
      <c r="H147" s="7"/>
      <c r="I147" s="7"/>
      <c r="J147" s="7"/>
      <c r="K147" s="7"/>
      <c r="L147" s="7"/>
      <c r="M147" s="7"/>
      <c r="N147" s="7"/>
      <c r="O147" s="7"/>
      <c r="P147" s="7"/>
      <c r="Q147" s="7"/>
    </row>
    <row r="148" spans="1:17" ht="21.75" customHeight="1" x14ac:dyDescent="0.2">
      <c r="A148" s="4">
        <v>144</v>
      </c>
      <c r="B148" s="14" t="s">
        <v>99</v>
      </c>
      <c r="C148" s="4" t="s">
        <v>4</v>
      </c>
      <c r="D148" s="18">
        <v>20</v>
      </c>
      <c r="E148" s="5"/>
      <c r="F148" s="33"/>
      <c r="G148" s="5">
        <f t="shared" si="2"/>
        <v>0</v>
      </c>
      <c r="H148" s="7"/>
      <c r="I148" s="7"/>
      <c r="J148" s="7"/>
      <c r="K148" s="7"/>
      <c r="L148" s="7"/>
      <c r="M148" s="7"/>
      <c r="N148" s="7"/>
      <c r="O148" s="7"/>
      <c r="P148" s="7"/>
      <c r="Q148" s="7"/>
    </row>
    <row r="149" spans="1:17" ht="21.75" customHeight="1" x14ac:dyDescent="0.2">
      <c r="A149" s="4">
        <v>145</v>
      </c>
      <c r="B149" s="14" t="s">
        <v>100</v>
      </c>
      <c r="C149" s="4" t="s">
        <v>4</v>
      </c>
      <c r="D149" s="18">
        <v>14</v>
      </c>
      <c r="E149" s="5"/>
      <c r="F149" s="33"/>
      <c r="G149" s="5">
        <f t="shared" si="2"/>
        <v>0</v>
      </c>
      <c r="H149" s="7"/>
      <c r="I149" s="7"/>
      <c r="J149" s="7"/>
      <c r="K149" s="7"/>
      <c r="L149" s="7"/>
      <c r="M149" s="7"/>
      <c r="N149" s="7"/>
      <c r="O149" s="7"/>
      <c r="P149" s="7"/>
      <c r="Q149" s="7"/>
    </row>
    <row r="150" spans="1:17" ht="21.75" customHeight="1" x14ac:dyDescent="0.2">
      <c r="A150" s="4">
        <v>146</v>
      </c>
      <c r="B150" s="14" t="s">
        <v>101</v>
      </c>
      <c r="C150" s="4" t="s">
        <v>4</v>
      </c>
      <c r="D150" s="18">
        <v>20</v>
      </c>
      <c r="E150" s="5"/>
      <c r="F150" s="33"/>
      <c r="G150" s="5">
        <f t="shared" si="2"/>
        <v>0</v>
      </c>
      <c r="H150" s="7"/>
      <c r="I150" s="7"/>
      <c r="J150" s="7"/>
      <c r="K150" s="7"/>
      <c r="L150" s="7"/>
      <c r="M150" s="7"/>
      <c r="N150" s="7"/>
      <c r="O150" s="7"/>
      <c r="P150" s="7"/>
      <c r="Q150" s="7"/>
    </row>
    <row r="151" spans="1:17" ht="21.75" customHeight="1" x14ac:dyDescent="0.2">
      <c r="A151" s="4">
        <v>147</v>
      </c>
      <c r="B151" s="14" t="s">
        <v>102</v>
      </c>
      <c r="C151" s="4" t="s">
        <v>4</v>
      </c>
      <c r="D151" s="18">
        <v>9</v>
      </c>
      <c r="E151" s="5"/>
      <c r="F151" s="33"/>
      <c r="G151" s="5">
        <f t="shared" si="2"/>
        <v>0</v>
      </c>
      <c r="H151" s="7"/>
      <c r="I151" s="7"/>
      <c r="J151" s="7"/>
      <c r="K151" s="7"/>
      <c r="L151" s="7"/>
      <c r="M151" s="7"/>
      <c r="N151" s="7"/>
      <c r="O151" s="7"/>
      <c r="P151" s="7"/>
      <c r="Q151" s="7"/>
    </row>
    <row r="152" spans="1:17" ht="21.75" customHeight="1" x14ac:dyDescent="0.2">
      <c r="A152" s="4">
        <v>148</v>
      </c>
      <c r="B152" s="14" t="s">
        <v>103</v>
      </c>
      <c r="C152" s="4" t="s">
        <v>4</v>
      </c>
      <c r="D152" s="18">
        <v>10</v>
      </c>
      <c r="E152" s="5"/>
      <c r="F152" s="33"/>
      <c r="G152" s="5">
        <f t="shared" si="2"/>
        <v>0</v>
      </c>
      <c r="H152" s="7"/>
      <c r="I152" s="7"/>
      <c r="J152" s="7"/>
      <c r="K152" s="7"/>
      <c r="L152" s="7"/>
      <c r="M152" s="7"/>
      <c r="N152" s="7"/>
      <c r="O152" s="7"/>
      <c r="P152" s="7"/>
      <c r="Q152" s="7"/>
    </row>
    <row r="153" spans="1:17" ht="21.75" customHeight="1" x14ac:dyDescent="0.2">
      <c r="A153" s="4">
        <v>149</v>
      </c>
      <c r="B153" s="14" t="s">
        <v>104</v>
      </c>
      <c r="C153" s="4" t="s">
        <v>4</v>
      </c>
      <c r="D153" s="18">
        <v>10</v>
      </c>
      <c r="E153" s="5"/>
      <c r="F153" s="33"/>
      <c r="G153" s="5">
        <f t="shared" si="2"/>
        <v>0</v>
      </c>
      <c r="H153" s="7"/>
      <c r="I153" s="7"/>
      <c r="J153" s="7"/>
      <c r="K153" s="7"/>
      <c r="L153" s="7"/>
      <c r="M153" s="7"/>
      <c r="N153" s="7"/>
      <c r="O153" s="7"/>
      <c r="P153" s="7"/>
      <c r="Q153" s="7"/>
    </row>
    <row r="154" spans="1:17" ht="24" customHeight="1" x14ac:dyDescent="0.2">
      <c r="A154" s="4">
        <v>150</v>
      </c>
      <c r="B154" s="14" t="s">
        <v>105</v>
      </c>
      <c r="C154" s="4" t="s">
        <v>4</v>
      </c>
      <c r="D154" s="18">
        <v>53</v>
      </c>
      <c r="E154" s="5"/>
      <c r="F154" s="33"/>
      <c r="G154" s="5">
        <f t="shared" si="2"/>
        <v>0</v>
      </c>
      <c r="H154" s="7"/>
      <c r="I154" s="7"/>
      <c r="J154" s="7"/>
      <c r="K154" s="7"/>
      <c r="L154" s="7"/>
      <c r="M154" s="7"/>
      <c r="N154" s="7"/>
      <c r="O154" s="7"/>
      <c r="P154" s="7"/>
      <c r="Q154" s="7"/>
    </row>
    <row r="155" spans="1:17" ht="24" customHeight="1" x14ac:dyDescent="0.2">
      <c r="A155" s="4">
        <v>151</v>
      </c>
      <c r="B155" s="14" t="s">
        <v>106</v>
      </c>
      <c r="C155" s="4" t="s">
        <v>4</v>
      </c>
      <c r="D155" s="18">
        <v>23</v>
      </c>
      <c r="E155" s="5"/>
      <c r="F155" s="33"/>
      <c r="G155" s="5">
        <f t="shared" si="2"/>
        <v>0</v>
      </c>
      <c r="H155" s="7"/>
      <c r="I155" s="7"/>
      <c r="J155" s="7"/>
      <c r="K155" s="7"/>
      <c r="L155" s="7"/>
      <c r="M155" s="7"/>
      <c r="N155" s="7"/>
      <c r="O155" s="7"/>
      <c r="P155" s="7"/>
      <c r="Q155" s="7"/>
    </row>
    <row r="156" spans="1:17" ht="24" customHeight="1" x14ac:dyDescent="0.2">
      <c r="A156" s="4">
        <v>152</v>
      </c>
      <c r="B156" s="14" t="s">
        <v>107</v>
      </c>
      <c r="C156" s="4" t="s">
        <v>4</v>
      </c>
      <c r="D156" s="18">
        <v>52</v>
      </c>
      <c r="E156" s="5"/>
      <c r="F156" s="33"/>
      <c r="G156" s="5">
        <f t="shared" si="2"/>
        <v>0</v>
      </c>
      <c r="H156" s="7"/>
      <c r="I156" s="7"/>
      <c r="J156" s="7"/>
      <c r="K156" s="7"/>
      <c r="L156" s="7"/>
      <c r="M156" s="7"/>
      <c r="N156" s="7"/>
      <c r="O156" s="7"/>
      <c r="P156" s="7"/>
      <c r="Q156" s="7"/>
    </row>
    <row r="157" spans="1:17" ht="24" customHeight="1" x14ac:dyDescent="0.2">
      <c r="A157" s="4">
        <v>153</v>
      </c>
      <c r="B157" s="14" t="s">
        <v>150</v>
      </c>
      <c r="C157" s="4" t="s">
        <v>4</v>
      </c>
      <c r="D157" s="18">
        <v>14</v>
      </c>
      <c r="E157" s="5"/>
      <c r="F157" s="33"/>
      <c r="G157" s="5">
        <f t="shared" si="2"/>
        <v>0</v>
      </c>
      <c r="H157" s="7"/>
      <c r="I157" s="7"/>
      <c r="J157" s="7"/>
      <c r="K157" s="7"/>
      <c r="L157" s="7"/>
      <c r="M157" s="7"/>
      <c r="N157" s="7"/>
      <c r="O157" s="7"/>
      <c r="P157" s="7"/>
      <c r="Q157" s="7"/>
    </row>
    <row r="158" spans="1:17" ht="24" customHeight="1" x14ac:dyDescent="0.2">
      <c r="A158" s="4">
        <v>154</v>
      </c>
      <c r="B158" s="14" t="s">
        <v>151</v>
      </c>
      <c r="C158" s="4" t="s">
        <v>4</v>
      </c>
      <c r="D158" s="18">
        <v>14</v>
      </c>
      <c r="E158" s="5"/>
      <c r="F158" s="33"/>
      <c r="G158" s="5">
        <f t="shared" si="2"/>
        <v>0</v>
      </c>
      <c r="H158" s="7"/>
      <c r="I158" s="7"/>
      <c r="J158" s="7"/>
      <c r="K158" s="7"/>
      <c r="L158" s="7"/>
      <c r="M158" s="7"/>
      <c r="N158" s="7"/>
      <c r="O158" s="7"/>
      <c r="P158" s="7"/>
      <c r="Q158" s="7"/>
    </row>
    <row r="159" spans="1:17" ht="24" customHeight="1" x14ac:dyDescent="0.2">
      <c r="A159" s="4">
        <v>155</v>
      </c>
      <c r="B159" s="14" t="s">
        <v>152</v>
      </c>
      <c r="C159" s="4" t="s">
        <v>4</v>
      </c>
      <c r="D159" s="18">
        <v>19</v>
      </c>
      <c r="E159" s="5"/>
      <c r="F159" s="33"/>
      <c r="G159" s="5">
        <f t="shared" si="2"/>
        <v>0</v>
      </c>
      <c r="H159" s="7"/>
      <c r="I159" s="7"/>
      <c r="J159" s="7"/>
      <c r="K159" s="7"/>
      <c r="L159" s="7"/>
      <c r="M159" s="7"/>
      <c r="N159" s="7"/>
      <c r="O159" s="7"/>
      <c r="P159" s="7"/>
      <c r="Q159" s="7"/>
    </row>
    <row r="160" spans="1:17" ht="24" customHeight="1" x14ac:dyDescent="0.2">
      <c r="A160" s="4">
        <v>156</v>
      </c>
      <c r="B160" s="14" t="s">
        <v>153</v>
      </c>
      <c r="C160" s="4" t="s">
        <v>4</v>
      </c>
      <c r="D160" s="18">
        <v>19</v>
      </c>
      <c r="E160" s="5"/>
      <c r="F160" s="33"/>
      <c r="G160" s="5">
        <f t="shared" si="2"/>
        <v>0</v>
      </c>
      <c r="H160" s="7"/>
      <c r="I160" s="7"/>
      <c r="J160" s="7"/>
      <c r="K160" s="7"/>
      <c r="L160" s="7"/>
      <c r="M160" s="7"/>
      <c r="N160" s="7"/>
      <c r="O160" s="7"/>
      <c r="P160" s="7"/>
      <c r="Q160" s="7"/>
    </row>
    <row r="161" spans="1:17" ht="24" customHeight="1" x14ac:dyDescent="0.2">
      <c r="A161" s="4">
        <v>157</v>
      </c>
      <c r="B161" s="14" t="s">
        <v>154</v>
      </c>
      <c r="C161" s="4" t="s">
        <v>4</v>
      </c>
      <c r="D161" s="18">
        <v>19</v>
      </c>
      <c r="E161" s="5"/>
      <c r="F161" s="33"/>
      <c r="G161" s="5">
        <f t="shared" si="2"/>
        <v>0</v>
      </c>
      <c r="H161" s="7"/>
      <c r="I161" s="7"/>
      <c r="J161" s="7"/>
      <c r="K161" s="7"/>
      <c r="L161" s="7"/>
      <c r="M161" s="7"/>
      <c r="N161" s="7"/>
      <c r="O161" s="7"/>
      <c r="P161" s="7"/>
      <c r="Q161" s="7"/>
    </row>
    <row r="162" spans="1:17" ht="24" customHeight="1" x14ac:dyDescent="0.2">
      <c r="A162" s="4">
        <v>158</v>
      </c>
      <c r="B162" s="14" t="s">
        <v>155</v>
      </c>
      <c r="C162" s="4" t="s">
        <v>4</v>
      </c>
      <c r="D162" s="18">
        <v>11</v>
      </c>
      <c r="E162" s="5"/>
      <c r="F162" s="33"/>
      <c r="G162" s="5">
        <f t="shared" si="2"/>
        <v>0</v>
      </c>
      <c r="H162" s="7"/>
      <c r="I162" s="7"/>
      <c r="J162" s="7"/>
      <c r="K162" s="7"/>
      <c r="L162" s="7"/>
      <c r="M162" s="7"/>
      <c r="N162" s="7"/>
      <c r="O162" s="7"/>
      <c r="P162" s="7"/>
      <c r="Q162" s="7"/>
    </row>
    <row r="163" spans="1:17" ht="24" customHeight="1" x14ac:dyDescent="0.2">
      <c r="A163" s="4">
        <v>159</v>
      </c>
      <c r="B163" s="14" t="s">
        <v>108</v>
      </c>
      <c r="C163" s="4" t="s">
        <v>4</v>
      </c>
      <c r="D163" s="18">
        <v>14</v>
      </c>
      <c r="E163" s="5"/>
      <c r="F163" s="33"/>
      <c r="G163" s="5">
        <f t="shared" si="2"/>
        <v>0</v>
      </c>
      <c r="H163" s="7"/>
      <c r="I163" s="7"/>
      <c r="J163" s="7"/>
      <c r="K163" s="7"/>
      <c r="L163" s="7"/>
      <c r="M163" s="7"/>
      <c r="N163" s="7"/>
      <c r="O163" s="7"/>
      <c r="P163" s="7"/>
      <c r="Q163" s="7"/>
    </row>
    <row r="164" spans="1:17" ht="24" customHeight="1" x14ac:dyDescent="0.2">
      <c r="A164" s="4">
        <v>160</v>
      </c>
      <c r="B164" s="14" t="s">
        <v>109</v>
      </c>
      <c r="C164" s="4" t="s">
        <v>4</v>
      </c>
      <c r="D164" s="18">
        <v>9</v>
      </c>
      <c r="E164" s="5"/>
      <c r="F164" s="33"/>
      <c r="G164" s="5">
        <f t="shared" si="2"/>
        <v>0</v>
      </c>
      <c r="H164" s="7"/>
      <c r="I164" s="7"/>
      <c r="J164" s="7"/>
      <c r="K164" s="7"/>
      <c r="L164" s="7"/>
      <c r="M164" s="7"/>
      <c r="N164" s="7"/>
      <c r="O164" s="7"/>
      <c r="P164" s="7"/>
      <c r="Q164" s="7"/>
    </row>
    <row r="165" spans="1:17" ht="24" customHeight="1" x14ac:dyDescent="0.2">
      <c r="A165" s="4">
        <v>161</v>
      </c>
      <c r="B165" s="14" t="s">
        <v>110</v>
      </c>
      <c r="C165" s="4" t="s">
        <v>9</v>
      </c>
      <c r="D165" s="18">
        <v>23</v>
      </c>
      <c r="E165" s="5"/>
      <c r="F165" s="33"/>
      <c r="G165" s="5">
        <f t="shared" si="2"/>
        <v>0</v>
      </c>
      <c r="H165" s="7"/>
      <c r="I165" s="7"/>
      <c r="J165" s="7"/>
      <c r="K165" s="7"/>
      <c r="L165" s="7"/>
      <c r="M165" s="7"/>
      <c r="N165" s="7"/>
      <c r="O165" s="7"/>
      <c r="P165" s="7"/>
      <c r="Q165" s="7"/>
    </row>
    <row r="166" spans="1:17" ht="24" customHeight="1" x14ac:dyDescent="0.2">
      <c r="A166" s="4">
        <v>162</v>
      </c>
      <c r="B166" s="14" t="s">
        <v>111</v>
      </c>
      <c r="C166" s="4" t="s">
        <v>4</v>
      </c>
      <c r="D166" s="18">
        <v>12</v>
      </c>
      <c r="E166" s="5"/>
      <c r="F166" s="33"/>
      <c r="G166" s="5">
        <f t="shared" si="2"/>
        <v>0</v>
      </c>
      <c r="H166" s="7"/>
      <c r="I166" s="7"/>
      <c r="J166" s="7"/>
      <c r="K166" s="7"/>
      <c r="L166" s="7"/>
      <c r="M166" s="7"/>
      <c r="N166" s="7"/>
      <c r="O166" s="7"/>
      <c r="P166" s="7"/>
      <c r="Q166" s="7"/>
    </row>
    <row r="167" spans="1:17" ht="24" customHeight="1" x14ac:dyDescent="0.2">
      <c r="A167" s="4">
        <v>163</v>
      </c>
      <c r="B167" s="14" t="s">
        <v>112</v>
      </c>
      <c r="C167" s="4" t="s">
        <v>9</v>
      </c>
      <c r="D167" s="18">
        <v>19</v>
      </c>
      <c r="E167" s="5"/>
      <c r="F167" s="33"/>
      <c r="G167" s="5">
        <f t="shared" si="2"/>
        <v>0</v>
      </c>
      <c r="H167" s="7"/>
      <c r="I167" s="7"/>
      <c r="J167" s="7"/>
      <c r="K167" s="7"/>
      <c r="L167" s="7"/>
      <c r="M167" s="7"/>
      <c r="N167" s="7"/>
      <c r="O167" s="7"/>
      <c r="P167" s="7"/>
      <c r="Q167" s="7"/>
    </row>
    <row r="168" spans="1:17" ht="24" customHeight="1" x14ac:dyDescent="0.2">
      <c r="A168" s="4">
        <v>164</v>
      </c>
      <c r="B168" s="14" t="s">
        <v>113</v>
      </c>
      <c r="C168" s="4" t="s">
        <v>4</v>
      </c>
      <c r="D168" s="18">
        <v>23</v>
      </c>
      <c r="E168" s="5"/>
      <c r="F168" s="33"/>
      <c r="G168" s="5">
        <f t="shared" si="2"/>
        <v>0</v>
      </c>
      <c r="H168" s="7"/>
      <c r="I168" s="7"/>
      <c r="J168" s="7"/>
      <c r="K168" s="7"/>
      <c r="L168" s="7"/>
      <c r="M168" s="7"/>
      <c r="N168" s="7"/>
      <c r="O168" s="7"/>
      <c r="P168" s="7"/>
      <c r="Q168" s="7"/>
    </row>
    <row r="169" spans="1:17" ht="24" customHeight="1" x14ac:dyDescent="0.2">
      <c r="A169" s="4">
        <v>165</v>
      </c>
      <c r="B169" s="14" t="s">
        <v>129</v>
      </c>
      <c r="C169" s="4" t="s">
        <v>4</v>
      </c>
      <c r="D169" s="18">
        <v>17</v>
      </c>
      <c r="E169" s="5"/>
      <c r="F169" s="33"/>
      <c r="G169" s="5">
        <f t="shared" si="2"/>
        <v>0</v>
      </c>
      <c r="H169" s="7"/>
      <c r="I169" s="7"/>
      <c r="J169" s="7"/>
      <c r="K169" s="7"/>
      <c r="L169" s="7"/>
      <c r="M169" s="7"/>
      <c r="N169" s="7"/>
      <c r="O169" s="7"/>
      <c r="P169" s="7"/>
      <c r="Q169" s="7"/>
    </row>
    <row r="170" spans="1:17" ht="24" customHeight="1" x14ac:dyDescent="0.2">
      <c r="A170" s="4">
        <v>166</v>
      </c>
      <c r="B170" s="14" t="s">
        <v>114</v>
      </c>
      <c r="C170" s="4" t="s">
        <v>9</v>
      </c>
      <c r="D170" s="18">
        <v>7</v>
      </c>
      <c r="E170" s="5"/>
      <c r="F170" s="33"/>
      <c r="G170" s="5">
        <f t="shared" si="2"/>
        <v>0</v>
      </c>
      <c r="H170" s="7"/>
      <c r="I170" s="7"/>
      <c r="J170" s="7"/>
      <c r="K170" s="7"/>
      <c r="L170" s="7"/>
      <c r="M170" s="7"/>
      <c r="N170" s="7"/>
      <c r="O170" s="7"/>
      <c r="P170" s="7"/>
      <c r="Q170" s="7"/>
    </row>
    <row r="171" spans="1:17" ht="24" customHeight="1" x14ac:dyDescent="0.2">
      <c r="A171" s="4">
        <v>167</v>
      </c>
      <c r="B171" s="14" t="s">
        <v>200</v>
      </c>
      <c r="C171" s="4" t="s">
        <v>4</v>
      </c>
      <c r="D171" s="18">
        <v>2</v>
      </c>
      <c r="E171" s="5"/>
      <c r="F171" s="33"/>
      <c r="G171" s="5">
        <f t="shared" si="2"/>
        <v>0</v>
      </c>
      <c r="H171" s="7"/>
      <c r="I171" s="7"/>
      <c r="J171" s="7"/>
      <c r="K171" s="7"/>
      <c r="L171" s="7"/>
      <c r="M171" s="7"/>
      <c r="N171" s="7"/>
      <c r="O171" s="7"/>
      <c r="P171" s="7"/>
      <c r="Q171" s="7"/>
    </row>
    <row r="172" spans="1:17" ht="24" customHeight="1" x14ac:dyDescent="0.2">
      <c r="A172" s="4">
        <v>168</v>
      </c>
      <c r="B172" s="14" t="s">
        <v>115</v>
      </c>
      <c r="C172" s="4" t="s">
        <v>4</v>
      </c>
      <c r="D172" s="18">
        <v>18</v>
      </c>
      <c r="E172" s="5"/>
      <c r="F172" s="33"/>
      <c r="G172" s="5">
        <f t="shared" si="2"/>
        <v>0</v>
      </c>
      <c r="H172" s="7"/>
      <c r="I172" s="7"/>
      <c r="J172" s="7"/>
      <c r="K172" s="7"/>
      <c r="L172" s="7"/>
      <c r="M172" s="7"/>
      <c r="N172" s="7"/>
      <c r="O172" s="7"/>
      <c r="P172" s="7"/>
      <c r="Q172" s="7"/>
    </row>
    <row r="173" spans="1:17" ht="24" customHeight="1" x14ac:dyDescent="0.2">
      <c r="A173" s="4">
        <v>169</v>
      </c>
      <c r="B173" s="14" t="s">
        <v>116</v>
      </c>
      <c r="C173" s="4" t="s">
        <v>4</v>
      </c>
      <c r="D173" s="18">
        <v>18</v>
      </c>
      <c r="E173" s="5"/>
      <c r="F173" s="33"/>
      <c r="G173" s="5">
        <f t="shared" si="2"/>
        <v>0</v>
      </c>
      <c r="H173" s="7"/>
      <c r="I173" s="7"/>
      <c r="J173" s="7"/>
      <c r="K173" s="7"/>
      <c r="L173" s="7"/>
      <c r="M173" s="7"/>
      <c r="N173" s="7"/>
      <c r="O173" s="7"/>
      <c r="P173" s="7"/>
      <c r="Q173" s="7"/>
    </row>
    <row r="174" spans="1:17" ht="24" customHeight="1" x14ac:dyDescent="0.2">
      <c r="A174" s="4">
        <v>170</v>
      </c>
      <c r="B174" s="14" t="s">
        <v>117</v>
      </c>
      <c r="C174" s="4" t="s">
        <v>4</v>
      </c>
      <c r="D174" s="18">
        <v>18</v>
      </c>
      <c r="E174" s="5"/>
      <c r="F174" s="33"/>
      <c r="G174" s="5">
        <f t="shared" si="2"/>
        <v>0</v>
      </c>
      <c r="H174" s="7"/>
      <c r="I174" s="7"/>
      <c r="J174" s="7"/>
      <c r="K174" s="7"/>
      <c r="L174" s="7"/>
      <c r="M174" s="7"/>
      <c r="N174" s="7"/>
      <c r="O174" s="7"/>
      <c r="P174" s="7"/>
      <c r="Q174" s="7"/>
    </row>
    <row r="175" spans="1:17" ht="24" customHeight="1" x14ac:dyDescent="0.2">
      <c r="A175" s="4">
        <v>171</v>
      </c>
      <c r="B175" s="14" t="s">
        <v>141</v>
      </c>
      <c r="C175" s="4" t="s">
        <v>4</v>
      </c>
      <c r="D175" s="18">
        <v>10</v>
      </c>
      <c r="E175" s="5"/>
      <c r="F175" s="33"/>
      <c r="G175" s="5">
        <f t="shared" si="2"/>
        <v>0</v>
      </c>
      <c r="H175" s="7"/>
      <c r="I175" s="7"/>
      <c r="J175" s="7"/>
      <c r="K175" s="7"/>
      <c r="L175" s="7"/>
      <c r="M175" s="7"/>
      <c r="N175" s="7"/>
      <c r="O175" s="7"/>
      <c r="P175" s="7"/>
      <c r="Q175" s="7"/>
    </row>
    <row r="176" spans="1:17" ht="24" customHeight="1" x14ac:dyDescent="0.2">
      <c r="A176" s="4">
        <v>172</v>
      </c>
      <c r="B176" s="14" t="s">
        <v>118</v>
      </c>
      <c r="C176" s="4" t="s">
        <v>9</v>
      </c>
      <c r="D176" s="18">
        <v>3602</v>
      </c>
      <c r="E176" s="5"/>
      <c r="F176" s="33"/>
      <c r="G176" s="5">
        <f t="shared" si="2"/>
        <v>0</v>
      </c>
      <c r="H176" s="7"/>
      <c r="I176" s="7"/>
      <c r="J176" s="7"/>
      <c r="K176" s="7"/>
      <c r="L176" s="7"/>
      <c r="M176" s="7"/>
      <c r="N176" s="7"/>
      <c r="O176" s="7"/>
      <c r="P176" s="7"/>
      <c r="Q176" s="7"/>
    </row>
    <row r="177" spans="1:17" ht="24" customHeight="1" x14ac:dyDescent="0.2">
      <c r="A177" s="4">
        <v>173</v>
      </c>
      <c r="B177" s="14" t="s">
        <v>119</v>
      </c>
      <c r="C177" s="4" t="s">
        <v>120</v>
      </c>
      <c r="D177" s="18">
        <v>2</v>
      </c>
      <c r="E177" s="5"/>
      <c r="F177" s="33"/>
      <c r="G177" s="5">
        <f t="shared" si="2"/>
        <v>0</v>
      </c>
      <c r="H177" s="7"/>
      <c r="I177" s="7"/>
      <c r="J177" s="7"/>
      <c r="K177" s="7"/>
      <c r="L177" s="7"/>
      <c r="M177" s="7"/>
      <c r="N177" s="7"/>
      <c r="O177" s="7"/>
      <c r="P177" s="7"/>
      <c r="Q177" s="7"/>
    </row>
    <row r="178" spans="1:17" ht="24" customHeight="1" x14ac:dyDescent="0.2">
      <c r="A178" s="4">
        <v>174</v>
      </c>
      <c r="B178" s="14" t="s">
        <v>121</v>
      </c>
      <c r="C178" s="4" t="s">
        <v>120</v>
      </c>
      <c r="D178" s="18">
        <v>2</v>
      </c>
      <c r="E178" s="5"/>
      <c r="F178" s="33"/>
      <c r="G178" s="5">
        <f t="shared" si="2"/>
        <v>0</v>
      </c>
      <c r="H178" s="7"/>
      <c r="I178" s="7"/>
      <c r="J178" s="7"/>
      <c r="K178" s="7"/>
      <c r="L178" s="7"/>
      <c r="M178" s="7"/>
      <c r="N178" s="7"/>
      <c r="O178" s="7"/>
      <c r="P178" s="7"/>
      <c r="Q178" s="7"/>
    </row>
    <row r="179" spans="1:17" ht="24" customHeight="1" x14ac:dyDescent="0.2">
      <c r="A179" s="4">
        <v>175</v>
      </c>
      <c r="B179" s="14" t="s">
        <v>171</v>
      </c>
      <c r="C179" s="4" t="s">
        <v>4</v>
      </c>
      <c r="D179" s="18">
        <v>7</v>
      </c>
      <c r="E179" s="5"/>
      <c r="F179" s="33"/>
      <c r="G179" s="5">
        <f t="shared" si="2"/>
        <v>0</v>
      </c>
      <c r="H179" s="7"/>
      <c r="I179" s="7"/>
      <c r="J179" s="7"/>
      <c r="K179" s="7"/>
      <c r="L179" s="7"/>
      <c r="M179" s="7"/>
      <c r="N179" s="7"/>
      <c r="O179" s="7"/>
      <c r="P179" s="7"/>
      <c r="Q179" s="7"/>
    </row>
    <row r="180" spans="1:17" ht="24" customHeight="1" x14ac:dyDescent="0.2">
      <c r="A180" s="4">
        <v>176</v>
      </c>
      <c r="B180" s="14" t="s">
        <v>227</v>
      </c>
      <c r="C180" s="4" t="s">
        <v>78</v>
      </c>
      <c r="D180" s="18">
        <v>300</v>
      </c>
      <c r="E180" s="5"/>
      <c r="F180" s="33"/>
      <c r="G180" s="5">
        <f t="shared" si="2"/>
        <v>0</v>
      </c>
      <c r="H180" s="7"/>
      <c r="I180" s="7"/>
      <c r="J180" s="7"/>
      <c r="K180" s="7"/>
      <c r="L180" s="7"/>
      <c r="M180" s="7"/>
      <c r="N180" s="7"/>
      <c r="O180" s="7"/>
      <c r="P180" s="7"/>
      <c r="Q180" s="7"/>
    </row>
    <row r="181" spans="1:17" ht="24" customHeight="1" x14ac:dyDescent="0.2">
      <c r="A181" s="4">
        <v>177</v>
      </c>
      <c r="B181" s="14" t="s">
        <v>228</v>
      </c>
      <c r="C181" s="4" t="s">
        <v>4</v>
      </c>
      <c r="D181" s="18">
        <v>130</v>
      </c>
      <c r="E181" s="5"/>
      <c r="F181" s="33"/>
      <c r="G181" s="5">
        <f t="shared" si="2"/>
        <v>0</v>
      </c>
      <c r="H181" s="7"/>
      <c r="I181" s="7"/>
      <c r="J181" s="7"/>
      <c r="K181" s="7"/>
      <c r="L181" s="7"/>
      <c r="M181" s="7"/>
      <c r="N181" s="7"/>
      <c r="O181" s="7"/>
      <c r="P181" s="7"/>
      <c r="Q181" s="7"/>
    </row>
    <row r="182" spans="1:17" ht="24" customHeight="1" x14ac:dyDescent="0.2">
      <c r="A182" s="4">
        <v>178</v>
      </c>
      <c r="B182" s="14" t="s">
        <v>229</v>
      </c>
      <c r="C182" s="4" t="s">
        <v>78</v>
      </c>
      <c r="D182" s="18">
        <v>600</v>
      </c>
      <c r="E182" s="5"/>
      <c r="F182" s="33"/>
      <c r="G182" s="5">
        <f t="shared" si="2"/>
        <v>0</v>
      </c>
      <c r="H182" s="7"/>
      <c r="I182" s="7"/>
      <c r="J182" s="7"/>
      <c r="K182" s="7"/>
      <c r="L182" s="7"/>
      <c r="M182" s="7"/>
      <c r="N182" s="7"/>
      <c r="O182" s="7"/>
      <c r="P182" s="7"/>
      <c r="Q182" s="7"/>
    </row>
    <row r="183" spans="1:17" ht="24" customHeight="1" x14ac:dyDescent="0.2">
      <c r="A183" s="4">
        <v>179</v>
      </c>
      <c r="B183" s="14" t="s">
        <v>230</v>
      </c>
      <c r="C183" s="4" t="s">
        <v>78</v>
      </c>
      <c r="D183" s="18">
        <v>1150</v>
      </c>
      <c r="E183" s="5"/>
      <c r="F183" s="33"/>
      <c r="G183" s="5">
        <f t="shared" si="2"/>
        <v>0</v>
      </c>
      <c r="H183" s="7"/>
      <c r="I183" s="7"/>
      <c r="J183" s="7"/>
      <c r="K183" s="7"/>
      <c r="L183" s="7"/>
      <c r="M183" s="7"/>
      <c r="N183" s="7"/>
      <c r="O183" s="7"/>
      <c r="P183" s="7"/>
      <c r="Q183" s="7"/>
    </row>
    <row r="184" spans="1:17" ht="24" customHeight="1" x14ac:dyDescent="0.2">
      <c r="A184" s="4">
        <v>180</v>
      </c>
      <c r="B184" s="14" t="s">
        <v>231</v>
      </c>
      <c r="C184" s="4" t="s">
        <v>78</v>
      </c>
      <c r="D184" s="18">
        <v>450</v>
      </c>
      <c r="E184" s="5"/>
      <c r="F184" s="33"/>
      <c r="G184" s="5">
        <f t="shared" si="2"/>
        <v>0</v>
      </c>
      <c r="H184" s="7"/>
      <c r="I184" s="7"/>
      <c r="J184" s="7"/>
      <c r="K184" s="7"/>
      <c r="L184" s="7"/>
      <c r="M184" s="7"/>
      <c r="N184" s="7"/>
      <c r="O184" s="7"/>
      <c r="P184" s="7"/>
      <c r="Q184" s="7"/>
    </row>
    <row r="185" spans="1:17" ht="24" customHeight="1" x14ac:dyDescent="0.2">
      <c r="A185" s="4">
        <v>181</v>
      </c>
      <c r="B185" s="14" t="s">
        <v>232</v>
      </c>
      <c r="C185" s="4" t="s">
        <v>4</v>
      </c>
      <c r="D185" s="18">
        <v>650</v>
      </c>
      <c r="E185" s="5"/>
      <c r="F185" s="33"/>
      <c r="G185" s="5">
        <f t="shared" si="2"/>
        <v>0</v>
      </c>
      <c r="H185" s="7"/>
      <c r="I185" s="7"/>
      <c r="J185" s="7"/>
      <c r="K185" s="7"/>
      <c r="L185" s="7"/>
      <c r="M185" s="7"/>
      <c r="N185" s="7"/>
      <c r="O185" s="7"/>
      <c r="P185" s="7"/>
      <c r="Q185" s="7"/>
    </row>
    <row r="186" spans="1:17" ht="24" customHeight="1" x14ac:dyDescent="0.2">
      <c r="A186" s="4">
        <v>182</v>
      </c>
      <c r="B186" s="14" t="s">
        <v>233</v>
      </c>
      <c r="C186" s="4" t="s">
        <v>4</v>
      </c>
      <c r="D186" s="18">
        <v>325</v>
      </c>
      <c r="E186" s="5"/>
      <c r="F186" s="33"/>
      <c r="G186" s="5">
        <f t="shared" si="2"/>
        <v>0</v>
      </c>
      <c r="H186" s="7"/>
      <c r="I186" s="7"/>
      <c r="J186" s="7"/>
      <c r="K186" s="7"/>
      <c r="L186" s="7"/>
      <c r="M186" s="7"/>
      <c r="N186" s="7"/>
      <c r="O186" s="7"/>
      <c r="P186" s="7"/>
      <c r="Q186" s="7"/>
    </row>
    <row r="187" spans="1:17" ht="24" customHeight="1" x14ac:dyDescent="0.2">
      <c r="A187" s="4">
        <v>183</v>
      </c>
      <c r="B187" s="14" t="s">
        <v>128</v>
      </c>
      <c r="C187" s="4" t="s">
        <v>4</v>
      </c>
      <c r="D187" s="18">
        <v>30</v>
      </c>
      <c r="E187" s="5"/>
      <c r="F187" s="33"/>
      <c r="G187" s="5">
        <f t="shared" si="2"/>
        <v>0</v>
      </c>
      <c r="H187" s="7"/>
      <c r="I187" s="7"/>
      <c r="J187" s="7"/>
      <c r="K187" s="7"/>
      <c r="L187" s="7"/>
      <c r="M187" s="7"/>
      <c r="N187" s="7"/>
      <c r="O187" s="7"/>
      <c r="P187" s="7"/>
      <c r="Q187" s="7"/>
    </row>
    <row r="188" spans="1:17" ht="24" customHeight="1" x14ac:dyDescent="0.2">
      <c r="A188" s="4">
        <v>184</v>
      </c>
      <c r="B188" s="14" t="s">
        <v>122</v>
      </c>
      <c r="C188" s="4" t="s">
        <v>4</v>
      </c>
      <c r="D188" s="18">
        <v>3</v>
      </c>
      <c r="E188" s="5"/>
      <c r="F188" s="33"/>
      <c r="G188" s="5">
        <f t="shared" si="2"/>
        <v>0</v>
      </c>
      <c r="H188" s="7"/>
      <c r="I188" s="7"/>
      <c r="J188" s="7"/>
      <c r="K188" s="7"/>
      <c r="L188" s="7"/>
      <c r="M188" s="7"/>
      <c r="N188" s="7"/>
      <c r="O188" s="7"/>
      <c r="P188" s="7"/>
      <c r="Q188" s="7"/>
    </row>
    <row r="189" spans="1:17" ht="24" customHeight="1" x14ac:dyDescent="0.2">
      <c r="A189" s="4">
        <v>185</v>
      </c>
      <c r="B189" s="14" t="s">
        <v>123</v>
      </c>
      <c r="C189" s="4" t="s">
        <v>4</v>
      </c>
      <c r="D189" s="18">
        <v>8</v>
      </c>
      <c r="E189" s="5"/>
      <c r="F189" s="33"/>
      <c r="G189" s="5">
        <f t="shared" si="2"/>
        <v>0</v>
      </c>
      <c r="H189" s="7"/>
      <c r="I189" s="7"/>
      <c r="J189" s="7"/>
      <c r="K189" s="7"/>
      <c r="L189" s="7"/>
      <c r="M189" s="7"/>
      <c r="N189" s="7"/>
      <c r="O189" s="7"/>
      <c r="P189" s="7"/>
      <c r="Q189" s="7"/>
    </row>
    <row r="190" spans="1:17" ht="24" customHeight="1" x14ac:dyDescent="0.2">
      <c r="A190" s="4">
        <v>186</v>
      </c>
      <c r="B190" s="14" t="s">
        <v>124</v>
      </c>
      <c r="C190" s="4" t="s">
        <v>9</v>
      </c>
      <c r="D190" s="18">
        <v>4</v>
      </c>
      <c r="E190" s="5"/>
      <c r="F190" s="33"/>
      <c r="G190" s="5">
        <f t="shared" si="2"/>
        <v>0</v>
      </c>
      <c r="H190" s="7"/>
      <c r="I190" s="7"/>
      <c r="J190" s="7"/>
      <c r="K190" s="7"/>
      <c r="L190" s="7"/>
      <c r="M190" s="7"/>
      <c r="N190" s="7"/>
      <c r="O190" s="7"/>
      <c r="P190" s="7"/>
      <c r="Q190" s="7"/>
    </row>
    <row r="191" spans="1:17" ht="24" customHeight="1" x14ac:dyDescent="0.2">
      <c r="A191" s="4">
        <v>187</v>
      </c>
      <c r="B191" s="14" t="s">
        <v>125</v>
      </c>
      <c r="C191" s="4" t="s">
        <v>120</v>
      </c>
      <c r="D191" s="18">
        <v>6</v>
      </c>
      <c r="E191" s="5"/>
      <c r="F191" s="33"/>
      <c r="G191" s="5">
        <f t="shared" si="2"/>
        <v>0</v>
      </c>
      <c r="H191" s="7"/>
      <c r="I191" s="7"/>
      <c r="J191" s="7"/>
      <c r="K191" s="7"/>
      <c r="L191" s="7"/>
      <c r="M191" s="7"/>
      <c r="N191" s="7"/>
      <c r="O191" s="7"/>
      <c r="P191" s="7"/>
      <c r="Q191" s="7"/>
    </row>
    <row r="192" spans="1:17" ht="24" customHeight="1" x14ac:dyDescent="0.2">
      <c r="A192" s="4">
        <v>188</v>
      </c>
      <c r="B192" s="14" t="s">
        <v>172</v>
      </c>
      <c r="C192" s="4" t="s">
        <v>9</v>
      </c>
      <c r="D192" s="18">
        <v>2</v>
      </c>
      <c r="E192" s="5"/>
      <c r="F192" s="33"/>
      <c r="G192" s="5">
        <f t="shared" si="2"/>
        <v>0</v>
      </c>
      <c r="H192" s="7"/>
      <c r="I192" s="7"/>
      <c r="J192" s="7"/>
      <c r="K192" s="7"/>
      <c r="L192" s="7"/>
      <c r="M192" s="7"/>
      <c r="N192" s="7"/>
      <c r="O192" s="7"/>
      <c r="P192" s="7"/>
      <c r="Q192" s="7"/>
    </row>
    <row r="193" spans="1:17" s="22" customFormat="1" ht="24" customHeight="1" x14ac:dyDescent="0.25">
      <c r="A193" s="4">
        <v>189</v>
      </c>
      <c r="B193" s="14" t="s">
        <v>161</v>
      </c>
      <c r="C193" s="4" t="s">
        <v>9</v>
      </c>
      <c r="D193" s="18">
        <v>17</v>
      </c>
      <c r="E193" s="5"/>
      <c r="F193" s="33"/>
      <c r="G193" s="5">
        <f t="shared" si="2"/>
        <v>0</v>
      </c>
      <c r="H193" s="21"/>
      <c r="I193" s="21"/>
      <c r="J193" s="21"/>
      <c r="K193" s="21"/>
      <c r="L193" s="21"/>
      <c r="M193" s="21"/>
      <c r="N193" s="21"/>
      <c r="O193" s="21"/>
      <c r="P193" s="21"/>
      <c r="Q193" s="21"/>
    </row>
    <row r="194" spans="1:17" ht="24" customHeight="1" x14ac:dyDescent="0.2">
      <c r="A194" s="4">
        <v>190</v>
      </c>
      <c r="B194" s="14" t="s">
        <v>201</v>
      </c>
      <c r="C194" s="4" t="s">
        <v>126</v>
      </c>
      <c r="D194" s="18">
        <v>6</v>
      </c>
      <c r="E194" s="5"/>
      <c r="F194" s="33"/>
      <c r="G194" s="5">
        <f t="shared" si="2"/>
        <v>0</v>
      </c>
      <c r="H194" s="7"/>
      <c r="I194" s="7"/>
      <c r="J194" s="7"/>
      <c r="K194" s="7"/>
      <c r="L194" s="7"/>
      <c r="M194" s="7"/>
      <c r="N194" s="7"/>
      <c r="O194" s="7"/>
      <c r="P194" s="7"/>
      <c r="Q194" s="7"/>
    </row>
    <row r="195" spans="1:17" ht="26.25" customHeight="1" x14ac:dyDescent="0.2">
      <c r="A195" s="4">
        <v>192</v>
      </c>
      <c r="B195" s="14" t="s">
        <v>133</v>
      </c>
      <c r="C195" s="4" t="s">
        <v>9</v>
      </c>
      <c r="D195" s="18">
        <v>20</v>
      </c>
      <c r="E195" s="5"/>
      <c r="F195" s="33"/>
      <c r="G195" s="5">
        <f t="shared" si="2"/>
        <v>0</v>
      </c>
      <c r="H195" s="7"/>
      <c r="I195" s="7"/>
      <c r="J195" s="7"/>
      <c r="K195" s="7"/>
      <c r="L195" s="7"/>
      <c r="M195" s="7"/>
      <c r="N195" s="7"/>
      <c r="O195" s="7"/>
      <c r="P195" s="7"/>
      <c r="Q195" s="7"/>
    </row>
    <row r="196" spans="1:17" s="22" customFormat="1" ht="21.75" customHeight="1" x14ac:dyDescent="0.25">
      <c r="A196" s="4">
        <v>193</v>
      </c>
      <c r="B196" s="14" t="s">
        <v>173</v>
      </c>
      <c r="C196" s="4" t="s">
        <v>4</v>
      </c>
      <c r="D196" s="18">
        <v>1</v>
      </c>
      <c r="E196" s="5"/>
      <c r="F196" s="33"/>
      <c r="G196" s="5">
        <f t="shared" si="2"/>
        <v>0</v>
      </c>
      <c r="H196" s="21"/>
      <c r="I196" s="21"/>
      <c r="J196" s="21"/>
      <c r="K196" s="21"/>
      <c r="L196" s="21"/>
      <c r="M196" s="21"/>
      <c r="N196" s="21"/>
      <c r="O196" s="21"/>
      <c r="P196" s="21"/>
      <c r="Q196" s="21"/>
    </row>
    <row r="197" spans="1:17" ht="21.75" customHeight="1" x14ac:dyDescent="0.2">
      <c r="A197" s="4">
        <v>194</v>
      </c>
      <c r="B197" s="14" t="s">
        <v>174</v>
      </c>
      <c r="C197" s="4" t="s">
        <v>4</v>
      </c>
      <c r="D197" s="18">
        <v>1</v>
      </c>
      <c r="E197" s="5"/>
      <c r="F197" s="33"/>
      <c r="G197" s="5">
        <f t="shared" ref="G197:G217" si="3">D197*E197</f>
        <v>0</v>
      </c>
      <c r="H197" s="7"/>
      <c r="I197" s="7"/>
      <c r="J197" s="7"/>
      <c r="K197" s="7"/>
      <c r="L197" s="7"/>
      <c r="M197" s="7"/>
      <c r="N197" s="7"/>
      <c r="O197" s="7"/>
      <c r="P197" s="7"/>
      <c r="Q197" s="7"/>
    </row>
    <row r="198" spans="1:17" ht="21.75" customHeight="1" x14ac:dyDescent="0.2">
      <c r="A198" s="4">
        <v>195</v>
      </c>
      <c r="B198" s="14" t="s">
        <v>175</v>
      </c>
      <c r="C198" s="4" t="s">
        <v>4</v>
      </c>
      <c r="D198" s="18">
        <v>1</v>
      </c>
      <c r="E198" s="5"/>
      <c r="F198" s="33"/>
      <c r="G198" s="5">
        <f t="shared" si="3"/>
        <v>0</v>
      </c>
      <c r="H198" s="7"/>
      <c r="I198" s="7"/>
      <c r="J198" s="7"/>
      <c r="K198" s="7"/>
      <c r="L198" s="7"/>
      <c r="M198" s="7"/>
      <c r="N198" s="7"/>
      <c r="O198" s="7"/>
      <c r="P198" s="7"/>
      <c r="Q198" s="7"/>
    </row>
    <row r="199" spans="1:17" ht="21.75" customHeight="1" x14ac:dyDescent="0.2">
      <c r="A199" s="4">
        <v>196</v>
      </c>
      <c r="B199" s="14" t="s">
        <v>206</v>
      </c>
      <c r="C199" s="4" t="s">
        <v>4</v>
      </c>
      <c r="D199" s="18">
        <v>1</v>
      </c>
      <c r="E199" s="5"/>
      <c r="F199" s="33"/>
      <c r="G199" s="5">
        <f t="shared" si="3"/>
        <v>0</v>
      </c>
      <c r="H199" s="7"/>
      <c r="I199" s="7"/>
      <c r="J199" s="7"/>
      <c r="K199" s="7"/>
      <c r="L199" s="7"/>
      <c r="M199" s="7"/>
      <c r="N199" s="7"/>
      <c r="O199" s="7"/>
      <c r="P199" s="7"/>
      <c r="Q199" s="7"/>
    </row>
    <row r="200" spans="1:17" ht="21.75" customHeight="1" x14ac:dyDescent="0.2">
      <c r="A200" s="4">
        <v>197</v>
      </c>
      <c r="B200" s="14" t="s">
        <v>136</v>
      </c>
      <c r="C200" s="4" t="s">
        <v>4</v>
      </c>
      <c r="D200" s="18">
        <v>9</v>
      </c>
      <c r="E200" s="5"/>
      <c r="F200" s="33"/>
      <c r="G200" s="5">
        <f t="shared" si="3"/>
        <v>0</v>
      </c>
      <c r="H200" s="7"/>
      <c r="I200" s="7"/>
      <c r="J200" s="7"/>
      <c r="K200" s="7"/>
      <c r="L200" s="7"/>
      <c r="M200" s="7"/>
      <c r="N200" s="7"/>
      <c r="O200" s="7"/>
      <c r="P200" s="7"/>
      <c r="Q200" s="7"/>
    </row>
    <row r="201" spans="1:17" ht="21.75" customHeight="1" x14ac:dyDescent="0.2">
      <c r="A201" s="4">
        <v>198</v>
      </c>
      <c r="B201" s="16" t="s">
        <v>134</v>
      </c>
      <c r="C201" s="8" t="s">
        <v>9</v>
      </c>
      <c r="D201" s="18">
        <v>1</v>
      </c>
      <c r="E201" s="5"/>
      <c r="F201" s="33"/>
      <c r="G201" s="5">
        <f t="shared" si="3"/>
        <v>0</v>
      </c>
      <c r="H201" s="7"/>
      <c r="I201" s="7"/>
      <c r="J201" s="7"/>
      <c r="K201" s="7"/>
      <c r="L201" s="7"/>
      <c r="M201" s="7"/>
      <c r="N201" s="7"/>
      <c r="O201" s="7"/>
      <c r="P201" s="7"/>
      <c r="Q201" s="7"/>
    </row>
    <row r="202" spans="1:17" ht="21.75" customHeight="1" x14ac:dyDescent="0.2">
      <c r="A202" s="4">
        <v>199</v>
      </c>
      <c r="B202" s="16" t="s">
        <v>132</v>
      </c>
      <c r="C202" s="8" t="s">
        <v>4</v>
      </c>
      <c r="D202" s="18">
        <v>8</v>
      </c>
      <c r="E202" s="5"/>
      <c r="F202" s="33"/>
      <c r="G202" s="5">
        <f t="shared" si="3"/>
        <v>0</v>
      </c>
      <c r="H202" s="7"/>
      <c r="I202" s="7"/>
      <c r="J202" s="7"/>
      <c r="K202" s="7"/>
      <c r="L202" s="7"/>
      <c r="M202" s="7"/>
      <c r="N202" s="7"/>
      <c r="O202" s="7"/>
      <c r="P202" s="7"/>
      <c r="Q202" s="7"/>
    </row>
    <row r="203" spans="1:17" ht="21.75" customHeight="1" x14ac:dyDescent="0.2">
      <c r="A203" s="4">
        <v>200</v>
      </c>
      <c r="B203" s="43" t="s">
        <v>135</v>
      </c>
      <c r="C203" s="8" t="s">
        <v>4</v>
      </c>
      <c r="D203" s="18">
        <v>5</v>
      </c>
      <c r="E203" s="5"/>
      <c r="F203" s="33"/>
      <c r="G203" s="5">
        <f t="shared" si="3"/>
        <v>0</v>
      </c>
      <c r="H203" s="7"/>
      <c r="I203" s="7"/>
      <c r="J203" s="7"/>
      <c r="K203" s="7"/>
      <c r="L203" s="7"/>
      <c r="M203" s="7"/>
      <c r="N203" s="7"/>
      <c r="O203" s="7"/>
      <c r="P203" s="7"/>
      <c r="Q203" s="7"/>
    </row>
    <row r="204" spans="1:17" ht="21.75" customHeight="1" x14ac:dyDescent="0.2">
      <c r="A204" s="4">
        <v>201</v>
      </c>
      <c r="B204" s="14" t="s">
        <v>180</v>
      </c>
      <c r="C204" s="4" t="s">
        <v>9</v>
      </c>
      <c r="D204" s="18">
        <v>1</v>
      </c>
      <c r="E204" s="5"/>
      <c r="F204" s="33"/>
      <c r="G204" s="5">
        <f t="shared" si="3"/>
        <v>0</v>
      </c>
      <c r="H204" s="7"/>
      <c r="I204" s="7"/>
      <c r="J204" s="7"/>
      <c r="K204" s="7"/>
      <c r="L204" s="7"/>
      <c r="M204" s="7"/>
      <c r="N204" s="7"/>
      <c r="O204" s="7"/>
      <c r="P204" s="7"/>
      <c r="Q204" s="7"/>
    </row>
    <row r="205" spans="1:17" ht="21.75" customHeight="1" x14ac:dyDescent="0.2">
      <c r="A205" s="4">
        <v>202</v>
      </c>
      <c r="B205" s="14" t="s">
        <v>181</v>
      </c>
      <c r="C205" s="4" t="s">
        <v>9</v>
      </c>
      <c r="D205" s="18">
        <v>1</v>
      </c>
      <c r="E205" s="5"/>
      <c r="F205" s="33"/>
      <c r="G205" s="5">
        <f t="shared" si="3"/>
        <v>0</v>
      </c>
      <c r="H205" s="7"/>
      <c r="I205" s="7"/>
      <c r="J205" s="7"/>
      <c r="K205" s="7"/>
      <c r="L205" s="7"/>
      <c r="M205" s="7"/>
      <c r="N205" s="7"/>
      <c r="O205" s="7"/>
      <c r="P205" s="7"/>
      <c r="Q205" s="7"/>
    </row>
    <row r="206" spans="1:17" ht="21.75" customHeight="1" x14ac:dyDescent="0.2">
      <c r="A206" s="4">
        <v>203</v>
      </c>
      <c r="B206" s="14" t="s">
        <v>156</v>
      </c>
      <c r="C206" s="4" t="s">
        <v>9</v>
      </c>
      <c r="D206" s="18">
        <v>3</v>
      </c>
      <c r="E206" s="5"/>
      <c r="F206" s="33"/>
      <c r="G206" s="5">
        <f t="shared" si="3"/>
        <v>0</v>
      </c>
      <c r="H206" s="7"/>
      <c r="I206" s="7"/>
      <c r="J206" s="7"/>
      <c r="K206" s="7"/>
      <c r="L206" s="7"/>
      <c r="M206" s="7"/>
      <c r="N206" s="7"/>
      <c r="O206" s="7"/>
      <c r="P206" s="7"/>
      <c r="Q206" s="7"/>
    </row>
    <row r="207" spans="1:17" s="22" customFormat="1" ht="21.75" customHeight="1" x14ac:dyDescent="0.25">
      <c r="A207" s="4">
        <v>204</v>
      </c>
      <c r="B207" s="14" t="s">
        <v>157</v>
      </c>
      <c r="C207" s="4" t="s">
        <v>9</v>
      </c>
      <c r="D207" s="18">
        <v>3</v>
      </c>
      <c r="E207" s="5"/>
      <c r="F207" s="33"/>
      <c r="G207" s="5">
        <f t="shared" si="3"/>
        <v>0</v>
      </c>
      <c r="H207" s="21"/>
      <c r="I207" s="21"/>
      <c r="J207" s="21"/>
      <c r="K207" s="21"/>
      <c r="L207" s="21"/>
      <c r="M207" s="21"/>
      <c r="N207" s="21"/>
      <c r="O207" s="21"/>
      <c r="P207" s="21"/>
      <c r="Q207" s="21"/>
    </row>
    <row r="208" spans="1:17" s="22" customFormat="1" ht="21.75" customHeight="1" x14ac:dyDescent="0.25">
      <c r="A208" s="4">
        <v>205</v>
      </c>
      <c r="B208" s="14" t="s">
        <v>220</v>
      </c>
      <c r="C208" s="4" t="s">
        <v>4</v>
      </c>
      <c r="D208" s="18">
        <v>1</v>
      </c>
      <c r="E208" s="5"/>
      <c r="F208" s="33"/>
      <c r="G208" s="5">
        <f t="shared" si="3"/>
        <v>0</v>
      </c>
      <c r="H208" s="21"/>
      <c r="I208" s="21"/>
      <c r="J208" s="21"/>
      <c r="K208" s="21"/>
      <c r="L208" s="21"/>
      <c r="M208" s="21"/>
      <c r="N208" s="21"/>
      <c r="O208" s="21"/>
      <c r="P208" s="21"/>
      <c r="Q208" s="21"/>
    </row>
    <row r="209" spans="1:17" ht="57" customHeight="1" x14ac:dyDescent="0.2">
      <c r="A209" s="4">
        <v>206</v>
      </c>
      <c r="B209" s="14" t="s">
        <v>210</v>
      </c>
      <c r="C209" s="4" t="s">
        <v>163</v>
      </c>
      <c r="D209" s="18">
        <v>1</v>
      </c>
      <c r="E209" s="5"/>
      <c r="F209" s="33"/>
      <c r="G209" s="5">
        <f t="shared" si="3"/>
        <v>0</v>
      </c>
      <c r="H209" s="7"/>
      <c r="I209" s="7"/>
      <c r="J209" s="7"/>
      <c r="K209" s="7"/>
      <c r="L209" s="7"/>
      <c r="M209" s="7"/>
      <c r="N209" s="7"/>
      <c r="O209" s="7"/>
      <c r="P209" s="7"/>
      <c r="Q209" s="7"/>
    </row>
    <row r="210" spans="1:17" x14ac:dyDescent="0.2">
      <c r="A210" s="4">
        <v>207</v>
      </c>
      <c r="B210" s="14" t="s">
        <v>178</v>
      </c>
      <c r="C210" s="4" t="s">
        <v>4</v>
      </c>
      <c r="D210" s="18">
        <v>10</v>
      </c>
      <c r="E210" s="5"/>
      <c r="F210" s="33"/>
      <c r="G210" s="5">
        <f t="shared" si="3"/>
        <v>0</v>
      </c>
      <c r="H210" s="7"/>
      <c r="I210" s="7"/>
      <c r="J210" s="7"/>
      <c r="K210" s="7"/>
      <c r="L210" s="7"/>
      <c r="M210" s="7"/>
      <c r="N210" s="7"/>
      <c r="O210" s="7"/>
      <c r="P210" s="7"/>
      <c r="Q210" s="7"/>
    </row>
    <row r="211" spans="1:17" ht="25.5" x14ac:dyDescent="0.2">
      <c r="A211" s="4">
        <v>208</v>
      </c>
      <c r="B211" s="14" t="s">
        <v>204</v>
      </c>
      <c r="C211" s="4" t="s">
        <v>4</v>
      </c>
      <c r="D211" s="18">
        <v>1</v>
      </c>
      <c r="E211" s="5"/>
      <c r="F211" s="33"/>
      <c r="G211" s="5">
        <f t="shared" si="3"/>
        <v>0</v>
      </c>
      <c r="H211" s="7"/>
      <c r="I211" s="7"/>
      <c r="J211" s="7"/>
      <c r="K211" s="7"/>
      <c r="L211" s="7"/>
      <c r="M211" s="7"/>
      <c r="N211" s="7"/>
      <c r="O211" s="7"/>
      <c r="P211" s="7"/>
      <c r="Q211" s="7"/>
    </row>
    <row r="212" spans="1:17" ht="25.5" x14ac:dyDescent="0.2">
      <c r="A212" s="24">
        <v>209</v>
      </c>
      <c r="B212" s="25" t="s">
        <v>190</v>
      </c>
      <c r="C212" s="24" t="s">
        <v>9</v>
      </c>
      <c r="D212" s="26">
        <v>1</v>
      </c>
      <c r="E212" s="27"/>
      <c r="F212" s="35"/>
      <c r="G212" s="27">
        <f t="shared" si="3"/>
        <v>0</v>
      </c>
      <c r="H212" s="7"/>
      <c r="I212" s="7"/>
      <c r="J212" s="7"/>
      <c r="K212" s="7"/>
      <c r="L212" s="7"/>
      <c r="M212" s="7"/>
      <c r="N212" s="7"/>
      <c r="O212" s="7"/>
      <c r="P212" s="7"/>
      <c r="Q212" s="7"/>
    </row>
    <row r="213" spans="1:17" s="29" customFormat="1" x14ac:dyDescent="0.2">
      <c r="A213" s="4">
        <v>210</v>
      </c>
      <c r="B213" s="14" t="s">
        <v>182</v>
      </c>
      <c r="C213" s="8" t="s">
        <v>4</v>
      </c>
      <c r="D213" s="18">
        <v>1</v>
      </c>
      <c r="E213" s="5"/>
      <c r="F213" s="33"/>
      <c r="G213" s="5">
        <f t="shared" si="3"/>
        <v>0</v>
      </c>
      <c r="H213" s="28"/>
      <c r="I213" s="28"/>
      <c r="J213" s="28"/>
      <c r="K213" s="28"/>
      <c r="L213" s="28"/>
      <c r="M213" s="28"/>
      <c r="N213" s="28"/>
      <c r="O213" s="28"/>
      <c r="P213" s="28"/>
      <c r="Q213" s="28"/>
    </row>
    <row r="214" spans="1:17" ht="22.5" customHeight="1" x14ac:dyDescent="0.2">
      <c r="A214" s="4">
        <v>211</v>
      </c>
      <c r="B214" s="14" t="s">
        <v>183</v>
      </c>
      <c r="C214" s="8" t="s">
        <v>4</v>
      </c>
      <c r="D214" s="18">
        <v>1</v>
      </c>
      <c r="E214" s="5"/>
      <c r="F214" s="33"/>
      <c r="G214" s="5">
        <f t="shared" si="3"/>
        <v>0</v>
      </c>
      <c r="H214" s="7"/>
      <c r="I214" s="7"/>
      <c r="J214" s="7"/>
      <c r="K214" s="7"/>
      <c r="L214" s="7"/>
      <c r="M214" s="7"/>
      <c r="N214" s="7"/>
      <c r="O214" s="7"/>
      <c r="P214" s="7"/>
      <c r="Q214" s="7"/>
    </row>
    <row r="215" spans="1:17" ht="22.5" customHeight="1" x14ac:dyDescent="0.2">
      <c r="A215" s="4">
        <v>212</v>
      </c>
      <c r="B215" s="14" t="s">
        <v>184</v>
      </c>
      <c r="C215" s="8" t="s">
        <v>4</v>
      </c>
      <c r="D215" s="18">
        <v>1</v>
      </c>
      <c r="E215" s="5"/>
      <c r="F215" s="33"/>
      <c r="G215" s="5">
        <f t="shared" si="3"/>
        <v>0</v>
      </c>
      <c r="H215" s="7"/>
      <c r="I215" s="7"/>
      <c r="J215" s="7"/>
      <c r="K215" s="7"/>
      <c r="L215" s="7"/>
      <c r="M215" s="7"/>
      <c r="N215" s="7"/>
      <c r="O215" s="7"/>
      <c r="P215" s="7"/>
      <c r="Q215" s="7"/>
    </row>
    <row r="216" spans="1:17" ht="22.5" customHeight="1" x14ac:dyDescent="0.2">
      <c r="A216" s="4">
        <v>213</v>
      </c>
      <c r="B216" s="14" t="s">
        <v>185</v>
      </c>
      <c r="C216" s="8" t="s">
        <v>4</v>
      </c>
      <c r="D216" s="18">
        <v>1</v>
      </c>
      <c r="E216" s="5"/>
      <c r="F216" s="33"/>
      <c r="G216" s="5">
        <f t="shared" si="3"/>
        <v>0</v>
      </c>
      <c r="H216" s="7"/>
      <c r="I216" s="7"/>
      <c r="J216" s="7"/>
      <c r="K216" s="7"/>
      <c r="L216" s="7"/>
      <c r="M216" s="7"/>
      <c r="N216" s="7"/>
      <c r="O216" s="7"/>
      <c r="P216" s="7"/>
      <c r="Q216" s="7"/>
    </row>
    <row r="217" spans="1:17" ht="22.5" customHeight="1" thickBot="1" x14ac:dyDescent="0.25">
      <c r="A217" s="37">
        <v>214</v>
      </c>
      <c r="B217" s="38" t="s">
        <v>209</v>
      </c>
      <c r="C217" s="39" t="s">
        <v>4</v>
      </c>
      <c r="D217" s="40">
        <v>10</v>
      </c>
      <c r="E217" s="41"/>
      <c r="F217" s="42"/>
      <c r="G217" s="41">
        <f t="shared" si="3"/>
        <v>0</v>
      </c>
      <c r="H217" s="7"/>
      <c r="I217" s="7"/>
      <c r="J217" s="7"/>
      <c r="K217" s="7"/>
      <c r="L217" s="7"/>
      <c r="M217" s="7"/>
      <c r="N217" s="7"/>
      <c r="O217" s="7"/>
      <c r="P217" s="7"/>
      <c r="Q217" s="7"/>
    </row>
    <row r="218" spans="1:17" ht="22.5" customHeight="1" x14ac:dyDescent="0.2">
      <c r="A218" s="44" t="s">
        <v>219</v>
      </c>
      <c r="B218" s="45"/>
      <c r="C218" s="45"/>
      <c r="D218" s="45"/>
      <c r="E218" s="45"/>
      <c r="F218" s="46"/>
      <c r="G218" s="53">
        <f>SUM(G5:G217)</f>
        <v>0</v>
      </c>
      <c r="H218" s="7"/>
      <c r="I218" s="7"/>
      <c r="J218" s="7"/>
      <c r="K218" s="7"/>
      <c r="L218" s="7"/>
      <c r="M218" s="7"/>
      <c r="N218" s="7"/>
      <c r="O218" s="7"/>
      <c r="P218" s="7"/>
      <c r="Q218" s="7"/>
    </row>
    <row r="219" spans="1:17" ht="12.75" customHeight="1" x14ac:dyDescent="0.2">
      <c r="A219" s="47"/>
      <c r="B219" s="48"/>
      <c r="C219" s="48"/>
      <c r="D219" s="48"/>
      <c r="E219" s="48"/>
      <c r="F219" s="49"/>
      <c r="G219" s="54"/>
    </row>
    <row r="220" spans="1:17" ht="15.75" customHeight="1" thickBot="1" x14ac:dyDescent="0.25">
      <c r="A220" s="50"/>
      <c r="B220" s="51"/>
      <c r="C220" s="51"/>
      <c r="D220" s="51"/>
      <c r="E220" s="51"/>
      <c r="F220" s="52"/>
      <c r="G220" s="55"/>
    </row>
    <row r="221" spans="1:17" ht="15" customHeight="1" x14ac:dyDescent="0.2"/>
  </sheetData>
  <mergeCells count="10">
    <mergeCell ref="A218:F220"/>
    <mergeCell ref="G218:G220"/>
    <mergeCell ref="A1:A2"/>
    <mergeCell ref="D1:D2"/>
    <mergeCell ref="C1:C2"/>
    <mergeCell ref="E1:E2"/>
    <mergeCell ref="F1:F2"/>
    <mergeCell ref="G1:G2"/>
    <mergeCell ref="B1:B2"/>
    <mergeCell ref="A3:G3"/>
  </mergeCells>
  <pageMargins left="0.70866141732283472" right="0.70866141732283472" top="0.74803149606299213" bottom="0.74803149606299213" header="0.31496062992125984" footer="0.31496062992125984"/>
  <pageSetup paperSize="9" scale="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defaultValue">
  <element uid="d7220eed-17a6-431d-810c-83a0ddfed893" value=""/>
</sisl>
</file>

<file path=customXml/itemProps1.xml><?xml version="1.0" encoding="utf-8"?>
<ds:datastoreItem xmlns:ds="http://schemas.openxmlformats.org/officeDocument/2006/customXml" ds:itemID="{7568D34E-E4F8-44B9-B666-09FCCEFB77E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CZ. 2</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Kamińska Emilia</dc:creator>
  <cp:lastModifiedBy>Sadowska Izabela</cp:lastModifiedBy>
  <cp:lastPrinted>2024-11-06T13:28:34Z</cp:lastPrinted>
  <dcterms:created xsi:type="dcterms:W3CDTF">2023-11-13T11:19:22Z</dcterms:created>
  <dcterms:modified xsi:type="dcterms:W3CDTF">2024-11-26T10:41:07Z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ab80055a-4a55-4d9a-b3a7-86f02f7e71b5</vt:lpwstr>
  </property>
  <property fmtid="{D5CDD505-2E9C-101B-9397-08002B2CF9AE}" pid="3" name="bjDocumentLabelXML">
    <vt:lpwstr>&lt;?xml version="1.0" encoding="us-ascii"?&gt;&lt;sisl xmlns:xsi="http://www.w3.org/2001/XMLSchema-instance" xmlns:xsd="http://www.w3.org/2001/XMLSchema" sislVersion="0" policy="8417b2fb-54a7-4fbc-b023-b6b37b7a623f" origin="defaultValue"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s5636:Creator type=author">
    <vt:lpwstr>Kamińska Emilia</vt:lpwstr>
  </property>
  <property fmtid="{D5CDD505-2E9C-101B-9397-08002B2CF9AE}" pid="7" name="s5636:Creator type=organization">
    <vt:lpwstr>MILNET-Z</vt:lpwstr>
  </property>
  <property fmtid="{D5CDD505-2E9C-101B-9397-08002B2CF9AE}" pid="8" name="bjPortionMark">
    <vt:lpwstr>[JAW]</vt:lpwstr>
  </property>
  <property fmtid="{D5CDD505-2E9C-101B-9397-08002B2CF9AE}" pid="9" name="bjSaver">
    <vt:lpwstr>HUSIPD6UU1Miznwv54eytfNcjX3boPr6</vt:lpwstr>
  </property>
  <property fmtid="{D5CDD505-2E9C-101B-9397-08002B2CF9AE}" pid="10" name="bjClsUserRVM">
    <vt:lpwstr>[]</vt:lpwstr>
  </property>
  <property fmtid="{D5CDD505-2E9C-101B-9397-08002B2CF9AE}" pid="11" name="s5636:Creator type=IP">
    <vt:lpwstr>10.60.165.60</vt:lpwstr>
  </property>
</Properties>
</file>