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8-fsv-file-040\wa_szs$\JOLA\KALENDARZE 2025\UMOWA I ZAŁĄCZNIKI\"/>
    </mc:Choice>
  </mc:AlternateContent>
  <bookViews>
    <workbookView xWindow="480" yWindow="150" windowWidth="27780" windowHeight="1266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2" i="1" l="1"/>
  <c r="F11" i="1"/>
  <c r="F10" i="1"/>
  <c r="F9" i="1"/>
  <c r="F8" i="1"/>
  <c r="F7" i="1"/>
  <c r="F6" i="1"/>
  <c r="F5" i="1"/>
  <c r="F4" i="1"/>
  <c r="F16" i="1" l="1"/>
  <c r="F18" i="1" s="1"/>
</calcChain>
</file>

<file path=xl/sharedStrings.xml><?xml version="1.0" encoding="utf-8"?>
<sst xmlns="http://schemas.openxmlformats.org/spreadsheetml/2006/main" count="46" uniqueCount="35">
  <si>
    <t>LP.</t>
  </si>
  <si>
    <t>ILOŚĆ</t>
  </si>
  <si>
    <t>SZT</t>
  </si>
  <si>
    <t>PRZEDMIOT ZAMÓWIENIA</t>
  </si>
  <si>
    <t xml:space="preserve">CENA  JEDNOSTKOWA NETTO </t>
  </si>
  <si>
    <t xml:space="preserve">WARTOŚĆ NETTO JEDNOSTKOWA NETTO </t>
  </si>
  <si>
    <t>JEDN.
MIARY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</si>
  <si>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</si>
  <si>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</si>
  <si>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</si>
  <si>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</si>
  <si>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</si>
  <si>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</si>
  <si>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</si>
  <si>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</si>
  <si>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</si>
  <si>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RAZEM WARTOŚĆ NETTO</t>
  </si>
  <si>
    <t>RAZEM WARTOŚĆ BRUTTO</t>
  </si>
  <si>
    <t>WARTOŚĆ PODATKU VAT</t>
  </si>
  <si>
    <r>
      <t xml:space="preserve">KALENDARZ PLANSZOWY FORMATU B1. </t>
    </r>
    <r>
      <rPr>
        <sz val="10"/>
        <rFont val="Calibri"/>
        <family val="2"/>
        <charset val="238"/>
        <scheme val="minor"/>
      </rPr>
      <t xml:space="preserve">Wymagane parametry:
- wymiary: 670x980mm (max. do 10% mniejszy lub większy);
- wykonany z papieru kredowego, błyszczącego o gramaturze 170g;
- wykończony metalowymi listwami z otworem do powieszenia;
- nadruk pejzażu lub motywu kwiatowego zajmującego ok. 1/2 powierzchni kalendarza. </t>
    </r>
  </si>
  <si>
    <r>
      <rPr>
        <b/>
        <sz val="10"/>
        <rFont val="Calibri"/>
        <family val="2"/>
        <charset val="238"/>
        <scheme val="minor"/>
      </rPr>
      <t xml:space="preserve">KALENDARZ NA BIURKO POZIOMY STOJĄCY. </t>
    </r>
    <r>
      <rPr>
        <sz val="10"/>
        <rFont val="Calibri"/>
        <family val="2"/>
        <charset val="238"/>
        <scheme val="minor"/>
      </rPr>
      <t>Wymagane parametry:
- wymiary: 135x280mm (max. do 20% mniejszy lub większy);
- układ: jeden tydzień na jednaj stronie, w dolnym rogu skrócony kalendarzyk trzech miesięcy;
-wykończenie: spirala, podstawa tekturowa, stabilna;
- zawartość m.in: skrócone kalendaria, polskie święta i imieniny, numeracja tygodni, dużo miejsca na notatki.</t>
    </r>
  </si>
  <si>
    <r>
      <rPr>
        <b/>
        <sz val="10"/>
        <rFont val="Calibri"/>
        <family val="2"/>
        <charset val="238"/>
        <scheme val="minor"/>
      </rPr>
      <t xml:space="preserve">KALENDARZ TRÓJDZIELNY. </t>
    </r>
    <r>
      <rPr>
        <sz val="10"/>
        <rFont val="Calibri"/>
        <family val="2"/>
        <charset val="238"/>
        <scheme val="minor"/>
      </rPr>
      <t>Wymagane parametry:
- wymiary: 315x670mm (max. do 20% mniejszy lub większy);
- klasyczne wykonanie, trzy oddzielne kalendaria: miesiąc poprzedni, aktualny i następny;
- materiał: sztywny biały karton 350 g, druk: fullcolor lub dwukolorowy,  uszlachetnienie: lakier UV połysk.</t>
    </r>
  </si>
  <si>
    <t>4.</t>
  </si>
  <si>
    <r>
      <rPr>
        <b/>
        <sz val="10"/>
        <rFont val="Calibri"/>
        <family val="2"/>
        <charset val="238"/>
        <scheme val="minor"/>
      </rPr>
      <t xml:space="preserve">KALENDARZ NA BIURKO PIONOWY STOJĄCY. </t>
    </r>
    <r>
      <rPr>
        <sz val="10"/>
        <rFont val="Calibri"/>
        <family val="2"/>
        <charset val="238"/>
        <scheme val="minor"/>
      </rPr>
      <t>Wymagane parametry:
- szerokość: 90x140mm (max. do 20% mniejszy lub większy);
- układ: tydzień na stronie, objętość: 56 stron, druk - 2 kolory
- papier: biały, offset 80 g;
- wykończenie: spirala, podstawka tekturowa, stabilna;
- zawartość m.in: skrócone kalendaria, polskie święta i imieniny, numeracja tygodni, dużo miejsca na notatki.</t>
    </r>
  </si>
  <si>
    <r>
      <rPr>
        <b/>
        <sz val="10"/>
        <rFont val="Calibri"/>
        <family val="2"/>
        <charset val="238"/>
        <scheme val="minor"/>
      </rPr>
      <t xml:space="preserve">KALENDARZ NA BIURKO PODKŁADOWY LEŻĄCY. </t>
    </r>
    <r>
      <rPr>
        <sz val="10"/>
        <rFont val="Calibri"/>
        <family val="2"/>
        <charset val="238"/>
        <scheme val="minor"/>
      </rPr>
      <t>Wymagane parametry:
- format A2, wymiary:590x420mm (max. do 10% mniejszy lub większy);
- papier offset 80 g;
- klejenie dolnej krawędzi, spód podklejany kartonem;
- objętość: 52 karty.</t>
    </r>
  </si>
  <si>
    <r>
      <t xml:space="preserve">KALENDARZ BIUROWY PIONOWY. </t>
    </r>
    <r>
      <rPr>
        <sz val="10"/>
        <rFont val="Calibri"/>
        <family val="2"/>
        <charset val="238"/>
        <scheme val="minor"/>
      </rPr>
      <t>Wymagane parametry (max. do 10% mniejszy lub większy): format A5,  szerokość - 140 mm, wysokość - 210 mm, układ: tydzień na stronie, objętość: 56 stron, druk - 2 kolory, papier: biały, offset 80 g, oprawa: spirala. W kalendarzu znajdujące się następujące informacje: skrócone kalendaria, polskie święta i imieniny, numeracja tygodni, dużo miejsca na notatki.</t>
    </r>
  </si>
  <si>
    <t>11.</t>
  </si>
  <si>
    <t>ZAPOTRZEBOWANIE NA KALENDARZE NA 2025 ROK</t>
  </si>
  <si>
    <t>12.</t>
  </si>
  <si>
    <r>
      <t xml:space="preserve">KALENDARZ BIUROWY - PLANER ŚCIENNY (terminarz roczny). </t>
    </r>
    <r>
      <rPr>
        <sz val="10"/>
        <rFont val="Calibri"/>
        <family val="2"/>
        <charset val="238"/>
        <scheme val="minor"/>
      </rPr>
      <t xml:space="preserve">Wymagane parametry format kalendarza - 98x68 cm  (max. do 10% mniejszy lub większy) , kalendarz do przypięcia pinezkami, kalendarium jednoroczne, bieżąca numeracjadni i tygodni; pola na notatki; kalendarium w języku polskim, papier karton 230g/m2; druk jednostronny , dwukolorowy ; </t>
    </r>
  </si>
  <si>
    <r>
      <rPr>
        <b/>
        <sz val="10"/>
        <rFont val="Calibri"/>
        <family val="2"/>
        <charset val="238"/>
        <scheme val="minor"/>
      </rPr>
      <t>KALENDARZ TEWO.</t>
    </r>
    <r>
      <rPr>
        <sz val="10"/>
        <rFont val="Calibri"/>
        <family val="2"/>
        <charset val="238"/>
        <scheme val="minor"/>
      </rPr>
      <t xml:space="preserve"> Wymagane parametry:
- wymiary: szerokość 145x195mm (max. do 10% mniejszy lub większy);
- układ: jeden dzień na stronie, objętość: 368 stron,
- druk: 2 kolory, papier: biały lub kremowy offset 70 g;
- blok szyty, oprawa: twarda, bez gąbki, materiał pokryciowy powlekany warstwą PCV typu Vanol, tasiemka kapitałka;
- kolor okładki: czarny;
- tłoczenie rocznika "2025" na sucho (głębokie);
- zawartość m.in: dane personalne, dane firmy, roczne i miesięczne plany pracy, wykaz ważnych telefonów, miejsce na notatki, notes na adresy i telefony, polskie święta i imieniny, mapa Polski.</t>
    </r>
  </si>
  <si>
    <r>
      <rPr>
        <b/>
        <sz val="10"/>
        <rFont val="Calibri"/>
        <family val="2"/>
        <charset val="238"/>
        <scheme val="minor"/>
      </rPr>
      <t xml:space="preserve">KALENDARZ TEWO MAŁY. </t>
    </r>
    <r>
      <rPr>
        <sz val="10"/>
        <rFont val="Calibri"/>
        <family val="2"/>
        <charset val="238"/>
        <scheme val="minor"/>
      </rPr>
      <t>Wymagane parametry:
- wymiary: 110x160mm (max. do 10% mniejszy lub większy);
- układ: jeden dzień na stronie, objętość: 368 stron,
- druk: 2 kolory, papier: biały lub kremowy offset 70 g;
- blok szyty, oprawa: twarda, bez gąbki, materiał pokryciowy powlekany warstwą PCV typu Vanol, tasiemka kapitałka;
- kolor okładki: czarny;
- tłoczenie rocznika "2025" na sucho (głębokie);
- zawartość m.in: dane personalne, dane firmy, roczne i miesięczne plany pracy, wykaz ważnych telefonów, miejsce na notatki, notes na adresy i telefony, polskie święta i imieniny, mapa Polski.</t>
    </r>
  </si>
  <si>
    <r>
      <rPr>
        <b/>
        <sz val="10"/>
        <rFont val="Calibri"/>
        <family val="2"/>
        <charset val="238"/>
        <scheme val="minor"/>
      </rPr>
      <t>KALENDARZ AGENDA.</t>
    </r>
    <r>
      <rPr>
        <sz val="10"/>
        <rFont val="Calibri"/>
        <family val="2"/>
        <charset val="238"/>
        <scheme val="minor"/>
      </rPr>
      <t xml:space="preserve"> Wymagane parametry:
- wymiary: 160x235mm (max. do 10% mniejszy lub większy); 
- układ: jeden dzień na stronie, objętość: 368 stron;
- druk: 2 kolory, papier: biały lub kremowy offset 70 g;
- blok szyty, oprawa: twarda z gąbką, materiał oprawy zbliżony do skóry naturalnej typu VIVELLA lub ALFA, tasiemka kapitałka;
- kolory okładki: czarny, granatowy, ciemne odcienie brązu, bordo lub zieleni;
- tłoczenie rocznika "2025" na sucho (głębokie);
- zawartość m.in: dane personalne, dane firmy, roczne i miesięczne plany pracy, wykaz ważnych telefonów, miejsce na notatki, notes na adresy i telefony, polskie święta i imieniny, mapa Polski.</t>
    </r>
  </si>
  <si>
    <r>
      <rPr>
        <b/>
        <sz val="10"/>
        <rFont val="Calibri"/>
        <family val="2"/>
        <charset val="238"/>
        <scheme val="minor"/>
      </rPr>
      <t xml:space="preserve">KALENDARZ W OPRAWIE SKÓROPODOBNEJ. </t>
    </r>
    <r>
      <rPr>
        <sz val="10"/>
        <rFont val="Calibri"/>
        <family val="2"/>
        <charset val="238"/>
        <scheme val="minor"/>
      </rPr>
      <t>Wymagane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parametry:
- wymiary: 210x300 mm (max. do 10% mniejszy lub większy);
- ilość stron: 360+8 stron map (administracyjne Polski i Europy na wyklejkach);
- układ strony: jeden dzień na jednej stronie, sobota i niedziela na jednej stronie;
- papier ekologiczny OFFSET, gramatura 100g, gramatura wyklejki 120g;
- wnętrze kalendarza w dwóch kolorach: szary i bordowy;
- blok szyty, oprawa: twarda z gąbką;
- kolor okładki: burgundowy (numer koloru: HEX 600201);
- tłoczenie rocznika "2025" na sucho (głębokie);
- zawartość m.in.: daty imienin i świąt, fazy Księżyca, wschody i zachody Słońca, plan całego roku, dane personalne, dane firmy, roczne i miesięczne plany pracy, wykaz podstawowych telefonów, miejsce na notatki, notes na adresy i telefony. </t>
    </r>
  </si>
  <si>
    <r>
      <rPr>
        <b/>
        <sz val="10"/>
        <rFont val="Calibri"/>
        <family val="2"/>
        <charset val="238"/>
        <scheme val="minor"/>
      </rPr>
      <t xml:space="preserve">KALENDARZ W OPRAWIE SKÓROPODOBNEJ. </t>
    </r>
    <r>
      <rPr>
        <sz val="10"/>
        <rFont val="Calibri"/>
        <family val="2"/>
        <charset val="238"/>
        <scheme val="minor"/>
      </rPr>
      <t>Wymagane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parametry:
- wymiary: 210x300 mm (max. do 10% mniejszy lub większy);
- ilość stron: 360+8 stron map (administracyjne Polski i Europy na wyklejkach);
- układ strony: jeden dzień na jednej stronie, sobota i niedziela na jednej stronie;
- papier ekologiczny OFFSET, gramatura 100g, gramatura wyklejki 120g;
- wnętrze kalendarza w dwóch kolorach: szary i bordowy;
- blok szyty, oprawa: twarda z gąbką;
- kolor okładki: czarny;
- tłoczenie rocznika "2025" na sucho (głębokie);
- zawartość m.in.: daty imienin i świąt, fazy Księżyca, wschody i zachody Słońca, plan całego roku, dane personalne, dane firmy, roczne i miesięczne plany pracy, wykaz podstawowych telefonów, miejsce na notatki, notes na adresy i telefony.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</si>
</sst>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Border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 wrapText="1"/>
    </xf>
    <xf numFmtId="2" fontId="6" fillId="2" borderId="3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4" xfId="3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0" fillId="0" borderId="5" xfId="0" applyFont="1" applyBorder="1" applyAlignment="1"/>
  </cellXfs>
  <cellStyles count="4"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9" defaultPivotStyle="PivotStyleLight16"/>
  <colors>
    <mruColors>
      <color rgb="FFF8D9FF"/>
      <color rgb="FFFFFFB3"/>
      <color rgb="FFD1FFE0"/>
      <color rgb="FFB9B9FF"/>
      <color rgb="FFF6D1FF"/>
      <color rgb="FFF8FBCD"/>
      <color rgb="FFD9D9FF"/>
      <color rgb="FFC9C9FF"/>
      <color rgb="FFB7DB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zoomScaleSheetLayoutView="80" workbookViewId="0">
      <selection activeCell="K15" sqref="K15"/>
    </sheetView>
  </sheetViews>
  <sheetFormatPr defaultRowHeight="14.25"/>
  <cols>
    <col min="1" max="1" width="3" customWidth="1"/>
    <col min="2" max="2" width="50.125" customWidth="1"/>
    <col min="3" max="3" width="5" customWidth="1"/>
    <col min="4" max="4" width="5.875" customWidth="1"/>
    <col min="5" max="5" width="9.625" customWidth="1"/>
    <col min="6" max="6" width="7.625" customWidth="1"/>
  </cols>
  <sheetData>
    <row r="1" spans="1:6" ht="15.75" customHeight="1">
      <c r="A1" s="25" t="s">
        <v>27</v>
      </c>
      <c r="B1" s="26"/>
      <c r="C1" s="26"/>
      <c r="D1" s="26"/>
      <c r="E1" s="26"/>
      <c r="F1" s="27"/>
    </row>
    <row r="2" spans="1:6" ht="31.5" customHeight="1">
      <c r="A2" s="4" t="s">
        <v>0</v>
      </c>
      <c r="B2" s="5" t="s">
        <v>3</v>
      </c>
      <c r="C2" s="4" t="s">
        <v>1</v>
      </c>
      <c r="D2" s="6" t="s">
        <v>6</v>
      </c>
      <c r="E2" s="6" t="s">
        <v>4</v>
      </c>
      <c r="F2" s="6" t="s">
        <v>5</v>
      </c>
    </row>
    <row r="3" spans="1:6" ht="48.75" customHeight="1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</row>
    <row r="4" spans="1:6" ht="159" customHeight="1">
      <c r="A4" s="7" t="s">
        <v>7</v>
      </c>
      <c r="B4" s="8" t="s">
        <v>30</v>
      </c>
      <c r="C4" s="9">
        <v>1132</v>
      </c>
      <c r="D4" s="10" t="s">
        <v>2</v>
      </c>
      <c r="E4" s="17">
        <v>0</v>
      </c>
      <c r="F4" s="11">
        <f>C4*E4</f>
        <v>0</v>
      </c>
    </row>
    <row r="5" spans="1:6" ht="153" customHeight="1">
      <c r="A5" s="7" t="s">
        <v>8</v>
      </c>
      <c r="B5" s="8" t="s">
        <v>31</v>
      </c>
      <c r="C5" s="9">
        <v>495</v>
      </c>
      <c r="D5" s="10" t="s">
        <v>2</v>
      </c>
      <c r="E5" s="17">
        <v>0</v>
      </c>
      <c r="F5" s="11">
        <f t="shared" ref="F5:F15" si="0">C5*E5</f>
        <v>0</v>
      </c>
    </row>
    <row r="6" spans="1:6" ht="165" customHeight="1">
      <c r="A6" s="7" t="s">
        <v>9</v>
      </c>
      <c r="B6" s="8" t="s">
        <v>32</v>
      </c>
      <c r="C6" s="9">
        <v>358</v>
      </c>
      <c r="D6" s="10" t="s">
        <v>2</v>
      </c>
      <c r="E6" s="17">
        <v>0</v>
      </c>
      <c r="F6" s="11">
        <f t="shared" si="0"/>
        <v>0</v>
      </c>
    </row>
    <row r="7" spans="1:6" ht="102" customHeight="1">
      <c r="A7" s="7" t="s">
        <v>22</v>
      </c>
      <c r="B7" s="8" t="s">
        <v>23</v>
      </c>
      <c r="C7" s="9">
        <v>176</v>
      </c>
      <c r="D7" s="10" t="s">
        <v>2</v>
      </c>
      <c r="E7" s="17">
        <v>0</v>
      </c>
      <c r="F7" s="11">
        <f t="shared" si="0"/>
        <v>0</v>
      </c>
    </row>
    <row r="8" spans="1:6" ht="102.75" customHeight="1">
      <c r="A8" s="7" t="s">
        <v>10</v>
      </c>
      <c r="B8" s="15" t="s">
        <v>20</v>
      </c>
      <c r="C8" s="9">
        <v>250</v>
      </c>
      <c r="D8" s="10" t="s">
        <v>2</v>
      </c>
      <c r="E8" s="17">
        <v>0</v>
      </c>
      <c r="F8" s="11">
        <f t="shared" si="0"/>
        <v>0</v>
      </c>
    </row>
    <row r="9" spans="1:6" ht="89.25" customHeight="1">
      <c r="A9" s="7" t="s">
        <v>11</v>
      </c>
      <c r="B9" s="8" t="s">
        <v>21</v>
      </c>
      <c r="C9" s="9">
        <v>1483</v>
      </c>
      <c r="D9" s="10" t="s">
        <v>2</v>
      </c>
      <c r="E9" s="17">
        <v>0</v>
      </c>
      <c r="F9" s="11">
        <f t="shared" si="0"/>
        <v>0</v>
      </c>
    </row>
    <row r="10" spans="1:6" ht="87.75" customHeight="1">
      <c r="A10" s="7" t="s">
        <v>12</v>
      </c>
      <c r="B10" s="8" t="s">
        <v>24</v>
      </c>
      <c r="C10" s="9">
        <v>335</v>
      </c>
      <c r="D10" s="10" t="s">
        <v>2</v>
      </c>
      <c r="E10" s="17">
        <v>0</v>
      </c>
      <c r="F10" s="11">
        <f t="shared" si="0"/>
        <v>0</v>
      </c>
    </row>
    <row r="11" spans="1:6" ht="216" customHeight="1">
      <c r="A11" s="7" t="s">
        <v>13</v>
      </c>
      <c r="B11" s="18" t="s">
        <v>33</v>
      </c>
      <c r="C11" s="9">
        <v>203</v>
      </c>
      <c r="D11" s="12" t="s">
        <v>2</v>
      </c>
      <c r="E11" s="19">
        <v>0</v>
      </c>
      <c r="F11" s="11">
        <f t="shared" si="0"/>
        <v>0</v>
      </c>
    </row>
    <row r="12" spans="1:6" ht="216.75" customHeight="1">
      <c r="A12" s="7" t="s">
        <v>14</v>
      </c>
      <c r="B12" s="18" t="s">
        <v>34</v>
      </c>
      <c r="C12" s="9">
        <v>121</v>
      </c>
      <c r="D12" s="12" t="s">
        <v>2</v>
      </c>
      <c r="E12" s="17">
        <v>0</v>
      </c>
      <c r="F12" s="11">
        <f t="shared" si="0"/>
        <v>0</v>
      </c>
    </row>
    <row r="13" spans="1:6" s="2" customFormat="1" ht="87" customHeight="1">
      <c r="A13" s="7" t="s">
        <v>15</v>
      </c>
      <c r="B13" s="13" t="s">
        <v>19</v>
      </c>
      <c r="C13" s="9">
        <v>176</v>
      </c>
      <c r="D13" s="10" t="s">
        <v>2</v>
      </c>
      <c r="E13" s="17">
        <v>0</v>
      </c>
      <c r="F13" s="11">
        <f t="shared" si="0"/>
        <v>0</v>
      </c>
    </row>
    <row r="14" spans="1:6" s="3" customFormat="1" ht="81.75" customHeight="1">
      <c r="A14" s="7" t="s">
        <v>26</v>
      </c>
      <c r="B14" s="21" t="s">
        <v>25</v>
      </c>
      <c r="C14" s="9">
        <v>102</v>
      </c>
      <c r="D14" s="10" t="s">
        <v>2</v>
      </c>
      <c r="E14" s="17">
        <v>0</v>
      </c>
      <c r="F14" s="11">
        <f t="shared" si="0"/>
        <v>0</v>
      </c>
    </row>
    <row r="15" spans="1:6" ht="69" customHeight="1">
      <c r="A15" s="20" t="s">
        <v>28</v>
      </c>
      <c r="B15" s="13" t="s">
        <v>29</v>
      </c>
      <c r="C15" s="9">
        <v>109</v>
      </c>
      <c r="D15" s="10" t="s">
        <v>2</v>
      </c>
      <c r="E15" s="17">
        <v>0</v>
      </c>
      <c r="F15" s="11">
        <f t="shared" si="0"/>
        <v>0</v>
      </c>
    </row>
    <row r="16" spans="1:6" ht="18" customHeight="1">
      <c r="A16" s="22" t="s">
        <v>16</v>
      </c>
      <c r="B16" s="23"/>
      <c r="C16" s="23"/>
      <c r="D16" s="23"/>
      <c r="E16" s="24"/>
      <c r="F16" s="14">
        <f>SUM(F4:F15)</f>
        <v>0</v>
      </c>
    </row>
    <row r="17" spans="1:6" ht="14.25" customHeight="1">
      <c r="A17" s="22" t="s">
        <v>18</v>
      </c>
      <c r="B17" s="23"/>
      <c r="C17" s="23"/>
      <c r="D17" s="23"/>
      <c r="E17" s="24"/>
      <c r="F17" s="14"/>
    </row>
    <row r="18" spans="1:6">
      <c r="A18" s="22" t="s">
        <v>17</v>
      </c>
      <c r="B18" s="23"/>
      <c r="C18" s="23"/>
      <c r="D18" s="23"/>
      <c r="E18" s="24"/>
      <c r="F18" s="14">
        <f>F16*1.23</f>
        <v>0</v>
      </c>
    </row>
    <row r="23" spans="1:6">
      <c r="A23" s="1"/>
      <c r="B23" s="1"/>
      <c r="C23" s="1"/>
      <c r="D23" s="1"/>
      <c r="E23" s="1"/>
    </row>
    <row r="24" spans="1:6">
      <c r="A24" s="1"/>
      <c r="B24" s="1"/>
      <c r="C24" s="1"/>
      <c r="D24" s="1"/>
      <c r="E24" s="1"/>
    </row>
  </sheetData>
  <mergeCells count="4">
    <mergeCell ref="A18:E18"/>
    <mergeCell ref="A16:E16"/>
    <mergeCell ref="A17:E17"/>
    <mergeCell ref="A1:F1"/>
  </mergeCells>
  <pageMargins left="0.19685039370078741" right="0.19685039370078741" top="0.19685039370078741" bottom="0.19685039370078741" header="0.31496062992125984" footer="0.31496062992125984"/>
  <pageSetup paperSize="9" scale="94" orientation="portrait" horizontalDpi="4294967294" verticalDpi="4294967294" r:id="rId1"/>
  <headerFooter>
    <oddHeader>&amp;RZałącznik nr 1</oddHeader>
    <oddFooter>Strona &amp;P z &amp;N</oddFooter>
  </headerFooter>
  <rowBreaks count="1" manualBreakCount="1">
    <brk id="8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960FAC2-D6ED-4F73-AD61-4DB793D347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Skalny</dc:creator>
  <cp:lastModifiedBy>Motoczyńska Jolanta</cp:lastModifiedBy>
  <cp:lastPrinted>2024-09-02T06:53:51Z</cp:lastPrinted>
  <dcterms:created xsi:type="dcterms:W3CDTF">2013-09-12T12:54:17Z</dcterms:created>
  <dcterms:modified xsi:type="dcterms:W3CDTF">2024-09-02T07:10:32Z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095a0383-fce5-43ea-b253-a1b004bc1355</vt:lpwstr>
  </property>
  <property fmtid="{D5CDD505-2E9C-101B-9397-08002B2CF9AE}" pid="3" name="bjSaver">
    <vt:lpwstr>UWtSwKKV4JSoLZGXBCtDMDGOxNHGv/no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Sylwia Skalny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10.80.149.110</vt:lpwstr>
  </property>
</Properties>
</file>