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879ec590e1d21ca2/GOŚKA/3. LICEUM/2. Przetargi 2024 r/1. Przetargi 2024 r/8. Spożywka - L.Dz.ZSL.261.138.2024/2. SWZ^Mogłoszenia/"/>
    </mc:Choice>
  </mc:AlternateContent>
  <xr:revisionPtr revIDLastSave="52" documentId="13_ncr:1_{A2A741BC-0F31-4D8F-98E8-9EFF1DF8553C}" xr6:coauthVersionLast="47" xr6:coauthVersionMax="47" xr10:uidLastSave="{F2A8BA95-9C51-4C60-B98C-999682B9903D}"/>
  <bookViews>
    <workbookView xWindow="-108" yWindow="-108" windowWidth="23256" windowHeight="12456" xr2:uid="{00000000-000D-0000-FFFF-FFFF00000000}"/>
  </bookViews>
  <sheets>
    <sheet name="Część nr 4" sheetId="4" r:id="rId1"/>
  </sheets>
  <definedNames>
    <definedName name="Print_Area" localSheetId="0">'Część nr 4'!$A$9:$I$166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4" l="1"/>
  <c r="H13" i="4" s="1"/>
  <c r="F14" i="4"/>
  <c r="H14" i="4" s="1"/>
  <c r="F15" i="4"/>
  <c r="H15" i="4" s="1"/>
  <c r="F16" i="4"/>
  <c r="H16" i="4" s="1"/>
  <c r="F17" i="4"/>
  <c r="H17" i="4" s="1"/>
  <c r="F18" i="4"/>
  <c r="H18" i="4" s="1"/>
  <c r="F19" i="4"/>
  <c r="H19" i="4" s="1"/>
  <c r="F20" i="4"/>
  <c r="H20" i="4" s="1"/>
  <c r="F21" i="4"/>
  <c r="H21" i="4" s="1"/>
  <c r="F22" i="4"/>
  <c r="H22" i="4" s="1"/>
  <c r="F23" i="4"/>
  <c r="H23" i="4" s="1"/>
  <c r="F24" i="4"/>
  <c r="H24" i="4" s="1"/>
  <c r="F25" i="4"/>
  <c r="H25" i="4" s="1"/>
  <c r="F26" i="4"/>
  <c r="H26" i="4" s="1"/>
  <c r="F27" i="4"/>
  <c r="H27" i="4" s="1"/>
  <c r="F28" i="4"/>
  <c r="H28" i="4" s="1"/>
  <c r="F29" i="4"/>
  <c r="H29" i="4" s="1"/>
  <c r="F30" i="4"/>
  <c r="H30" i="4" s="1"/>
  <c r="F31" i="4"/>
  <c r="H31" i="4" s="1"/>
  <c r="F32" i="4"/>
  <c r="H32" i="4" s="1"/>
  <c r="F33" i="4"/>
  <c r="H33" i="4" s="1"/>
  <c r="F34" i="4"/>
  <c r="H34" i="4" s="1"/>
  <c r="F35" i="4"/>
  <c r="H35" i="4" s="1"/>
  <c r="F36" i="4"/>
  <c r="H36" i="4" s="1"/>
  <c r="F37" i="4"/>
  <c r="H37" i="4" s="1"/>
  <c r="F38" i="4"/>
  <c r="H38" i="4" s="1"/>
  <c r="F39" i="4"/>
  <c r="H39" i="4" s="1"/>
  <c r="F40" i="4"/>
  <c r="H40" i="4" s="1"/>
  <c r="F41" i="4"/>
  <c r="H41" i="4" s="1"/>
  <c r="F42" i="4"/>
  <c r="H42" i="4" s="1"/>
  <c r="F43" i="4"/>
  <c r="H43" i="4" s="1"/>
  <c r="F44" i="4"/>
  <c r="H44" i="4" s="1"/>
  <c r="F45" i="4"/>
  <c r="H45" i="4" s="1"/>
  <c r="F46" i="4"/>
  <c r="H46" i="4" s="1"/>
  <c r="F47" i="4"/>
  <c r="H47" i="4" s="1"/>
  <c r="F48" i="4"/>
  <c r="H48" i="4" s="1"/>
  <c r="F49" i="4"/>
  <c r="H49" i="4" s="1"/>
  <c r="F50" i="4"/>
  <c r="H50" i="4" s="1"/>
  <c r="F51" i="4"/>
  <c r="H51" i="4" s="1"/>
  <c r="F52" i="4"/>
  <c r="H52" i="4" s="1"/>
  <c r="F53" i="4"/>
  <c r="H53" i="4" s="1"/>
  <c r="F54" i="4"/>
  <c r="H54" i="4" s="1"/>
  <c r="F55" i="4"/>
  <c r="H55" i="4" s="1"/>
  <c r="F56" i="4"/>
  <c r="H56" i="4" s="1"/>
  <c r="F57" i="4"/>
  <c r="H57" i="4" s="1"/>
  <c r="F58" i="4"/>
  <c r="H58" i="4" s="1"/>
  <c r="F59" i="4"/>
  <c r="H59" i="4" s="1"/>
  <c r="F60" i="4"/>
  <c r="H60" i="4" s="1"/>
  <c r="F61" i="4"/>
  <c r="H61" i="4" s="1"/>
  <c r="F62" i="4"/>
  <c r="H62" i="4" s="1"/>
  <c r="F63" i="4"/>
  <c r="H63" i="4" s="1"/>
  <c r="F64" i="4"/>
  <c r="H64" i="4" s="1"/>
  <c r="F65" i="4"/>
  <c r="H65" i="4" s="1"/>
  <c r="F66" i="4"/>
  <c r="H66" i="4" s="1"/>
  <c r="F67" i="4"/>
  <c r="H67" i="4" s="1"/>
  <c r="F68" i="4"/>
  <c r="H68" i="4" s="1"/>
  <c r="F69" i="4"/>
  <c r="H69" i="4" s="1"/>
  <c r="F70" i="4"/>
  <c r="H70" i="4" s="1"/>
  <c r="F71" i="4"/>
  <c r="H71" i="4" s="1"/>
  <c r="F72" i="4"/>
  <c r="H72" i="4" s="1"/>
  <c r="F73" i="4"/>
  <c r="H73" i="4" s="1"/>
  <c r="F74" i="4"/>
  <c r="H74" i="4" s="1"/>
  <c r="F75" i="4"/>
  <c r="H75" i="4" s="1"/>
  <c r="F76" i="4"/>
  <c r="H76" i="4" s="1"/>
  <c r="F77" i="4"/>
  <c r="H77" i="4" s="1"/>
  <c r="F78" i="4"/>
  <c r="H78" i="4" s="1"/>
  <c r="F79" i="4"/>
  <c r="H79" i="4" s="1"/>
  <c r="F80" i="4"/>
  <c r="H80" i="4" s="1"/>
  <c r="F81" i="4"/>
  <c r="H81" i="4" s="1"/>
  <c r="F82" i="4"/>
  <c r="H82" i="4" s="1"/>
  <c r="F83" i="4"/>
  <c r="H83" i="4" s="1"/>
  <c r="F84" i="4"/>
  <c r="H84" i="4" s="1"/>
  <c r="F85" i="4"/>
  <c r="H85" i="4" s="1"/>
  <c r="F86" i="4"/>
  <c r="H86" i="4" s="1"/>
  <c r="F87" i="4"/>
  <c r="H87" i="4" s="1"/>
  <c r="F88" i="4"/>
  <c r="H88" i="4" s="1"/>
  <c r="F89" i="4"/>
  <c r="H89" i="4" s="1"/>
  <c r="F90" i="4"/>
  <c r="H90" i="4" s="1"/>
  <c r="F91" i="4"/>
  <c r="H91" i="4" s="1"/>
  <c r="F92" i="4"/>
  <c r="H92" i="4" s="1"/>
  <c r="F93" i="4"/>
  <c r="H93" i="4" s="1"/>
  <c r="F94" i="4"/>
  <c r="H94" i="4" s="1"/>
  <c r="F95" i="4"/>
  <c r="H95" i="4" s="1"/>
  <c r="F96" i="4"/>
  <c r="H96" i="4" s="1"/>
  <c r="F97" i="4"/>
  <c r="H97" i="4" s="1"/>
  <c r="F98" i="4"/>
  <c r="H98" i="4" s="1"/>
  <c r="F99" i="4"/>
  <c r="H99" i="4" s="1"/>
  <c r="F100" i="4"/>
  <c r="H100" i="4" s="1"/>
  <c r="F101" i="4"/>
  <c r="H101" i="4" s="1"/>
  <c r="F102" i="4"/>
  <c r="H102" i="4" s="1"/>
  <c r="F103" i="4"/>
  <c r="H103" i="4" s="1"/>
  <c r="F104" i="4"/>
  <c r="H104" i="4" s="1"/>
  <c r="F105" i="4"/>
  <c r="H105" i="4" s="1"/>
  <c r="F106" i="4"/>
  <c r="H106" i="4" s="1"/>
  <c r="F107" i="4"/>
  <c r="H107" i="4" s="1"/>
  <c r="F108" i="4"/>
  <c r="H108" i="4" s="1"/>
  <c r="F109" i="4"/>
  <c r="H109" i="4" s="1"/>
  <c r="F110" i="4"/>
  <c r="H110" i="4" s="1"/>
  <c r="F111" i="4"/>
  <c r="H111" i="4" s="1"/>
  <c r="F112" i="4"/>
  <c r="H112" i="4" s="1"/>
  <c r="F113" i="4"/>
  <c r="H113" i="4" s="1"/>
  <c r="F114" i="4"/>
  <c r="H114" i="4" s="1"/>
  <c r="F115" i="4"/>
  <c r="H115" i="4" s="1"/>
  <c r="F116" i="4"/>
  <c r="H116" i="4" s="1"/>
  <c r="F117" i="4"/>
  <c r="H117" i="4" s="1"/>
  <c r="F118" i="4"/>
  <c r="H118" i="4" s="1"/>
  <c r="F119" i="4"/>
  <c r="H119" i="4" s="1"/>
  <c r="F120" i="4"/>
  <c r="H120" i="4" s="1"/>
  <c r="F121" i="4"/>
  <c r="H121" i="4" s="1"/>
  <c r="F122" i="4"/>
  <c r="H122" i="4" s="1"/>
  <c r="F123" i="4"/>
  <c r="H123" i="4" s="1"/>
  <c r="F124" i="4"/>
  <c r="H124" i="4" s="1"/>
  <c r="F125" i="4"/>
  <c r="H125" i="4" s="1"/>
  <c r="F126" i="4"/>
  <c r="H126" i="4" s="1"/>
  <c r="F127" i="4"/>
  <c r="H127" i="4" s="1"/>
  <c r="F128" i="4"/>
  <c r="H128" i="4" s="1"/>
  <c r="F129" i="4"/>
  <c r="H129" i="4" s="1"/>
  <c r="F130" i="4"/>
  <c r="H130" i="4" s="1"/>
  <c r="F131" i="4"/>
  <c r="H131" i="4" s="1"/>
  <c r="F132" i="4"/>
  <c r="H132" i="4" s="1"/>
  <c r="F133" i="4"/>
  <c r="H133" i="4" s="1"/>
  <c r="F134" i="4"/>
  <c r="H134" i="4" s="1"/>
  <c r="F135" i="4"/>
  <c r="H135" i="4" s="1"/>
  <c r="F136" i="4"/>
  <c r="H136" i="4" s="1"/>
  <c r="F137" i="4"/>
  <c r="H137" i="4" s="1"/>
  <c r="F138" i="4"/>
  <c r="H138" i="4" s="1"/>
  <c r="F139" i="4"/>
  <c r="H139" i="4" s="1"/>
  <c r="F140" i="4"/>
  <c r="H140" i="4" s="1"/>
  <c r="F141" i="4"/>
  <c r="H141" i="4" s="1"/>
  <c r="F142" i="4"/>
  <c r="H142" i="4" s="1"/>
  <c r="F143" i="4"/>
  <c r="H143" i="4" s="1"/>
  <c r="F144" i="4"/>
  <c r="H144" i="4" s="1"/>
  <c r="F145" i="4"/>
  <c r="H145" i="4" s="1"/>
  <c r="F146" i="4"/>
  <c r="H146" i="4" s="1"/>
  <c r="F147" i="4"/>
  <c r="H147" i="4" s="1"/>
  <c r="F148" i="4"/>
  <c r="H148" i="4" s="1"/>
  <c r="F149" i="4"/>
  <c r="H149" i="4" s="1"/>
  <c r="F150" i="4"/>
  <c r="H150" i="4" s="1"/>
  <c r="F151" i="4"/>
  <c r="H151" i="4" s="1"/>
  <c r="F152" i="4"/>
  <c r="H152" i="4" s="1"/>
  <c r="F153" i="4"/>
  <c r="H153" i="4" s="1"/>
  <c r="F154" i="4"/>
  <c r="H154" i="4" s="1"/>
  <c r="F155" i="4"/>
  <c r="H155" i="4" s="1"/>
  <c r="F156" i="4"/>
  <c r="H156" i="4" s="1"/>
  <c r="F157" i="4"/>
  <c r="H157" i="4" s="1"/>
  <c r="F158" i="4"/>
  <c r="H158" i="4" s="1"/>
  <c r="F159" i="4"/>
  <c r="H159" i="4" s="1"/>
  <c r="F160" i="4"/>
  <c r="H160" i="4" s="1"/>
  <c r="F161" i="4"/>
  <c r="H161" i="4" s="1"/>
  <c r="F162" i="4"/>
  <c r="H162" i="4" s="1"/>
  <c r="F163" i="4"/>
  <c r="H163" i="4" s="1"/>
  <c r="H164" i="4" l="1"/>
  <c r="F164" i="4"/>
</calcChain>
</file>

<file path=xl/sharedStrings.xml><?xml version="1.0" encoding="utf-8"?>
<sst xmlns="http://schemas.openxmlformats.org/spreadsheetml/2006/main" count="328" uniqueCount="182">
  <si>
    <t>Lp.</t>
  </si>
  <si>
    <t>Opis przedmiotu zamówienia</t>
  </si>
  <si>
    <t>1</t>
  </si>
  <si>
    <t>2</t>
  </si>
  <si>
    <t>3</t>
  </si>
  <si>
    <t>4</t>
  </si>
  <si>
    <t>5</t>
  </si>
  <si>
    <t>6</t>
  </si>
  <si>
    <t>7</t>
  </si>
  <si>
    <t>8</t>
  </si>
  <si>
    <t>Część nr 4: art. ogólnospożywcze</t>
  </si>
  <si>
    <t>Jm</t>
  </si>
  <si>
    <t>Ilość</t>
  </si>
  <si>
    <t>Cena jednostkowa netto w zł</t>
  </si>
  <si>
    <t>Wartość łączna netto w zł</t>
  </si>
  <si>
    <t>Stawka VAT (liczba całkowita)</t>
  </si>
  <si>
    <t>Wartość łączna brutto w zł</t>
  </si>
  <si>
    <t>Nazwa handlowa/producenta/marka produktu*</t>
  </si>
  <si>
    <t>Ananasy w puszce 565g.</t>
  </si>
  <si>
    <t>szt</t>
  </si>
  <si>
    <t>Baton zbożowo-owocowy 50g-rózne smaki.</t>
  </si>
  <si>
    <t>Bazylia 10g.</t>
  </si>
  <si>
    <t>Brzoskwinie w puszce 820g.</t>
  </si>
  <si>
    <t>Cebulka marynowana perłowa i złota 295ml.</t>
  </si>
  <si>
    <t>Chrzan tarty opak do 290g.</t>
  </si>
  <si>
    <t>Ciastka kruche karton 1-3kg.</t>
  </si>
  <si>
    <t>kg</t>
  </si>
  <si>
    <t>Ciastka kruche nadziewane karton 1-3kg.</t>
  </si>
  <si>
    <t>Ciastka piernikowe w czekoladzie karton 1-3kg.</t>
  </si>
  <si>
    <t>Cukier kryształ opak 1 kg.</t>
  </si>
  <si>
    <t>Cukier puder 500g.</t>
  </si>
  <si>
    <t>szt.</t>
  </si>
  <si>
    <t>Cukier wanilinowy 32g.</t>
  </si>
  <si>
    <t>Curry 10dag.</t>
  </si>
  <si>
    <t>Cynamon mielony 20g.</t>
  </si>
  <si>
    <t>Filet śledziowy solony wiaderko 2,5kg.</t>
  </si>
  <si>
    <t>Cząber opak.10g.</t>
  </si>
  <si>
    <t>Czekolada 100g. różne rodzaje.</t>
  </si>
  <si>
    <t>Czosnek granulowany 20g.</t>
  </si>
  <si>
    <t>Czosnek niedźwiedzi cięty 6-10g.</t>
  </si>
  <si>
    <t>Drożdże świeże kostka 100g.</t>
  </si>
  <si>
    <t>Dżem niskosłodzony 280g- różne rodzaje, 100g owoców zużyto na 100g produktu, substancja żelująca - pektyny.</t>
  </si>
  <si>
    <t>Estragon opak 10g.</t>
  </si>
  <si>
    <t>Fasolka konserwowa czerwona puszka z otwieraczem 400g.</t>
  </si>
  <si>
    <t>Filety śledziowe marynowane w oleju z cebulą, wiaderko 2,5kg.</t>
  </si>
  <si>
    <t>Filety z makreli w sosie pomidorowym lub oleju 170g - konserwa z otwieraczem.</t>
  </si>
  <si>
    <t>Goździki 10g.</t>
  </si>
  <si>
    <t>Groszek konserwowy puszka z otwieraczem 400g.</t>
  </si>
  <si>
    <t>Groszek ptysiowy opak 1 kg.</t>
  </si>
  <si>
    <t>op</t>
  </si>
  <si>
    <t>Herbata granulowana czarna 100g.</t>
  </si>
  <si>
    <t>Imbir mielony 15g.</t>
  </si>
  <si>
    <t>Jałowiec 15g.</t>
  </si>
  <si>
    <t>Kakao ciemne bez cukru 100g.</t>
  </si>
  <si>
    <t>Kasza gryczana sypka opak 0,4-1kg.</t>
  </si>
  <si>
    <t>Kasza jaglana sypka opak 1kg.</t>
  </si>
  <si>
    <t>Kasza jęczmienna średnia sypka opak 1kg.</t>
  </si>
  <si>
    <t>Kasza manna sypka opak. 500g.</t>
  </si>
  <si>
    <t>Kasza pęczak opak 0,5-1kg</t>
  </si>
  <si>
    <t>Kawa zbożowa rozpuszczalna 150g, zboża 72% (jęczmień, żyto).</t>
  </si>
  <si>
    <t>Keczup łagodny, pikantny min 180g pomidorów na 100g ketchupu - op. 480g.</t>
  </si>
  <si>
    <t>Kmin rzymski mielony 15g.</t>
  </si>
  <si>
    <t>Kminek 20g - cały, mielony.</t>
  </si>
  <si>
    <t>Kolendra cała 15g.</t>
  </si>
  <si>
    <t>Koncentrat buraczany 300g.</t>
  </si>
  <si>
    <t>Koncentrat pomidorowy duży, 30% słoik 1kg. Bez konserwantów, bez barwinków.</t>
  </si>
  <si>
    <t>Koper suszony 10g.</t>
  </si>
  <si>
    <t>Kukurydza w puszce z otwieraczem 425 ml.</t>
  </si>
  <si>
    <t>Kulki czekoladowe do mleka 0,5kg.</t>
  </si>
  <si>
    <t>Kwasek cytrynowy 20g.</t>
  </si>
  <si>
    <t>Liść laurowy 10g.</t>
  </si>
  <si>
    <t>Lubczyk opak 10g.</t>
  </si>
  <si>
    <t>Łosoś wędzony w plastrach 200g.</t>
  </si>
  <si>
    <t>Majeranek min 7g.</t>
  </si>
  <si>
    <t>Makaron drobny (gwiazdki, muszelki) opak. 2kg-100% mąka z pszenicy DURUM bez kurkumy.</t>
  </si>
  <si>
    <t>Makaron razowy opak. 0,5 - 1kg- 100%mąka z pszenicy DURUM bez kurkumy.</t>
  </si>
  <si>
    <t>Makaron zacierka opak 200g.</t>
  </si>
  <si>
    <t>Mąka pszenna poznańska, wrocławska opak. 1kg-typ 500.</t>
  </si>
  <si>
    <t>Mąka ziemniaczana.</t>
  </si>
  <si>
    <t>Migdały 100g.</t>
  </si>
  <si>
    <t>Miód naturalny wielokwiatowy 900- 1000 g</t>
  </si>
  <si>
    <t>Mleczko kokosowe 250ml.</t>
  </si>
  <si>
    <t>Musli z owocami lub czekoladą opak. 300g.</t>
  </si>
  <si>
    <t>Musztarda słoik 900g.</t>
  </si>
  <si>
    <t>Ocet balsamiczny 500ml.</t>
  </si>
  <si>
    <t>Ocet jabłkowy 0,5l.</t>
  </si>
  <si>
    <t>Ocet ryżowy 150 ml.</t>
  </si>
  <si>
    <t>Ocet spirytusowy 10% 0,5l.</t>
  </si>
  <si>
    <t>Ogórki kanapkowe 650g, ogórki świeże, woda, cukier, ocet spirytusowy, sól.</t>
  </si>
  <si>
    <t>Ogórek konserwowy, małe ogórki półsłodkie w całości, słoik 0,9l/ 840g.</t>
  </si>
  <si>
    <t>Olej lniany 0.5l.</t>
  </si>
  <si>
    <t>litr</t>
  </si>
  <si>
    <t>Olej uniwersalny roślinny z pierwszego tłoczenia zawierający na 100g 67% kwasów jednonienasyconych.</t>
  </si>
  <si>
    <t>Olej winogronowy 0.5l.</t>
  </si>
  <si>
    <t>Oliwa z oliwek z pierwszego tłoczenia 0,5l.</t>
  </si>
  <si>
    <t>Oliwki opak 358ml/ 350g.</t>
  </si>
  <si>
    <t>Oregano 10g.</t>
  </si>
  <si>
    <t>Orzechy piniowe 100g.</t>
  </si>
  <si>
    <t>Paluszki solone, z makiem, z sezamem, opak. 70g.</t>
  </si>
  <si>
    <t>Pasta pastella 80 g różne smaki.</t>
  </si>
  <si>
    <t>Papryka czerwona konserwowa 0,9l.</t>
  </si>
  <si>
    <t>Papryka ostra mielona 20g.</t>
  </si>
  <si>
    <t>Papryka słodka mielona 20g.</t>
  </si>
  <si>
    <t>Paprykarz szczeciński 300g.</t>
  </si>
  <si>
    <t>Pasztet drobiowy bez dodatków 160g.</t>
  </si>
  <si>
    <t>Pieprz biały mielony 20g.</t>
  </si>
  <si>
    <t>Pieprz cytrynowy 20g.</t>
  </si>
  <si>
    <t>Pieprz naturalny mielony 20g.</t>
  </si>
  <si>
    <t>Pieprz ziołowy 20g.</t>
  </si>
  <si>
    <t>Pietruszka natka suszona min 6g.</t>
  </si>
  <si>
    <t>Płatki kukurydziane 500g.</t>
  </si>
  <si>
    <t>Pomidor suszony w oleju 0,9l / 800g.</t>
  </si>
  <si>
    <t>Pomidory w puszce 2,5kg.</t>
  </si>
  <si>
    <t>Przyprawa do mięs, kurczaka bez glutaminianu sodu 1kg.</t>
  </si>
  <si>
    <t>Rodzynki 250 g.</t>
  </si>
  <si>
    <t>Rozmaryn opak. 15g.</t>
  </si>
  <si>
    <t>Sałatka pikantna z makreli 130g.</t>
  </si>
  <si>
    <t>Seler sałatkowy, rozdrobniony w paski 1,4 kg.</t>
  </si>
  <si>
    <t>Soczewica opak. 400g.</t>
  </si>
  <si>
    <t>Soczki w kartoniku 0,20l.</t>
  </si>
  <si>
    <t>Soda oczyszczona opak 80g.</t>
  </si>
  <si>
    <t>Sok pomarańczowy karton 2l.</t>
  </si>
  <si>
    <t>Sok owocowy karton 2l.</t>
  </si>
  <si>
    <t>Sok pomarańczowy karton 1l.</t>
  </si>
  <si>
    <t>Sól jodowana spożywcza opak. 1kg.</t>
  </si>
  <si>
    <t>Szczaw kons. krojony w słoiku 300g.</t>
  </si>
  <si>
    <t>Tuńczyk w kawałkach w oleju - konserwowa duża puszka 1705g.</t>
  </si>
  <si>
    <t>Tymianek 10g.</t>
  </si>
  <si>
    <t>Ziele angielskie 15g.</t>
  </si>
  <si>
    <t>Płatki owsiane błyskawiczne 500g.</t>
  </si>
  <si>
    <t>Makaron jajeczny ryż 250 g.</t>
  </si>
  <si>
    <t>Zioła prowansalskie 10g.</t>
  </si>
  <si>
    <t>Bezglutenowy keczup.</t>
  </si>
  <si>
    <t>Bezglutenowa bułka tarta opakowanie 500g.</t>
  </si>
  <si>
    <t>Bezglutenowa kasza jaglana, gryczana opak 400 g.</t>
  </si>
  <si>
    <t>Bezglutenowe kotlety sojowe 250g.</t>
  </si>
  <si>
    <t>Bezglutenowy chleb 250g.</t>
  </si>
  <si>
    <t>Bezglutenowa kawa zbożowa.</t>
  </si>
  <si>
    <t xml:space="preserve">Bezglutenowa przyprawa warzywna </t>
  </si>
  <si>
    <t>Bulion grzybowy op. 60g.</t>
  </si>
  <si>
    <t>Łosoś wędzony na zimno op. 1kg.</t>
  </si>
  <si>
    <t>Serek biały typu śródziemnomorskiego w kostkach w zalewie olejowej z ziołami op. 100g.</t>
  </si>
  <si>
    <t>Bezglutenowe mleko np. ryżowe, sojowe.</t>
  </si>
  <si>
    <t>Łosoś atlantycki plastry wędzony na zimno 100g</t>
  </si>
  <si>
    <t>Razem:</t>
  </si>
  <si>
    <t>X</t>
  </si>
  <si>
    <t xml:space="preserve">* W ramach jednej pozycji należy podać tylko jednego producenta/nazwę handlową /markę produktu        
</t>
  </si>
  <si>
    <t>Załącznik nr 5</t>
  </si>
  <si>
    <t xml:space="preserve"> FORMULARZ CENOWY</t>
  </si>
  <si>
    <t xml:space="preserve">Formularz należy opatrzyć zaufanym, osobistym lub kwalifikowanym podpisem elektronicznym. </t>
  </si>
  <si>
    <t>Nanoszenie jakichkolwiek zmian w treści dokumentu po opatrzeniu ww. podpisem może skutkować naruszeniem integralności podpisu</t>
  </si>
  <si>
    <t>Gałka muszkatołowa 20g.</t>
  </si>
  <si>
    <t>Herbata expressowa czarna 100 tb* 2g.</t>
  </si>
  <si>
    <t>Herbata owocowa expressowa 50g.</t>
  </si>
  <si>
    <t>Kapary op. 200ml.</t>
  </si>
  <si>
    <t>Przyprawa uniwersalna do zup i sosów bez glutaminianu sodu,  op.=1kg.</t>
  </si>
  <si>
    <t>Kurkuma 20g.</t>
  </si>
  <si>
    <t>Majonez o składzie: olej rzepakowy rafinowany, musztarda (woda, ocet, gorczyca, cukier, sól, przyprawy), woda, żółtka jaj kurzych (7,0%), typu kielecki, słoik min. 700ml.</t>
  </si>
  <si>
    <t>Powidło opak 290g śliwki węgierki, cukier, syrop glukozowo-fruktozowy, regulatory kwasowości -kwas cytrynowy, sporządzono z min 180g owoców na 100 g produktu.</t>
  </si>
  <si>
    <t>Przyprawa do wołowiny op. 1 kg.</t>
  </si>
  <si>
    <t>Ryż do risotto, biały opak. 1kg, gat. I.</t>
  </si>
  <si>
    <t>Ryż paraboliczny lub długoziarnisty biały zwykły opak. 1kg, gat. I.</t>
  </si>
  <si>
    <t>Sos sojowy w składzie nasiona soi, woda, pszenica, sól, bez substancji konserwujących, wzmacniaczy smaku, sztucznych barwników - 625ml.</t>
  </si>
  <si>
    <t>Tortilla op. 6 szt.</t>
  </si>
  <si>
    <t>Łosoś wędzony na gorąco kieszonki ze szpinakiem lub pieczony op. 1kg.</t>
  </si>
  <si>
    <t>Bezglutenowy makaron np. ryżowy, gryczany, kukurydziany 500 g.</t>
  </si>
  <si>
    <t>Bezglutenowa mąka np. ryżowa opak 1 kg.</t>
  </si>
  <si>
    <t>Kabanosy z łososia norweskiego op. 1kg</t>
  </si>
  <si>
    <t>Brzuszki z łososia wędzone na ciepło op. 1kg.</t>
  </si>
  <si>
    <t>Kawa naturalna, rozpuszczalna 200g.</t>
  </si>
  <si>
    <t>Przyprawa do grzanek z naturalnych składników 15g.</t>
  </si>
  <si>
    <t>Przyprawa do ryb bez glutaminianu sodu 1 kg.</t>
  </si>
  <si>
    <t>Makrela Wędzona na zimno kg.</t>
  </si>
  <si>
    <t>Woda mineralna 0,5l, gazowana i niegazowana do wyboru przez Zamawiającego.</t>
  </si>
  <si>
    <t>Woda mineralna 1,5l, niegazowana i gazowana do wyboru przez Zamawiającego.</t>
  </si>
  <si>
    <t>Pieczarka krojona marynowana w zalewie octowej 850g.</t>
  </si>
  <si>
    <t>Makaron spaghetti opak. 1kg.</t>
  </si>
  <si>
    <t>Przyprawa do  gulaszu bez glutaminianu sodu 1kg.</t>
  </si>
  <si>
    <t>Makaron rurki, świdry, kokardki opak. 2,5 kg, mąka z pszenicy DURUM, bez kurkumy.</t>
  </si>
  <si>
    <t>Makaron łazanki, opak. 2 kg, 100% mąka z pszenicy DURUM, bez kurkumy.</t>
  </si>
  <si>
    <t>Makaron nitki,  opak.  2kg, 100% mąka z pszenicy DURUM.</t>
  </si>
  <si>
    <t>Znak sprawy: L.Dz.ZSL.261.138.2024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</si>
</sst>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6">
    <font>
      <sz val="11"/>
      <color theme="1"/>
      <name val="Czcionka tekstu podstawowego"/>
      <family val="2"/>
      <charset val="238"/>
    </font>
    <font>
      <sz val="10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9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9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41">
    <xf numFmtId="0" fontId="0" fillId="0" borderId="0" xfId="0"/>
    <xf numFmtId="0" fontId="5" fillId="0" borderId="0" xfId="0" applyFont="1"/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2" xfId="16" applyFont="1" applyBorder="1" applyAlignment="1">
      <alignment horizontal="center" vertical="center"/>
    </xf>
    <xf numFmtId="164" fontId="5" fillId="3" borderId="2" xfId="16" applyNumberFormat="1" applyFont="1" applyFill="1" applyBorder="1" applyAlignment="1">
      <alignment horizontal="right" vertical="center"/>
    </xf>
    <xf numFmtId="164" fontId="5" fillId="0" borderId="2" xfId="13" applyNumberFormat="1" applyFont="1" applyBorder="1" applyAlignment="1">
      <alignment horizontal="right" vertical="center"/>
    </xf>
    <xf numFmtId="1" fontId="1" fillId="0" borderId="2" xfId="16" applyNumberFormat="1" applyFont="1" applyBorder="1" applyAlignment="1">
      <alignment horizontal="center" vertical="center"/>
    </xf>
    <xf numFmtId="49" fontId="1" fillId="0" borderId="5" xfId="16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164" fontId="1" fillId="0" borderId="2" xfId="13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164" fontId="5" fillId="0" borderId="2" xfId="16" applyNumberFormat="1" applyFont="1" applyBorder="1" applyAlignment="1">
      <alignment horizontal="right" vertical="center"/>
    </xf>
    <xf numFmtId="0" fontId="1" fillId="0" borderId="5" xfId="16" applyFont="1" applyBorder="1" applyAlignment="1">
      <alignment horizontal="center" vertical="center"/>
    </xf>
    <xf numFmtId="0" fontId="1" fillId="0" borderId="2" xfId="16" applyFont="1" applyBorder="1" applyAlignment="1">
      <alignment horizontal="center" vertical="center"/>
    </xf>
    <xf numFmtId="164" fontId="1" fillId="0" borderId="2" xfId="16" applyNumberFormat="1" applyFont="1" applyBorder="1" applyAlignment="1">
      <alignment horizontal="right" vertical="center"/>
    </xf>
    <xf numFmtId="0" fontId="1" fillId="0" borderId="5" xfId="16" applyFont="1" applyBorder="1" applyAlignment="1">
      <alignment horizontal="center" vertical="center" wrapText="1"/>
    </xf>
    <xf numFmtId="164" fontId="9" fillId="0" borderId="2" xfId="13" applyNumberFormat="1" applyFont="1" applyBorder="1" applyAlignment="1">
      <alignment horizontal="right" vertical="center"/>
    </xf>
    <xf numFmtId="9" fontId="9" fillId="0" borderId="2" xfId="1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49" fontId="14" fillId="2" borderId="2" xfId="13" applyNumberFormat="1" applyFont="1" applyFill="1" applyBorder="1" applyAlignment="1">
      <alignment horizontal="center" vertical="center" wrapText="1"/>
    </xf>
    <xf numFmtId="0" fontId="14" fillId="2" borderId="2" xfId="13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2" borderId="3" xfId="13" applyNumberFormat="1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1" fillId="0" borderId="0" xfId="13" applyFont="1" applyAlignment="1">
      <alignment horizontal="left"/>
    </xf>
    <xf numFmtId="0" fontId="8" fillId="0" borderId="0" xfId="0" applyFont="1"/>
    <xf numFmtId="0" fontId="5" fillId="0" borderId="0" xfId="0" applyFont="1"/>
    <xf numFmtId="0" fontId="6" fillId="0" borderId="1" xfId="13" applyFont="1" applyBorder="1" applyAlignment="1">
      <alignment horizontal="left"/>
    </xf>
    <xf numFmtId="0" fontId="9" fillId="0" borderId="7" xfId="13" applyFont="1" applyBorder="1" applyAlignment="1">
      <alignment horizontal="right" vertical="center"/>
    </xf>
    <xf numFmtId="0" fontId="9" fillId="0" borderId="1" xfId="13" applyFont="1" applyBorder="1" applyAlignment="1">
      <alignment horizontal="right" vertical="center"/>
    </xf>
    <xf numFmtId="0" fontId="9" fillId="0" borderId="4" xfId="13" applyFont="1" applyBorder="1" applyAlignment="1">
      <alignment horizontal="right" vertical="center"/>
    </xf>
    <xf numFmtId="0" fontId="9" fillId="0" borderId="5" xfId="13" applyFont="1" applyBorder="1" applyAlignment="1">
      <alignment horizontal="right" vertical="center"/>
    </xf>
    <xf numFmtId="0" fontId="5" fillId="0" borderId="6" xfId="0" applyFont="1" applyBorder="1" applyAlignment="1">
      <alignment wrapText="1"/>
    </xf>
    <xf numFmtId="0" fontId="5" fillId="0" borderId="6" xfId="0" applyFont="1" applyBorder="1"/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13" applyFont="1" applyAlignment="1">
      <alignment horizontal="center"/>
    </xf>
  </cellXfs>
  <cellStyles count="18">
    <cellStyle name="Normalny" xfId="0" builtinId="0"/>
    <cellStyle name="Normalny 2" xfId="2" xr:uid="{00000000-0005-0000-0000-000001000000}"/>
    <cellStyle name="Normalny 2 2" xfId="3" xr:uid="{00000000-0005-0000-0000-000002000000}"/>
    <cellStyle name="Normalny 2 3" xfId="4" xr:uid="{00000000-0005-0000-0000-000003000000}"/>
    <cellStyle name="Normalny 2 4" xfId="5" xr:uid="{00000000-0005-0000-0000-000004000000}"/>
    <cellStyle name="Normalny 2 5" xfId="6" xr:uid="{00000000-0005-0000-0000-000005000000}"/>
    <cellStyle name="Normalny 2 6" xfId="7" xr:uid="{00000000-0005-0000-0000-000006000000}"/>
    <cellStyle name="Normalny 2 7" xfId="8" xr:uid="{00000000-0005-0000-0000-000007000000}"/>
    <cellStyle name="Normalny 2 8" xfId="9" xr:uid="{00000000-0005-0000-0000-000008000000}"/>
    <cellStyle name="Normalny 2 9" xfId="10" xr:uid="{00000000-0005-0000-0000-000009000000}"/>
    <cellStyle name="Normalny 3" xfId="11" xr:uid="{00000000-0005-0000-0000-00000A000000}"/>
    <cellStyle name="Normalny 4" xfId="12" xr:uid="{00000000-0005-0000-0000-00000B000000}"/>
    <cellStyle name="Normalny 5" xfId="13" xr:uid="{00000000-0005-0000-0000-00000C000000}"/>
    <cellStyle name="Normalny 6" xfId="14" xr:uid="{00000000-0005-0000-0000-00000D000000}"/>
    <cellStyle name="Normalny 7" xfId="15" xr:uid="{00000000-0005-0000-0000-00000E000000}"/>
    <cellStyle name="Normalny 8" xfId="16" xr:uid="{00000000-0005-0000-0000-00000F000000}"/>
    <cellStyle name="Normalny 9" xfId="17" xr:uid="{00000000-0005-0000-0000-000010000000}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5"/>
  <sheetViews>
    <sheetView tabSelected="1" view="pageBreakPreview" zoomScaleNormal="100" zoomScaleSheetLayoutView="100" workbookViewId="0">
      <selection sqref="A1:B1"/>
    </sheetView>
  </sheetViews>
  <sheetFormatPr defaultColWidth="8.69921875" defaultRowHeight="13.2"/>
  <cols>
    <col min="1" max="1" width="4.69921875" style="1" customWidth="1"/>
    <col min="2" max="2" width="37.69921875" style="1" customWidth="1"/>
    <col min="3" max="3" width="6.3984375" style="1" customWidth="1"/>
    <col min="4" max="4" width="7.69921875" style="1" customWidth="1"/>
    <col min="5" max="5" width="9.69921875" style="1" customWidth="1"/>
    <col min="6" max="6" width="12" style="1" customWidth="1"/>
    <col min="7" max="7" width="10.296875" style="1" customWidth="1"/>
    <col min="8" max="8" width="13.69921875" style="1" customWidth="1"/>
    <col min="9" max="9" width="16" style="3" customWidth="1"/>
    <col min="10" max="32" width="9" style="1" bestFit="1" customWidth="1"/>
    <col min="33" max="16384" width="8.69921875" style="1"/>
  </cols>
  <sheetData>
    <row r="1" spans="1:9">
      <c r="A1" s="28" t="s">
        <v>181</v>
      </c>
      <c r="B1" s="29"/>
    </row>
    <row r="3" spans="1:9" ht="16.2">
      <c r="A3" s="37" t="s">
        <v>147</v>
      </c>
      <c r="B3" s="37"/>
      <c r="C3" s="37"/>
      <c r="D3" s="37"/>
      <c r="E3" s="37"/>
      <c r="F3" s="37"/>
      <c r="G3" s="37"/>
      <c r="H3" s="37"/>
      <c r="I3" s="37"/>
    </row>
    <row r="4" spans="1:9" ht="16.2">
      <c r="A4" s="38" t="s">
        <v>148</v>
      </c>
      <c r="B4" s="38"/>
      <c r="C4" s="38"/>
      <c r="D4" s="38"/>
      <c r="E4" s="38"/>
      <c r="F4" s="38"/>
      <c r="G4" s="38"/>
      <c r="H4" s="38"/>
      <c r="I4" s="38"/>
    </row>
    <row r="5" spans="1:9">
      <c r="I5" s="1"/>
    </row>
    <row r="6" spans="1:9">
      <c r="A6" s="39" t="s">
        <v>149</v>
      </c>
      <c r="B6" s="39"/>
      <c r="C6" s="39"/>
      <c r="D6" s="39"/>
      <c r="E6" s="39"/>
      <c r="F6" s="39"/>
      <c r="G6" s="39"/>
      <c r="H6" s="39"/>
      <c r="I6" s="39"/>
    </row>
    <row r="7" spans="1:9">
      <c r="A7" s="39" t="s">
        <v>150</v>
      </c>
      <c r="B7" s="39"/>
      <c r="C7" s="39"/>
      <c r="D7" s="39"/>
      <c r="E7" s="39"/>
      <c r="F7" s="39"/>
      <c r="G7" s="39"/>
      <c r="H7" s="39"/>
      <c r="I7" s="39"/>
    </row>
    <row r="8" spans="1:9" ht="15.6">
      <c r="A8" s="40"/>
      <c r="B8" s="40"/>
      <c r="C8" s="40"/>
      <c r="D8" s="40"/>
      <c r="E8" s="40"/>
      <c r="F8" s="40"/>
      <c r="G8" s="40"/>
      <c r="H8" s="40"/>
      <c r="I8" s="40"/>
    </row>
    <row r="9" spans="1:9" ht="15" customHeight="1">
      <c r="A9" s="27" t="s">
        <v>10</v>
      </c>
      <c r="B9" s="27"/>
      <c r="C9" s="2"/>
      <c r="D9" s="2"/>
      <c r="E9" s="2"/>
      <c r="F9" s="2"/>
      <c r="G9" s="2"/>
      <c r="H9" s="2"/>
    </row>
    <row r="10" spans="1:9" ht="15" customHeight="1">
      <c r="A10" s="30"/>
      <c r="B10" s="30"/>
      <c r="C10" s="2"/>
      <c r="D10" s="2"/>
      <c r="E10" s="2"/>
      <c r="F10" s="2"/>
      <c r="G10" s="2"/>
      <c r="H10" s="2"/>
    </row>
    <row r="11" spans="1:9" ht="34.200000000000003">
      <c r="A11" s="22" t="s">
        <v>0</v>
      </c>
      <c r="B11" s="22" t="s">
        <v>1</v>
      </c>
      <c r="C11" s="22" t="s">
        <v>11</v>
      </c>
      <c r="D11" s="22" t="s">
        <v>12</v>
      </c>
      <c r="E11" s="23" t="s">
        <v>13</v>
      </c>
      <c r="F11" s="22" t="s">
        <v>14</v>
      </c>
      <c r="G11" s="22" t="s">
        <v>15</v>
      </c>
      <c r="H11" s="22" t="s">
        <v>16</v>
      </c>
      <c r="I11" s="24" t="s">
        <v>17</v>
      </c>
    </row>
    <row r="12" spans="1:9">
      <c r="A12" s="25" t="s">
        <v>2</v>
      </c>
      <c r="B12" s="25" t="s">
        <v>3</v>
      </c>
      <c r="C12" s="22" t="s">
        <v>4</v>
      </c>
      <c r="D12" s="22" t="s">
        <v>5</v>
      </c>
      <c r="E12" s="22" t="s">
        <v>6</v>
      </c>
      <c r="F12" s="22" t="s">
        <v>7</v>
      </c>
      <c r="G12" s="22" t="s">
        <v>8</v>
      </c>
      <c r="H12" s="22" t="s">
        <v>9</v>
      </c>
      <c r="I12" s="26">
        <v>9</v>
      </c>
    </row>
    <row r="13" spans="1:9" ht="21" customHeight="1">
      <c r="A13" s="9">
        <v>1</v>
      </c>
      <c r="B13" s="10" t="s">
        <v>18</v>
      </c>
      <c r="C13" s="8" t="s">
        <v>19</v>
      </c>
      <c r="D13" s="4">
        <v>30</v>
      </c>
      <c r="E13" s="5"/>
      <c r="F13" s="6">
        <f t="shared" ref="F13:F44" si="0">ROUND(D13*E13,2)</f>
        <v>0</v>
      </c>
      <c r="G13" s="7"/>
      <c r="H13" s="11">
        <f t="shared" ref="H13:H44" si="1">ROUND(F13+F13*G13/100,2)</f>
        <v>0</v>
      </c>
      <c r="I13" s="12"/>
    </row>
    <row r="14" spans="1:9" ht="21" customHeight="1">
      <c r="A14" s="9">
        <v>2</v>
      </c>
      <c r="B14" s="13" t="s">
        <v>20</v>
      </c>
      <c r="C14" s="8" t="s">
        <v>19</v>
      </c>
      <c r="D14" s="4">
        <v>250</v>
      </c>
      <c r="E14" s="14"/>
      <c r="F14" s="6">
        <f t="shared" si="0"/>
        <v>0</v>
      </c>
      <c r="G14" s="7"/>
      <c r="H14" s="11">
        <f t="shared" si="1"/>
        <v>0</v>
      </c>
      <c r="I14" s="12"/>
    </row>
    <row r="15" spans="1:9" ht="21" customHeight="1">
      <c r="A15" s="9">
        <v>3</v>
      </c>
      <c r="B15" s="10" t="s">
        <v>21</v>
      </c>
      <c r="C15" s="8" t="s">
        <v>19</v>
      </c>
      <c r="D15" s="4">
        <v>30</v>
      </c>
      <c r="E15" s="14"/>
      <c r="F15" s="6">
        <f t="shared" si="0"/>
        <v>0</v>
      </c>
      <c r="G15" s="7"/>
      <c r="H15" s="11">
        <f t="shared" si="1"/>
        <v>0</v>
      </c>
      <c r="I15" s="12"/>
    </row>
    <row r="16" spans="1:9" ht="21" customHeight="1">
      <c r="A16" s="9">
        <v>4</v>
      </c>
      <c r="B16" s="10" t="s">
        <v>22</v>
      </c>
      <c r="C16" s="8" t="s">
        <v>19</v>
      </c>
      <c r="D16" s="4">
        <v>50</v>
      </c>
      <c r="E16" s="14"/>
      <c r="F16" s="6">
        <f t="shared" si="0"/>
        <v>0</v>
      </c>
      <c r="G16" s="7"/>
      <c r="H16" s="11">
        <f t="shared" si="1"/>
        <v>0</v>
      </c>
      <c r="I16" s="12"/>
    </row>
    <row r="17" spans="1:9" ht="21" customHeight="1">
      <c r="A17" s="9">
        <v>5</v>
      </c>
      <c r="B17" s="10" t="s">
        <v>23</v>
      </c>
      <c r="C17" s="8" t="s">
        <v>19</v>
      </c>
      <c r="D17" s="4">
        <v>20</v>
      </c>
      <c r="E17" s="14"/>
      <c r="F17" s="6">
        <f t="shared" si="0"/>
        <v>0</v>
      </c>
      <c r="G17" s="7"/>
      <c r="H17" s="11">
        <f t="shared" si="1"/>
        <v>0</v>
      </c>
      <c r="I17" s="12"/>
    </row>
    <row r="18" spans="1:9" ht="21" customHeight="1">
      <c r="A18" s="9">
        <v>6</v>
      </c>
      <c r="B18" s="13" t="s">
        <v>24</v>
      </c>
      <c r="C18" s="15" t="s">
        <v>19</v>
      </c>
      <c r="D18" s="4">
        <v>40</v>
      </c>
      <c r="E18" s="14"/>
      <c r="F18" s="6">
        <f t="shared" si="0"/>
        <v>0</v>
      </c>
      <c r="G18" s="7"/>
      <c r="H18" s="11">
        <f t="shared" si="1"/>
        <v>0</v>
      </c>
      <c r="I18" s="12"/>
    </row>
    <row r="19" spans="1:9" ht="21" customHeight="1">
      <c r="A19" s="9">
        <v>7</v>
      </c>
      <c r="B19" s="13" t="s">
        <v>25</v>
      </c>
      <c r="C19" s="15" t="s">
        <v>26</v>
      </c>
      <c r="D19" s="4">
        <v>5</v>
      </c>
      <c r="E19" s="14"/>
      <c r="F19" s="6">
        <f t="shared" si="0"/>
        <v>0</v>
      </c>
      <c r="G19" s="7"/>
      <c r="H19" s="11">
        <f t="shared" si="1"/>
        <v>0</v>
      </c>
      <c r="I19" s="12"/>
    </row>
    <row r="20" spans="1:9" ht="21" customHeight="1">
      <c r="A20" s="9">
        <v>8</v>
      </c>
      <c r="B20" s="13" t="s">
        <v>27</v>
      </c>
      <c r="C20" s="15" t="s">
        <v>26</v>
      </c>
      <c r="D20" s="4">
        <v>5</v>
      </c>
      <c r="E20" s="14"/>
      <c r="F20" s="6">
        <f t="shared" si="0"/>
        <v>0</v>
      </c>
      <c r="G20" s="7"/>
      <c r="H20" s="11">
        <f t="shared" si="1"/>
        <v>0</v>
      </c>
      <c r="I20" s="12"/>
    </row>
    <row r="21" spans="1:9" ht="21" customHeight="1">
      <c r="A21" s="9">
        <v>9</v>
      </c>
      <c r="B21" s="13" t="s">
        <v>28</v>
      </c>
      <c r="C21" s="15" t="s">
        <v>26</v>
      </c>
      <c r="D21" s="4">
        <v>5</v>
      </c>
      <c r="E21" s="14"/>
      <c r="F21" s="6">
        <f t="shared" si="0"/>
        <v>0</v>
      </c>
      <c r="G21" s="7"/>
      <c r="H21" s="11">
        <f t="shared" si="1"/>
        <v>0</v>
      </c>
      <c r="I21" s="12"/>
    </row>
    <row r="22" spans="1:9" ht="21" customHeight="1">
      <c r="A22" s="9">
        <v>10</v>
      </c>
      <c r="B22" s="13" t="s">
        <v>29</v>
      </c>
      <c r="C22" s="15" t="s">
        <v>26</v>
      </c>
      <c r="D22" s="4">
        <v>200</v>
      </c>
      <c r="E22" s="14"/>
      <c r="F22" s="6">
        <f t="shared" si="0"/>
        <v>0</v>
      </c>
      <c r="G22" s="7"/>
      <c r="H22" s="11">
        <f t="shared" si="1"/>
        <v>0</v>
      </c>
      <c r="I22" s="12"/>
    </row>
    <row r="23" spans="1:9" ht="21" customHeight="1">
      <c r="A23" s="9">
        <v>11</v>
      </c>
      <c r="B23" s="13" t="s">
        <v>30</v>
      </c>
      <c r="C23" s="15" t="s">
        <v>31</v>
      </c>
      <c r="D23" s="4">
        <v>25</v>
      </c>
      <c r="E23" s="14"/>
      <c r="F23" s="6">
        <f t="shared" si="0"/>
        <v>0</v>
      </c>
      <c r="G23" s="7"/>
      <c r="H23" s="11">
        <f t="shared" si="1"/>
        <v>0</v>
      </c>
      <c r="I23" s="12"/>
    </row>
    <row r="24" spans="1:9" ht="21" customHeight="1">
      <c r="A24" s="9">
        <v>12</v>
      </c>
      <c r="B24" s="10" t="s">
        <v>32</v>
      </c>
      <c r="C24" s="15" t="s">
        <v>19</v>
      </c>
      <c r="D24" s="16">
        <v>30</v>
      </c>
      <c r="E24" s="17"/>
      <c r="F24" s="6">
        <f t="shared" si="0"/>
        <v>0</v>
      </c>
      <c r="G24" s="7"/>
      <c r="H24" s="11">
        <f t="shared" si="1"/>
        <v>0</v>
      </c>
      <c r="I24" s="12"/>
    </row>
    <row r="25" spans="1:9" ht="21" customHeight="1">
      <c r="A25" s="9">
        <v>13</v>
      </c>
      <c r="B25" s="10" t="s">
        <v>33</v>
      </c>
      <c r="C25" s="15" t="s">
        <v>19</v>
      </c>
      <c r="D25" s="16">
        <v>10</v>
      </c>
      <c r="E25" s="17"/>
      <c r="F25" s="6">
        <f t="shared" si="0"/>
        <v>0</v>
      </c>
      <c r="G25" s="7"/>
      <c r="H25" s="11">
        <f t="shared" si="1"/>
        <v>0</v>
      </c>
      <c r="I25" s="12"/>
    </row>
    <row r="26" spans="1:9" ht="21" customHeight="1">
      <c r="A26" s="9">
        <v>14</v>
      </c>
      <c r="B26" s="10" t="s">
        <v>34</v>
      </c>
      <c r="C26" s="15" t="s">
        <v>19</v>
      </c>
      <c r="D26" s="16">
        <v>15</v>
      </c>
      <c r="E26" s="17"/>
      <c r="F26" s="6">
        <f t="shared" si="0"/>
        <v>0</v>
      </c>
      <c r="G26" s="7"/>
      <c r="H26" s="11">
        <f t="shared" si="1"/>
        <v>0</v>
      </c>
      <c r="I26" s="12"/>
    </row>
    <row r="27" spans="1:9" ht="21" customHeight="1">
      <c r="A27" s="9">
        <v>15</v>
      </c>
      <c r="B27" s="10" t="s">
        <v>35</v>
      </c>
      <c r="C27" s="15" t="s">
        <v>26</v>
      </c>
      <c r="D27" s="16">
        <v>5</v>
      </c>
      <c r="E27" s="17"/>
      <c r="F27" s="6">
        <f t="shared" si="0"/>
        <v>0</v>
      </c>
      <c r="G27" s="7"/>
      <c r="H27" s="11">
        <f t="shared" si="1"/>
        <v>0</v>
      </c>
      <c r="I27" s="12"/>
    </row>
    <row r="28" spans="1:9" ht="21" customHeight="1">
      <c r="A28" s="9">
        <v>16</v>
      </c>
      <c r="B28" s="10" t="s">
        <v>36</v>
      </c>
      <c r="C28" s="15" t="s">
        <v>19</v>
      </c>
      <c r="D28" s="16">
        <v>5</v>
      </c>
      <c r="E28" s="17"/>
      <c r="F28" s="6">
        <f t="shared" si="0"/>
        <v>0</v>
      </c>
      <c r="G28" s="7"/>
      <c r="H28" s="11">
        <f t="shared" si="1"/>
        <v>0</v>
      </c>
      <c r="I28" s="12"/>
    </row>
    <row r="29" spans="1:9" ht="21" customHeight="1">
      <c r="A29" s="9">
        <v>17</v>
      </c>
      <c r="B29" s="10" t="s">
        <v>37</v>
      </c>
      <c r="C29" s="15" t="s">
        <v>19</v>
      </c>
      <c r="D29" s="16">
        <v>30</v>
      </c>
      <c r="E29" s="17"/>
      <c r="F29" s="6">
        <f t="shared" si="0"/>
        <v>0</v>
      </c>
      <c r="G29" s="7"/>
      <c r="H29" s="11">
        <f t="shared" si="1"/>
        <v>0</v>
      </c>
      <c r="I29" s="12"/>
    </row>
    <row r="30" spans="1:9" ht="21" customHeight="1">
      <c r="A30" s="9">
        <v>18</v>
      </c>
      <c r="B30" s="10" t="s">
        <v>38</v>
      </c>
      <c r="C30" s="15" t="s">
        <v>19</v>
      </c>
      <c r="D30" s="16">
        <v>10</v>
      </c>
      <c r="E30" s="17"/>
      <c r="F30" s="6">
        <f t="shared" si="0"/>
        <v>0</v>
      </c>
      <c r="G30" s="7"/>
      <c r="H30" s="11">
        <f t="shared" si="1"/>
        <v>0</v>
      </c>
      <c r="I30" s="12"/>
    </row>
    <row r="31" spans="1:9" ht="21" customHeight="1">
      <c r="A31" s="9">
        <v>19</v>
      </c>
      <c r="B31" s="10" t="s">
        <v>39</v>
      </c>
      <c r="C31" s="15" t="s">
        <v>19</v>
      </c>
      <c r="D31" s="16">
        <v>20</v>
      </c>
      <c r="E31" s="17"/>
      <c r="F31" s="6">
        <f t="shared" si="0"/>
        <v>0</v>
      </c>
      <c r="G31" s="7"/>
      <c r="H31" s="11">
        <f t="shared" si="1"/>
        <v>0</v>
      </c>
      <c r="I31" s="12"/>
    </row>
    <row r="32" spans="1:9" ht="21" customHeight="1">
      <c r="A32" s="9">
        <v>20</v>
      </c>
      <c r="B32" s="10" t="s">
        <v>40</v>
      </c>
      <c r="C32" s="15" t="s">
        <v>31</v>
      </c>
      <c r="D32" s="16">
        <v>2</v>
      </c>
      <c r="E32" s="17"/>
      <c r="F32" s="6">
        <f t="shared" si="0"/>
        <v>0</v>
      </c>
      <c r="G32" s="7"/>
      <c r="H32" s="11">
        <f t="shared" si="1"/>
        <v>0</v>
      </c>
      <c r="I32" s="12"/>
    </row>
    <row r="33" spans="1:9" ht="54.6" customHeight="1">
      <c r="A33" s="9">
        <v>21</v>
      </c>
      <c r="B33" s="10" t="s">
        <v>41</v>
      </c>
      <c r="C33" s="15" t="s">
        <v>19</v>
      </c>
      <c r="D33" s="16">
        <v>300</v>
      </c>
      <c r="E33" s="17"/>
      <c r="F33" s="6">
        <f t="shared" si="0"/>
        <v>0</v>
      </c>
      <c r="G33" s="7"/>
      <c r="H33" s="11">
        <f t="shared" si="1"/>
        <v>0</v>
      </c>
      <c r="I33" s="12"/>
    </row>
    <row r="34" spans="1:9" ht="18.600000000000001" customHeight="1">
      <c r="A34" s="9">
        <v>22</v>
      </c>
      <c r="B34" s="10" t="s">
        <v>42</v>
      </c>
      <c r="C34" s="15" t="s">
        <v>19</v>
      </c>
      <c r="D34" s="16">
        <v>20</v>
      </c>
      <c r="E34" s="17"/>
      <c r="F34" s="6">
        <f t="shared" si="0"/>
        <v>0</v>
      </c>
      <c r="G34" s="7"/>
      <c r="H34" s="11">
        <f t="shared" si="1"/>
        <v>0</v>
      </c>
      <c r="I34" s="12"/>
    </row>
    <row r="35" spans="1:9" ht="33.75" customHeight="1">
      <c r="A35" s="9">
        <v>23</v>
      </c>
      <c r="B35" s="10" t="s">
        <v>43</v>
      </c>
      <c r="C35" s="15" t="s">
        <v>19</v>
      </c>
      <c r="D35" s="16">
        <v>20</v>
      </c>
      <c r="E35" s="17"/>
      <c r="F35" s="6">
        <f t="shared" si="0"/>
        <v>0</v>
      </c>
      <c r="G35" s="7"/>
      <c r="H35" s="11">
        <f t="shared" si="1"/>
        <v>0</v>
      </c>
      <c r="I35" s="12"/>
    </row>
    <row r="36" spans="1:9" ht="33.75" customHeight="1">
      <c r="A36" s="9">
        <v>24</v>
      </c>
      <c r="B36" s="10" t="s">
        <v>44</v>
      </c>
      <c r="C36" s="15" t="s">
        <v>26</v>
      </c>
      <c r="D36" s="16">
        <v>25</v>
      </c>
      <c r="E36" s="17"/>
      <c r="F36" s="6">
        <f t="shared" si="0"/>
        <v>0</v>
      </c>
      <c r="G36" s="7"/>
      <c r="H36" s="11">
        <f t="shared" si="1"/>
        <v>0</v>
      </c>
      <c r="I36" s="12"/>
    </row>
    <row r="37" spans="1:9" ht="43.2" customHeight="1">
      <c r="A37" s="9">
        <v>25</v>
      </c>
      <c r="B37" s="10" t="s">
        <v>45</v>
      </c>
      <c r="C37" s="15" t="s">
        <v>19</v>
      </c>
      <c r="D37" s="16">
        <v>150</v>
      </c>
      <c r="E37" s="17"/>
      <c r="F37" s="6">
        <f t="shared" si="0"/>
        <v>0</v>
      </c>
      <c r="G37" s="7"/>
      <c r="H37" s="11">
        <f t="shared" si="1"/>
        <v>0</v>
      </c>
      <c r="I37" s="12"/>
    </row>
    <row r="38" spans="1:9" ht="19.2" customHeight="1">
      <c r="A38" s="9">
        <v>26</v>
      </c>
      <c r="B38" s="10" t="s">
        <v>151</v>
      </c>
      <c r="C38" s="15" t="s">
        <v>31</v>
      </c>
      <c r="D38" s="16">
        <v>10</v>
      </c>
      <c r="E38" s="17"/>
      <c r="F38" s="6">
        <f t="shared" si="0"/>
        <v>0</v>
      </c>
      <c r="G38" s="7"/>
      <c r="H38" s="11">
        <f t="shared" si="1"/>
        <v>0</v>
      </c>
      <c r="I38" s="12"/>
    </row>
    <row r="39" spans="1:9" ht="19.2" customHeight="1">
      <c r="A39" s="9">
        <v>27</v>
      </c>
      <c r="B39" s="13" t="s">
        <v>46</v>
      </c>
      <c r="C39" s="15" t="s">
        <v>19</v>
      </c>
      <c r="D39" s="16">
        <v>10</v>
      </c>
      <c r="E39" s="17"/>
      <c r="F39" s="6">
        <f t="shared" si="0"/>
        <v>0</v>
      </c>
      <c r="G39" s="7"/>
      <c r="H39" s="11">
        <f t="shared" si="1"/>
        <v>0</v>
      </c>
      <c r="I39" s="12"/>
    </row>
    <row r="40" spans="1:9" ht="19.2" customHeight="1">
      <c r="A40" s="9">
        <v>28</v>
      </c>
      <c r="B40" s="10" t="s">
        <v>47</v>
      </c>
      <c r="C40" s="15" t="s">
        <v>31</v>
      </c>
      <c r="D40" s="16">
        <v>4</v>
      </c>
      <c r="E40" s="17"/>
      <c r="F40" s="6">
        <f t="shared" si="0"/>
        <v>0</v>
      </c>
      <c r="G40" s="7"/>
      <c r="H40" s="11">
        <f t="shared" si="1"/>
        <v>0</v>
      </c>
      <c r="I40" s="12"/>
    </row>
    <row r="41" spans="1:9" ht="19.2" customHeight="1">
      <c r="A41" s="9">
        <v>29</v>
      </c>
      <c r="B41" s="10" t="s">
        <v>48</v>
      </c>
      <c r="C41" s="15" t="s">
        <v>19</v>
      </c>
      <c r="D41" s="16">
        <v>10</v>
      </c>
      <c r="E41" s="17"/>
      <c r="F41" s="6">
        <f t="shared" si="0"/>
        <v>0</v>
      </c>
      <c r="G41" s="7"/>
      <c r="H41" s="11">
        <f t="shared" si="1"/>
        <v>0</v>
      </c>
      <c r="I41" s="12"/>
    </row>
    <row r="42" spans="1:9" ht="19.2" customHeight="1">
      <c r="A42" s="9">
        <v>30</v>
      </c>
      <c r="B42" s="10" t="s">
        <v>152</v>
      </c>
      <c r="C42" s="15" t="s">
        <v>49</v>
      </c>
      <c r="D42" s="16">
        <v>70</v>
      </c>
      <c r="E42" s="17"/>
      <c r="F42" s="6">
        <f t="shared" si="0"/>
        <v>0</v>
      </c>
      <c r="G42" s="7"/>
      <c r="H42" s="11">
        <f t="shared" si="1"/>
        <v>0</v>
      </c>
      <c r="I42" s="12"/>
    </row>
    <row r="43" spans="1:9" ht="19.2" customHeight="1">
      <c r="A43" s="9">
        <v>31</v>
      </c>
      <c r="B43" s="10" t="s">
        <v>50</v>
      </c>
      <c r="C43" s="15" t="s">
        <v>19</v>
      </c>
      <c r="D43" s="16">
        <v>100</v>
      </c>
      <c r="E43" s="17"/>
      <c r="F43" s="6">
        <f t="shared" si="0"/>
        <v>0</v>
      </c>
      <c r="G43" s="7"/>
      <c r="H43" s="11">
        <f t="shared" si="1"/>
        <v>0</v>
      </c>
      <c r="I43" s="12"/>
    </row>
    <row r="44" spans="1:9" ht="19.2" customHeight="1">
      <c r="A44" s="9">
        <v>32</v>
      </c>
      <c r="B44" s="10" t="s">
        <v>153</v>
      </c>
      <c r="C44" s="15" t="s">
        <v>19</v>
      </c>
      <c r="D44" s="16">
        <v>60</v>
      </c>
      <c r="E44" s="17"/>
      <c r="F44" s="6">
        <f t="shared" si="0"/>
        <v>0</v>
      </c>
      <c r="G44" s="7"/>
      <c r="H44" s="11">
        <f t="shared" si="1"/>
        <v>0</v>
      </c>
      <c r="I44" s="12"/>
    </row>
    <row r="45" spans="1:9" ht="19.2" customHeight="1">
      <c r="A45" s="9">
        <v>33</v>
      </c>
      <c r="B45" s="10" t="s">
        <v>51</v>
      </c>
      <c r="C45" s="15" t="s">
        <v>19</v>
      </c>
      <c r="D45" s="16">
        <v>5</v>
      </c>
      <c r="E45" s="17"/>
      <c r="F45" s="6">
        <f t="shared" ref="F45:F76" si="2">ROUND(D45*E45,2)</f>
        <v>0</v>
      </c>
      <c r="G45" s="7"/>
      <c r="H45" s="11">
        <f t="shared" ref="H45:H76" si="3">ROUND(F45+F45*G45/100,2)</f>
        <v>0</v>
      </c>
      <c r="I45" s="12"/>
    </row>
    <row r="46" spans="1:9" ht="19.2" customHeight="1">
      <c r="A46" s="9">
        <v>34</v>
      </c>
      <c r="B46" s="10" t="s">
        <v>52</v>
      </c>
      <c r="C46" s="15" t="s">
        <v>19</v>
      </c>
      <c r="D46" s="16">
        <v>5</v>
      </c>
      <c r="E46" s="17"/>
      <c r="F46" s="6">
        <f t="shared" si="2"/>
        <v>0</v>
      </c>
      <c r="G46" s="7"/>
      <c r="H46" s="11">
        <f t="shared" si="3"/>
        <v>0</v>
      </c>
      <c r="I46" s="12"/>
    </row>
    <row r="47" spans="1:9" ht="19.2" customHeight="1">
      <c r="A47" s="9">
        <v>35</v>
      </c>
      <c r="B47" s="10" t="s">
        <v>53</v>
      </c>
      <c r="C47" s="15" t="s">
        <v>19</v>
      </c>
      <c r="D47" s="16">
        <v>10</v>
      </c>
      <c r="E47" s="17"/>
      <c r="F47" s="6">
        <f t="shared" si="2"/>
        <v>0</v>
      </c>
      <c r="G47" s="7"/>
      <c r="H47" s="11">
        <f t="shared" si="3"/>
        <v>0</v>
      </c>
      <c r="I47" s="12"/>
    </row>
    <row r="48" spans="1:9" ht="19.2" customHeight="1">
      <c r="A48" s="9">
        <v>36</v>
      </c>
      <c r="B48" s="10" t="s">
        <v>154</v>
      </c>
      <c r="C48" s="15" t="s">
        <v>19</v>
      </c>
      <c r="D48" s="16">
        <v>30</v>
      </c>
      <c r="E48" s="17"/>
      <c r="F48" s="6">
        <f t="shared" si="2"/>
        <v>0</v>
      </c>
      <c r="G48" s="7"/>
      <c r="H48" s="11">
        <f t="shared" si="3"/>
        <v>0</v>
      </c>
      <c r="I48" s="12"/>
    </row>
    <row r="49" spans="1:9" ht="19.2" customHeight="1">
      <c r="A49" s="9">
        <v>37</v>
      </c>
      <c r="B49" s="10" t="s">
        <v>54</v>
      </c>
      <c r="C49" s="15" t="s">
        <v>26</v>
      </c>
      <c r="D49" s="16">
        <v>80</v>
      </c>
      <c r="E49" s="17"/>
      <c r="F49" s="6">
        <f t="shared" si="2"/>
        <v>0</v>
      </c>
      <c r="G49" s="7"/>
      <c r="H49" s="11">
        <f t="shared" si="3"/>
        <v>0</v>
      </c>
      <c r="I49" s="12"/>
    </row>
    <row r="50" spans="1:9" ht="19.2" customHeight="1">
      <c r="A50" s="9">
        <v>38</v>
      </c>
      <c r="B50" s="10" t="s">
        <v>55</v>
      </c>
      <c r="C50" s="15" t="s">
        <v>26</v>
      </c>
      <c r="D50" s="16">
        <v>10</v>
      </c>
      <c r="E50" s="17"/>
      <c r="F50" s="6">
        <f t="shared" si="2"/>
        <v>0</v>
      </c>
      <c r="G50" s="7"/>
      <c r="H50" s="11">
        <f t="shared" si="3"/>
        <v>0</v>
      </c>
      <c r="I50" s="12"/>
    </row>
    <row r="51" spans="1:9" ht="19.2" customHeight="1">
      <c r="A51" s="9">
        <v>39</v>
      </c>
      <c r="B51" s="10" t="s">
        <v>56</v>
      </c>
      <c r="C51" s="15" t="s">
        <v>26</v>
      </c>
      <c r="D51" s="16">
        <v>90</v>
      </c>
      <c r="E51" s="17"/>
      <c r="F51" s="6">
        <f t="shared" si="2"/>
        <v>0</v>
      </c>
      <c r="G51" s="7"/>
      <c r="H51" s="11">
        <f t="shared" si="3"/>
        <v>0</v>
      </c>
      <c r="I51" s="12"/>
    </row>
    <row r="52" spans="1:9" ht="19.2" customHeight="1">
      <c r="A52" s="9">
        <v>40</v>
      </c>
      <c r="B52" s="10" t="s">
        <v>57</v>
      </c>
      <c r="C52" s="15" t="s">
        <v>19</v>
      </c>
      <c r="D52" s="16">
        <v>8</v>
      </c>
      <c r="E52" s="17"/>
      <c r="F52" s="6">
        <f t="shared" si="2"/>
        <v>0</v>
      </c>
      <c r="G52" s="7"/>
      <c r="H52" s="11">
        <f t="shared" si="3"/>
        <v>0</v>
      </c>
      <c r="I52" s="12"/>
    </row>
    <row r="53" spans="1:9" ht="19.2" customHeight="1">
      <c r="A53" s="9">
        <v>41</v>
      </c>
      <c r="B53" s="10" t="s">
        <v>58</v>
      </c>
      <c r="C53" s="15" t="s">
        <v>26</v>
      </c>
      <c r="D53" s="16">
        <v>4</v>
      </c>
      <c r="E53" s="17"/>
      <c r="F53" s="6">
        <f t="shared" si="2"/>
        <v>0</v>
      </c>
      <c r="G53" s="7"/>
      <c r="H53" s="11">
        <f t="shared" si="3"/>
        <v>0</v>
      </c>
      <c r="I53" s="12"/>
    </row>
    <row r="54" spans="1:9" ht="33.75" customHeight="1">
      <c r="A54" s="9">
        <v>42</v>
      </c>
      <c r="B54" s="10" t="s">
        <v>59</v>
      </c>
      <c r="C54" s="15" t="s">
        <v>19</v>
      </c>
      <c r="D54" s="16">
        <v>3</v>
      </c>
      <c r="E54" s="17"/>
      <c r="F54" s="6">
        <f t="shared" si="2"/>
        <v>0</v>
      </c>
      <c r="G54" s="7"/>
      <c r="H54" s="11">
        <f t="shared" si="3"/>
        <v>0</v>
      </c>
      <c r="I54" s="12"/>
    </row>
    <row r="55" spans="1:9" ht="17.399999999999999" customHeight="1">
      <c r="A55" s="9">
        <v>43</v>
      </c>
      <c r="B55" s="10" t="s">
        <v>169</v>
      </c>
      <c r="C55" s="15" t="s">
        <v>19</v>
      </c>
      <c r="D55" s="16">
        <v>5</v>
      </c>
      <c r="E55" s="17"/>
      <c r="F55" s="6">
        <f t="shared" si="2"/>
        <v>0</v>
      </c>
      <c r="G55" s="7"/>
      <c r="H55" s="11">
        <f t="shared" si="3"/>
        <v>0</v>
      </c>
      <c r="I55" s="12"/>
    </row>
    <row r="56" spans="1:9" ht="33.75" customHeight="1">
      <c r="A56" s="9">
        <v>44</v>
      </c>
      <c r="B56" s="10" t="s">
        <v>60</v>
      </c>
      <c r="C56" s="15" t="s">
        <v>19</v>
      </c>
      <c r="D56" s="16">
        <v>220</v>
      </c>
      <c r="E56" s="17"/>
      <c r="F56" s="6">
        <f t="shared" si="2"/>
        <v>0</v>
      </c>
      <c r="G56" s="7"/>
      <c r="H56" s="11">
        <f t="shared" si="3"/>
        <v>0</v>
      </c>
      <c r="I56" s="12"/>
    </row>
    <row r="57" spans="1:9" ht="19.8" customHeight="1">
      <c r="A57" s="9">
        <v>45</v>
      </c>
      <c r="B57" s="10" t="s">
        <v>61</v>
      </c>
      <c r="C57" s="15" t="s">
        <v>19</v>
      </c>
      <c r="D57" s="16">
        <v>5</v>
      </c>
      <c r="E57" s="17"/>
      <c r="F57" s="6">
        <f t="shared" si="2"/>
        <v>0</v>
      </c>
      <c r="G57" s="7"/>
      <c r="H57" s="11">
        <f t="shared" si="3"/>
        <v>0</v>
      </c>
      <c r="I57" s="12"/>
    </row>
    <row r="58" spans="1:9" ht="19.8" customHeight="1">
      <c r="A58" s="9">
        <v>46</v>
      </c>
      <c r="B58" s="10" t="s">
        <v>62</v>
      </c>
      <c r="C58" s="15" t="s">
        <v>19</v>
      </c>
      <c r="D58" s="16">
        <v>5</v>
      </c>
      <c r="E58" s="17"/>
      <c r="F58" s="6">
        <f t="shared" si="2"/>
        <v>0</v>
      </c>
      <c r="G58" s="7"/>
      <c r="H58" s="11">
        <f t="shared" si="3"/>
        <v>0</v>
      </c>
      <c r="I58" s="12"/>
    </row>
    <row r="59" spans="1:9" ht="19.8" customHeight="1">
      <c r="A59" s="9">
        <v>47</v>
      </c>
      <c r="B59" s="10" t="s">
        <v>63</v>
      </c>
      <c r="C59" s="15" t="s">
        <v>19</v>
      </c>
      <c r="D59" s="16">
        <v>5</v>
      </c>
      <c r="E59" s="17"/>
      <c r="F59" s="6">
        <f t="shared" si="2"/>
        <v>0</v>
      </c>
      <c r="G59" s="7"/>
      <c r="H59" s="11">
        <f t="shared" si="3"/>
        <v>0</v>
      </c>
      <c r="I59" s="12"/>
    </row>
    <row r="60" spans="1:9" ht="19.8" customHeight="1">
      <c r="A60" s="9">
        <v>48</v>
      </c>
      <c r="B60" s="10" t="s">
        <v>64</v>
      </c>
      <c r="C60" s="15" t="s">
        <v>19</v>
      </c>
      <c r="D60" s="16">
        <v>30</v>
      </c>
      <c r="E60" s="17"/>
      <c r="F60" s="6">
        <f t="shared" si="2"/>
        <v>0</v>
      </c>
      <c r="G60" s="7"/>
      <c r="H60" s="11">
        <f t="shared" si="3"/>
        <v>0</v>
      </c>
      <c r="I60" s="12"/>
    </row>
    <row r="61" spans="1:9" ht="39" customHeight="1">
      <c r="A61" s="9">
        <v>49</v>
      </c>
      <c r="B61" s="10" t="s">
        <v>65</v>
      </c>
      <c r="C61" s="15" t="s">
        <v>19</v>
      </c>
      <c r="D61" s="16">
        <v>80</v>
      </c>
      <c r="E61" s="17"/>
      <c r="F61" s="6">
        <f t="shared" si="2"/>
        <v>0</v>
      </c>
      <c r="G61" s="7"/>
      <c r="H61" s="11">
        <f t="shared" si="3"/>
        <v>0</v>
      </c>
      <c r="I61" s="12"/>
    </row>
    <row r="62" spans="1:9" ht="33.75" customHeight="1">
      <c r="A62" s="9">
        <v>50</v>
      </c>
      <c r="B62" s="10" t="s">
        <v>155</v>
      </c>
      <c r="C62" s="15" t="s">
        <v>26</v>
      </c>
      <c r="D62" s="16">
        <v>15</v>
      </c>
      <c r="E62" s="17"/>
      <c r="F62" s="6">
        <f t="shared" si="2"/>
        <v>0</v>
      </c>
      <c r="G62" s="7"/>
      <c r="H62" s="11">
        <f t="shared" si="3"/>
        <v>0</v>
      </c>
      <c r="I62" s="12"/>
    </row>
    <row r="63" spans="1:9" ht="17.399999999999999" customHeight="1">
      <c r="A63" s="9">
        <v>51</v>
      </c>
      <c r="B63" s="10" t="s">
        <v>66</v>
      </c>
      <c r="C63" s="15" t="s">
        <v>19</v>
      </c>
      <c r="D63" s="16">
        <v>1</v>
      </c>
      <c r="E63" s="17"/>
      <c r="F63" s="6">
        <f t="shared" si="2"/>
        <v>0</v>
      </c>
      <c r="G63" s="7"/>
      <c r="H63" s="11">
        <f t="shared" si="3"/>
        <v>0</v>
      </c>
      <c r="I63" s="12"/>
    </row>
    <row r="64" spans="1:9" ht="17.399999999999999" customHeight="1">
      <c r="A64" s="9">
        <v>52</v>
      </c>
      <c r="B64" s="10" t="s">
        <v>67</v>
      </c>
      <c r="C64" s="15" t="s">
        <v>19</v>
      </c>
      <c r="D64" s="16">
        <v>60</v>
      </c>
      <c r="E64" s="17"/>
      <c r="F64" s="6">
        <f t="shared" si="2"/>
        <v>0</v>
      </c>
      <c r="G64" s="7"/>
      <c r="H64" s="11">
        <f t="shared" si="3"/>
        <v>0</v>
      </c>
      <c r="I64" s="12"/>
    </row>
    <row r="65" spans="1:9" ht="17.399999999999999" customHeight="1">
      <c r="A65" s="9">
        <v>53</v>
      </c>
      <c r="B65" s="13" t="s">
        <v>68</v>
      </c>
      <c r="C65" s="15" t="s">
        <v>19</v>
      </c>
      <c r="D65" s="16">
        <v>180</v>
      </c>
      <c r="E65" s="17"/>
      <c r="F65" s="6">
        <f t="shared" si="2"/>
        <v>0</v>
      </c>
      <c r="G65" s="7"/>
      <c r="H65" s="11">
        <f t="shared" si="3"/>
        <v>0</v>
      </c>
      <c r="I65" s="12"/>
    </row>
    <row r="66" spans="1:9" ht="17.399999999999999" customHeight="1">
      <c r="A66" s="9">
        <v>54</v>
      </c>
      <c r="B66" s="10" t="s">
        <v>156</v>
      </c>
      <c r="C66" s="15" t="s">
        <v>19</v>
      </c>
      <c r="D66" s="16">
        <v>5</v>
      </c>
      <c r="E66" s="17"/>
      <c r="F66" s="6">
        <f t="shared" si="2"/>
        <v>0</v>
      </c>
      <c r="G66" s="7"/>
      <c r="H66" s="11">
        <f t="shared" si="3"/>
        <v>0</v>
      </c>
      <c r="I66" s="12"/>
    </row>
    <row r="67" spans="1:9" ht="17.399999999999999" customHeight="1">
      <c r="A67" s="9">
        <v>55</v>
      </c>
      <c r="B67" s="10" t="s">
        <v>69</v>
      </c>
      <c r="C67" s="15" t="s">
        <v>19</v>
      </c>
      <c r="D67" s="16">
        <v>30</v>
      </c>
      <c r="E67" s="17"/>
      <c r="F67" s="6">
        <f t="shared" si="2"/>
        <v>0</v>
      </c>
      <c r="G67" s="7"/>
      <c r="H67" s="11">
        <f t="shared" si="3"/>
        <v>0</v>
      </c>
      <c r="I67" s="12"/>
    </row>
    <row r="68" spans="1:9" ht="17.399999999999999" customHeight="1">
      <c r="A68" s="9">
        <v>56</v>
      </c>
      <c r="B68" s="10" t="s">
        <v>70</v>
      </c>
      <c r="C68" s="15" t="s">
        <v>19</v>
      </c>
      <c r="D68" s="16">
        <v>20</v>
      </c>
      <c r="E68" s="17"/>
      <c r="F68" s="6">
        <f t="shared" si="2"/>
        <v>0</v>
      </c>
      <c r="G68" s="7"/>
      <c r="H68" s="11">
        <f t="shared" si="3"/>
        <v>0</v>
      </c>
      <c r="I68" s="12"/>
    </row>
    <row r="69" spans="1:9" ht="17.399999999999999" customHeight="1">
      <c r="A69" s="9">
        <v>57</v>
      </c>
      <c r="B69" s="10" t="s">
        <v>71</v>
      </c>
      <c r="C69" s="15" t="s">
        <v>19</v>
      </c>
      <c r="D69" s="16">
        <v>20</v>
      </c>
      <c r="E69" s="17"/>
      <c r="F69" s="6">
        <f t="shared" si="2"/>
        <v>0</v>
      </c>
      <c r="G69" s="7"/>
      <c r="H69" s="11">
        <f t="shared" si="3"/>
        <v>0</v>
      </c>
      <c r="I69" s="12"/>
    </row>
    <row r="70" spans="1:9" ht="17.399999999999999" customHeight="1">
      <c r="A70" s="9">
        <v>58</v>
      </c>
      <c r="B70" s="13" t="s">
        <v>72</v>
      </c>
      <c r="C70" s="15" t="s">
        <v>19</v>
      </c>
      <c r="D70" s="16">
        <v>60</v>
      </c>
      <c r="E70" s="17"/>
      <c r="F70" s="6">
        <f t="shared" si="2"/>
        <v>0</v>
      </c>
      <c r="G70" s="7"/>
      <c r="H70" s="11">
        <f t="shared" si="3"/>
        <v>0</v>
      </c>
      <c r="I70" s="12"/>
    </row>
    <row r="71" spans="1:9" ht="17.399999999999999" customHeight="1">
      <c r="A71" s="9">
        <v>59</v>
      </c>
      <c r="B71" s="10" t="s">
        <v>73</v>
      </c>
      <c r="C71" s="15" t="s">
        <v>19</v>
      </c>
      <c r="D71" s="16">
        <v>40</v>
      </c>
      <c r="E71" s="17"/>
      <c r="F71" s="6">
        <f t="shared" si="2"/>
        <v>0</v>
      </c>
      <c r="G71" s="7"/>
      <c r="H71" s="11">
        <f t="shared" si="3"/>
        <v>0</v>
      </c>
      <c r="I71" s="12"/>
    </row>
    <row r="72" spans="1:9" ht="61.8" customHeight="1">
      <c r="A72" s="9">
        <v>60</v>
      </c>
      <c r="B72" s="13" t="s">
        <v>157</v>
      </c>
      <c r="C72" s="15" t="s">
        <v>19</v>
      </c>
      <c r="D72" s="16">
        <v>160</v>
      </c>
      <c r="E72" s="17"/>
      <c r="F72" s="6">
        <f t="shared" si="2"/>
        <v>0</v>
      </c>
      <c r="G72" s="7"/>
      <c r="H72" s="11">
        <f t="shared" si="3"/>
        <v>0</v>
      </c>
      <c r="I72" s="12"/>
    </row>
    <row r="73" spans="1:9" ht="34.799999999999997" customHeight="1">
      <c r="A73" s="9">
        <v>61</v>
      </c>
      <c r="B73" s="13" t="s">
        <v>74</v>
      </c>
      <c r="C73" s="15" t="s">
        <v>26</v>
      </c>
      <c r="D73" s="16">
        <v>10</v>
      </c>
      <c r="E73" s="17"/>
      <c r="F73" s="6">
        <f t="shared" si="2"/>
        <v>0</v>
      </c>
      <c r="G73" s="7"/>
      <c r="H73" s="11">
        <f t="shared" si="3"/>
        <v>0</v>
      </c>
      <c r="I73" s="12"/>
    </row>
    <row r="74" spans="1:9" ht="35.4" customHeight="1">
      <c r="A74" s="9">
        <v>62</v>
      </c>
      <c r="B74" s="13" t="s">
        <v>178</v>
      </c>
      <c r="C74" s="15" t="s">
        <v>49</v>
      </c>
      <c r="D74" s="16">
        <v>100</v>
      </c>
      <c r="E74" s="17"/>
      <c r="F74" s="6">
        <f t="shared" si="2"/>
        <v>0</v>
      </c>
      <c r="G74" s="7"/>
      <c r="H74" s="11">
        <f t="shared" si="3"/>
        <v>0</v>
      </c>
      <c r="I74" s="12"/>
    </row>
    <row r="75" spans="1:9" ht="31.2" customHeight="1">
      <c r="A75" s="9">
        <v>63</v>
      </c>
      <c r="B75" s="10" t="s">
        <v>75</v>
      </c>
      <c r="C75" s="15" t="s">
        <v>26</v>
      </c>
      <c r="D75" s="16">
        <v>1</v>
      </c>
      <c r="E75" s="17"/>
      <c r="F75" s="6">
        <f t="shared" si="2"/>
        <v>0</v>
      </c>
      <c r="G75" s="7"/>
      <c r="H75" s="11">
        <f t="shared" si="3"/>
        <v>0</v>
      </c>
      <c r="I75" s="12"/>
    </row>
    <row r="76" spans="1:9" ht="31.2" customHeight="1">
      <c r="A76" s="9">
        <v>64</v>
      </c>
      <c r="B76" s="10" t="s">
        <v>179</v>
      </c>
      <c r="C76" s="15" t="s">
        <v>49</v>
      </c>
      <c r="D76" s="16">
        <v>40</v>
      </c>
      <c r="E76" s="17"/>
      <c r="F76" s="6">
        <f t="shared" si="2"/>
        <v>0</v>
      </c>
      <c r="G76" s="7"/>
      <c r="H76" s="11">
        <f t="shared" si="3"/>
        <v>0</v>
      </c>
      <c r="I76" s="12"/>
    </row>
    <row r="77" spans="1:9" ht="33.75" customHeight="1">
      <c r="A77" s="9">
        <v>65</v>
      </c>
      <c r="B77" s="13" t="s">
        <v>180</v>
      </c>
      <c r="C77" s="15" t="s">
        <v>49</v>
      </c>
      <c r="D77" s="16">
        <v>30</v>
      </c>
      <c r="E77" s="17"/>
      <c r="F77" s="6">
        <f t="shared" ref="F77:F108" si="4">ROUND(D77*E77,2)</f>
        <v>0</v>
      </c>
      <c r="G77" s="7"/>
      <c r="H77" s="11">
        <f t="shared" ref="H77:H108" si="5">ROUND(F77+F77*G77/100,2)</f>
        <v>0</v>
      </c>
      <c r="I77" s="12"/>
    </row>
    <row r="78" spans="1:9" ht="20.399999999999999" customHeight="1">
      <c r="A78" s="9">
        <v>66</v>
      </c>
      <c r="B78" s="10" t="s">
        <v>176</v>
      </c>
      <c r="C78" s="15" t="s">
        <v>26</v>
      </c>
      <c r="D78" s="16">
        <v>80</v>
      </c>
      <c r="E78" s="17"/>
      <c r="F78" s="6">
        <f t="shared" si="4"/>
        <v>0</v>
      </c>
      <c r="G78" s="7"/>
      <c r="H78" s="11">
        <f t="shared" si="5"/>
        <v>0</v>
      </c>
      <c r="I78" s="12"/>
    </row>
    <row r="79" spans="1:9" ht="20.399999999999999" customHeight="1">
      <c r="A79" s="9">
        <v>67</v>
      </c>
      <c r="B79" s="10" t="s">
        <v>76</v>
      </c>
      <c r="C79" s="15" t="s">
        <v>19</v>
      </c>
      <c r="D79" s="16">
        <v>20</v>
      </c>
      <c r="E79" s="17"/>
      <c r="F79" s="6">
        <f t="shared" si="4"/>
        <v>0</v>
      </c>
      <c r="G79" s="7"/>
      <c r="H79" s="11">
        <f t="shared" si="5"/>
        <v>0</v>
      </c>
      <c r="I79" s="12"/>
    </row>
    <row r="80" spans="1:9" ht="33.75" customHeight="1">
      <c r="A80" s="9">
        <v>68</v>
      </c>
      <c r="B80" s="10" t="s">
        <v>77</v>
      </c>
      <c r="C80" s="15" t="s">
        <v>26</v>
      </c>
      <c r="D80" s="16">
        <v>120</v>
      </c>
      <c r="E80" s="17"/>
      <c r="F80" s="6">
        <f t="shared" si="4"/>
        <v>0</v>
      </c>
      <c r="G80" s="7"/>
      <c r="H80" s="11">
        <f t="shared" si="5"/>
        <v>0</v>
      </c>
      <c r="I80" s="12"/>
    </row>
    <row r="81" spans="1:9" ht="18.600000000000001" customHeight="1">
      <c r="A81" s="9">
        <v>69</v>
      </c>
      <c r="B81" s="10" t="s">
        <v>78</v>
      </c>
      <c r="C81" s="15" t="s">
        <v>26</v>
      </c>
      <c r="D81" s="16">
        <v>2</v>
      </c>
      <c r="E81" s="17"/>
      <c r="F81" s="6">
        <f t="shared" si="4"/>
        <v>0</v>
      </c>
      <c r="G81" s="7"/>
      <c r="H81" s="11">
        <f t="shared" si="5"/>
        <v>0</v>
      </c>
      <c r="I81" s="12"/>
    </row>
    <row r="82" spans="1:9" ht="18.600000000000001" customHeight="1">
      <c r="A82" s="9">
        <v>70</v>
      </c>
      <c r="B82" s="13" t="s">
        <v>79</v>
      </c>
      <c r="C82" s="15" t="s">
        <v>19</v>
      </c>
      <c r="D82" s="16">
        <v>30</v>
      </c>
      <c r="E82" s="17"/>
      <c r="F82" s="6">
        <f t="shared" si="4"/>
        <v>0</v>
      </c>
      <c r="G82" s="7"/>
      <c r="H82" s="11">
        <f t="shared" si="5"/>
        <v>0</v>
      </c>
      <c r="I82" s="12"/>
    </row>
    <row r="83" spans="1:9" ht="18.600000000000001" customHeight="1">
      <c r="A83" s="9">
        <v>71</v>
      </c>
      <c r="B83" s="10" t="s">
        <v>80</v>
      </c>
      <c r="C83" s="15" t="s">
        <v>26</v>
      </c>
      <c r="D83" s="16">
        <v>50</v>
      </c>
      <c r="E83" s="17"/>
      <c r="F83" s="6">
        <f t="shared" si="4"/>
        <v>0</v>
      </c>
      <c r="G83" s="7"/>
      <c r="H83" s="11">
        <f t="shared" si="5"/>
        <v>0</v>
      </c>
      <c r="I83" s="12"/>
    </row>
    <row r="84" spans="1:9" ht="18.600000000000001" customHeight="1">
      <c r="A84" s="9">
        <v>72</v>
      </c>
      <c r="B84" s="13" t="s">
        <v>81</v>
      </c>
      <c r="C84" s="15" t="s">
        <v>19</v>
      </c>
      <c r="D84" s="16">
        <v>50</v>
      </c>
      <c r="E84" s="17"/>
      <c r="F84" s="6">
        <f t="shared" si="4"/>
        <v>0</v>
      </c>
      <c r="G84" s="7"/>
      <c r="H84" s="11">
        <f t="shared" si="5"/>
        <v>0</v>
      </c>
      <c r="I84" s="12"/>
    </row>
    <row r="85" spans="1:9" ht="18.600000000000001" customHeight="1">
      <c r="A85" s="9">
        <v>73</v>
      </c>
      <c r="B85" s="10" t="s">
        <v>82</v>
      </c>
      <c r="C85" s="15" t="s">
        <v>19</v>
      </c>
      <c r="D85" s="16">
        <v>70</v>
      </c>
      <c r="E85" s="17"/>
      <c r="F85" s="6">
        <f t="shared" si="4"/>
        <v>0</v>
      </c>
      <c r="G85" s="7"/>
      <c r="H85" s="11">
        <f t="shared" si="5"/>
        <v>0</v>
      </c>
      <c r="I85" s="12"/>
    </row>
    <row r="86" spans="1:9" ht="18.600000000000001" customHeight="1">
      <c r="A86" s="9">
        <v>74</v>
      </c>
      <c r="B86" s="10" t="s">
        <v>83</v>
      </c>
      <c r="C86" s="15" t="s">
        <v>19</v>
      </c>
      <c r="D86" s="16">
        <v>40</v>
      </c>
      <c r="E86" s="17"/>
      <c r="F86" s="6">
        <f t="shared" si="4"/>
        <v>0</v>
      </c>
      <c r="G86" s="7"/>
      <c r="H86" s="11">
        <f t="shared" si="5"/>
        <v>0</v>
      </c>
      <c r="I86" s="12"/>
    </row>
    <row r="87" spans="1:9" ht="18.600000000000001" customHeight="1">
      <c r="A87" s="9">
        <v>75</v>
      </c>
      <c r="B87" s="13" t="s">
        <v>84</v>
      </c>
      <c r="C87" s="15" t="s">
        <v>19</v>
      </c>
      <c r="D87" s="16">
        <v>2</v>
      </c>
      <c r="E87" s="17"/>
      <c r="F87" s="6">
        <f t="shared" si="4"/>
        <v>0</v>
      </c>
      <c r="G87" s="7"/>
      <c r="H87" s="11">
        <f t="shared" si="5"/>
        <v>0</v>
      </c>
      <c r="I87" s="12"/>
    </row>
    <row r="88" spans="1:9" ht="18.600000000000001" customHeight="1">
      <c r="A88" s="9">
        <v>76</v>
      </c>
      <c r="B88" s="13" t="s">
        <v>85</v>
      </c>
      <c r="C88" s="15" t="s">
        <v>19</v>
      </c>
      <c r="D88" s="16">
        <v>10</v>
      </c>
      <c r="E88" s="17"/>
      <c r="F88" s="6">
        <f t="shared" si="4"/>
        <v>0</v>
      </c>
      <c r="G88" s="7"/>
      <c r="H88" s="11">
        <f t="shared" si="5"/>
        <v>0</v>
      </c>
      <c r="I88" s="12"/>
    </row>
    <row r="89" spans="1:9" ht="18.600000000000001" customHeight="1">
      <c r="A89" s="9">
        <v>77</v>
      </c>
      <c r="B89" s="13" t="s">
        <v>86</v>
      </c>
      <c r="C89" s="15" t="s">
        <v>19</v>
      </c>
      <c r="D89" s="16">
        <v>25</v>
      </c>
      <c r="E89" s="17"/>
      <c r="F89" s="6">
        <f t="shared" si="4"/>
        <v>0</v>
      </c>
      <c r="G89" s="7"/>
      <c r="H89" s="11">
        <f t="shared" si="5"/>
        <v>0</v>
      </c>
      <c r="I89" s="12"/>
    </row>
    <row r="90" spans="1:9" ht="18.600000000000001" customHeight="1">
      <c r="A90" s="9">
        <v>78</v>
      </c>
      <c r="B90" s="10" t="s">
        <v>87</v>
      </c>
      <c r="C90" s="15" t="s">
        <v>19</v>
      </c>
      <c r="D90" s="16">
        <v>10</v>
      </c>
      <c r="E90" s="17"/>
      <c r="F90" s="6">
        <f t="shared" si="4"/>
        <v>0</v>
      </c>
      <c r="G90" s="7"/>
      <c r="H90" s="11">
        <f t="shared" si="5"/>
        <v>0</v>
      </c>
      <c r="I90" s="12"/>
    </row>
    <row r="91" spans="1:9" ht="33.75" customHeight="1">
      <c r="A91" s="9">
        <v>79</v>
      </c>
      <c r="B91" s="10" t="s">
        <v>88</v>
      </c>
      <c r="C91" s="15" t="s">
        <v>19</v>
      </c>
      <c r="D91" s="16">
        <v>100</v>
      </c>
      <c r="E91" s="17"/>
      <c r="F91" s="6">
        <f t="shared" si="4"/>
        <v>0</v>
      </c>
      <c r="G91" s="7"/>
      <c r="H91" s="11">
        <f t="shared" si="5"/>
        <v>0</v>
      </c>
      <c r="I91" s="12"/>
    </row>
    <row r="92" spans="1:9" ht="33.75" customHeight="1">
      <c r="A92" s="9">
        <v>80</v>
      </c>
      <c r="B92" s="10" t="s">
        <v>89</v>
      </c>
      <c r="C92" s="15" t="s">
        <v>19</v>
      </c>
      <c r="D92" s="16">
        <v>160</v>
      </c>
      <c r="E92" s="17"/>
      <c r="F92" s="6">
        <f t="shared" si="4"/>
        <v>0</v>
      </c>
      <c r="G92" s="7"/>
      <c r="H92" s="11">
        <f t="shared" si="5"/>
        <v>0</v>
      </c>
      <c r="I92" s="12"/>
    </row>
    <row r="93" spans="1:9" ht="24" customHeight="1">
      <c r="A93" s="9">
        <v>81</v>
      </c>
      <c r="B93" s="10" t="s">
        <v>90</v>
      </c>
      <c r="C93" s="15" t="s">
        <v>91</v>
      </c>
      <c r="D93" s="16">
        <v>2</v>
      </c>
      <c r="E93" s="17"/>
      <c r="F93" s="6">
        <f t="shared" si="4"/>
        <v>0</v>
      </c>
      <c r="G93" s="7"/>
      <c r="H93" s="11">
        <f t="shared" si="5"/>
        <v>0</v>
      </c>
      <c r="I93" s="12"/>
    </row>
    <row r="94" spans="1:9" ht="42" customHeight="1">
      <c r="A94" s="9">
        <v>82</v>
      </c>
      <c r="B94" s="10" t="s">
        <v>92</v>
      </c>
      <c r="C94" s="15" t="s">
        <v>91</v>
      </c>
      <c r="D94" s="16">
        <v>180</v>
      </c>
      <c r="E94" s="17"/>
      <c r="F94" s="6">
        <f t="shared" si="4"/>
        <v>0</v>
      </c>
      <c r="G94" s="7"/>
      <c r="H94" s="11">
        <f t="shared" si="5"/>
        <v>0</v>
      </c>
      <c r="I94" s="12"/>
    </row>
    <row r="95" spans="1:9" ht="20.399999999999999" customHeight="1">
      <c r="A95" s="9">
        <v>83</v>
      </c>
      <c r="B95" s="10" t="s">
        <v>93</v>
      </c>
      <c r="C95" s="15" t="s">
        <v>91</v>
      </c>
      <c r="D95" s="16">
        <v>1</v>
      </c>
      <c r="E95" s="17"/>
      <c r="F95" s="6">
        <f t="shared" si="4"/>
        <v>0</v>
      </c>
      <c r="G95" s="7"/>
      <c r="H95" s="11">
        <f t="shared" si="5"/>
        <v>0</v>
      </c>
      <c r="I95" s="12"/>
    </row>
    <row r="96" spans="1:9" ht="20.399999999999999" customHeight="1">
      <c r="A96" s="9">
        <v>84</v>
      </c>
      <c r="B96" s="10" t="s">
        <v>94</v>
      </c>
      <c r="C96" s="15" t="s">
        <v>91</v>
      </c>
      <c r="D96" s="16">
        <v>2</v>
      </c>
      <c r="E96" s="17"/>
      <c r="F96" s="6">
        <f t="shared" si="4"/>
        <v>0</v>
      </c>
      <c r="G96" s="7"/>
      <c r="H96" s="11">
        <f t="shared" si="5"/>
        <v>0</v>
      </c>
      <c r="I96" s="12"/>
    </row>
    <row r="97" spans="1:9" ht="20.399999999999999" customHeight="1">
      <c r="A97" s="9">
        <v>85</v>
      </c>
      <c r="B97" s="10" t="s">
        <v>95</v>
      </c>
      <c r="C97" s="15" t="s">
        <v>19</v>
      </c>
      <c r="D97" s="16">
        <v>60</v>
      </c>
      <c r="E97" s="17"/>
      <c r="F97" s="6">
        <f t="shared" si="4"/>
        <v>0</v>
      </c>
      <c r="G97" s="7"/>
      <c r="H97" s="11">
        <f t="shared" si="5"/>
        <v>0</v>
      </c>
      <c r="I97" s="12"/>
    </row>
    <row r="98" spans="1:9" ht="20.399999999999999" customHeight="1">
      <c r="A98" s="9">
        <v>86</v>
      </c>
      <c r="B98" s="10" t="s">
        <v>96</v>
      </c>
      <c r="C98" s="15" t="s">
        <v>19</v>
      </c>
      <c r="D98" s="16">
        <v>10</v>
      </c>
      <c r="E98" s="17"/>
      <c r="F98" s="6">
        <f t="shared" si="4"/>
        <v>0</v>
      </c>
      <c r="G98" s="7"/>
      <c r="H98" s="11">
        <f t="shared" si="5"/>
        <v>0</v>
      </c>
      <c r="I98" s="12"/>
    </row>
    <row r="99" spans="1:9" ht="20.399999999999999" customHeight="1">
      <c r="A99" s="9">
        <v>87</v>
      </c>
      <c r="B99" s="13" t="s">
        <v>97</v>
      </c>
      <c r="C99" s="15" t="s">
        <v>19</v>
      </c>
      <c r="D99" s="16">
        <v>30</v>
      </c>
      <c r="E99" s="17"/>
      <c r="F99" s="6">
        <f t="shared" si="4"/>
        <v>0</v>
      </c>
      <c r="G99" s="7"/>
      <c r="H99" s="11">
        <f t="shared" si="5"/>
        <v>0</v>
      </c>
      <c r="I99" s="12"/>
    </row>
    <row r="100" spans="1:9" ht="20.399999999999999" customHeight="1">
      <c r="A100" s="9">
        <v>88</v>
      </c>
      <c r="B100" s="10" t="s">
        <v>98</v>
      </c>
      <c r="C100" s="15" t="s">
        <v>19</v>
      </c>
      <c r="D100" s="16">
        <v>200</v>
      </c>
      <c r="E100" s="17"/>
      <c r="F100" s="6">
        <f t="shared" si="4"/>
        <v>0</v>
      </c>
      <c r="G100" s="7"/>
      <c r="H100" s="11">
        <f t="shared" si="5"/>
        <v>0</v>
      </c>
      <c r="I100" s="12"/>
    </row>
    <row r="101" spans="1:9" ht="20.399999999999999" customHeight="1">
      <c r="A101" s="9">
        <v>89</v>
      </c>
      <c r="B101" s="10" t="s">
        <v>99</v>
      </c>
      <c r="C101" s="15" t="s">
        <v>19</v>
      </c>
      <c r="D101" s="16">
        <v>100</v>
      </c>
      <c r="E101" s="17"/>
      <c r="F101" s="6">
        <f t="shared" si="4"/>
        <v>0</v>
      </c>
      <c r="G101" s="7"/>
      <c r="H101" s="11">
        <f t="shared" si="5"/>
        <v>0</v>
      </c>
      <c r="I101" s="12"/>
    </row>
    <row r="102" spans="1:9" ht="20.399999999999999" customHeight="1">
      <c r="A102" s="9">
        <v>90</v>
      </c>
      <c r="B102" s="10" t="s">
        <v>100</v>
      </c>
      <c r="C102" s="15" t="s">
        <v>19</v>
      </c>
      <c r="D102" s="16">
        <v>60</v>
      </c>
      <c r="E102" s="17"/>
      <c r="F102" s="6">
        <f t="shared" si="4"/>
        <v>0</v>
      </c>
      <c r="G102" s="7"/>
      <c r="H102" s="11">
        <f t="shared" si="5"/>
        <v>0</v>
      </c>
      <c r="I102" s="12"/>
    </row>
    <row r="103" spans="1:9" ht="20.399999999999999" customHeight="1">
      <c r="A103" s="9">
        <v>91</v>
      </c>
      <c r="B103" s="10" t="s">
        <v>101</v>
      </c>
      <c r="C103" s="15" t="s">
        <v>19</v>
      </c>
      <c r="D103" s="16">
        <v>20</v>
      </c>
      <c r="E103" s="17"/>
      <c r="F103" s="6">
        <f t="shared" si="4"/>
        <v>0</v>
      </c>
      <c r="G103" s="7"/>
      <c r="H103" s="11">
        <f t="shared" si="5"/>
        <v>0</v>
      </c>
      <c r="I103" s="12"/>
    </row>
    <row r="104" spans="1:9" ht="20.399999999999999" customHeight="1">
      <c r="A104" s="9">
        <v>92</v>
      </c>
      <c r="B104" s="10" t="s">
        <v>102</v>
      </c>
      <c r="C104" s="15" t="s">
        <v>19</v>
      </c>
      <c r="D104" s="16">
        <v>30</v>
      </c>
      <c r="E104" s="17"/>
      <c r="F104" s="6">
        <f t="shared" si="4"/>
        <v>0</v>
      </c>
      <c r="G104" s="7"/>
      <c r="H104" s="11">
        <f t="shared" si="5"/>
        <v>0</v>
      </c>
      <c r="I104" s="12"/>
    </row>
    <row r="105" spans="1:9" ht="20.399999999999999" customHeight="1">
      <c r="A105" s="9">
        <v>93</v>
      </c>
      <c r="B105" s="10" t="s">
        <v>103</v>
      </c>
      <c r="C105" s="15" t="s">
        <v>19</v>
      </c>
      <c r="D105" s="16">
        <v>20</v>
      </c>
      <c r="E105" s="17"/>
      <c r="F105" s="6">
        <f t="shared" si="4"/>
        <v>0</v>
      </c>
      <c r="G105" s="7"/>
      <c r="H105" s="11">
        <f t="shared" si="5"/>
        <v>0</v>
      </c>
      <c r="I105" s="12"/>
    </row>
    <row r="106" spans="1:9" ht="20.399999999999999" customHeight="1">
      <c r="A106" s="9">
        <v>94</v>
      </c>
      <c r="B106" s="10" t="s">
        <v>104</v>
      </c>
      <c r="C106" s="15" t="s">
        <v>19</v>
      </c>
      <c r="D106" s="16">
        <v>20</v>
      </c>
      <c r="E106" s="17"/>
      <c r="F106" s="6">
        <f t="shared" si="4"/>
        <v>0</v>
      </c>
      <c r="G106" s="7"/>
      <c r="H106" s="11">
        <f t="shared" si="5"/>
        <v>0</v>
      </c>
      <c r="I106" s="12"/>
    </row>
    <row r="107" spans="1:9" ht="33" customHeight="1">
      <c r="A107" s="9">
        <v>95</v>
      </c>
      <c r="B107" s="10" t="s">
        <v>175</v>
      </c>
      <c r="C107" s="15" t="s">
        <v>19</v>
      </c>
      <c r="D107" s="16">
        <v>60</v>
      </c>
      <c r="E107" s="17"/>
      <c r="F107" s="6">
        <f t="shared" si="4"/>
        <v>0</v>
      </c>
      <c r="G107" s="7"/>
      <c r="H107" s="11">
        <f t="shared" si="5"/>
        <v>0</v>
      </c>
      <c r="I107" s="12"/>
    </row>
    <row r="108" spans="1:9" ht="17.399999999999999" customHeight="1">
      <c r="A108" s="9">
        <v>96</v>
      </c>
      <c r="B108" s="10" t="s">
        <v>105</v>
      </c>
      <c r="C108" s="15" t="s">
        <v>19</v>
      </c>
      <c r="D108" s="16">
        <v>1</v>
      </c>
      <c r="E108" s="17"/>
      <c r="F108" s="6">
        <f t="shared" si="4"/>
        <v>0</v>
      </c>
      <c r="G108" s="7"/>
      <c r="H108" s="11">
        <f t="shared" si="5"/>
        <v>0</v>
      </c>
      <c r="I108" s="12"/>
    </row>
    <row r="109" spans="1:9" ht="17.399999999999999" customHeight="1">
      <c r="A109" s="9">
        <v>97</v>
      </c>
      <c r="B109" s="10" t="s">
        <v>106</v>
      </c>
      <c r="C109" s="15" t="s">
        <v>19</v>
      </c>
      <c r="D109" s="16">
        <v>1</v>
      </c>
      <c r="E109" s="17"/>
      <c r="F109" s="6">
        <f t="shared" ref="F109:F140" si="6">ROUND(D109*E109,2)</f>
        <v>0</v>
      </c>
      <c r="G109" s="7"/>
      <c r="H109" s="11">
        <f t="shared" ref="H109:H140" si="7">ROUND(F109+F109*G109/100,2)</f>
        <v>0</v>
      </c>
      <c r="I109" s="12"/>
    </row>
    <row r="110" spans="1:9" ht="17.399999999999999" customHeight="1">
      <c r="A110" s="9">
        <v>98</v>
      </c>
      <c r="B110" s="10" t="s">
        <v>107</v>
      </c>
      <c r="C110" s="15" t="s">
        <v>19</v>
      </c>
      <c r="D110" s="16">
        <v>120</v>
      </c>
      <c r="E110" s="17"/>
      <c r="F110" s="6">
        <f t="shared" si="6"/>
        <v>0</v>
      </c>
      <c r="G110" s="7"/>
      <c r="H110" s="11">
        <f t="shared" si="7"/>
        <v>0</v>
      </c>
      <c r="I110" s="12"/>
    </row>
    <row r="111" spans="1:9" ht="17.399999999999999" customHeight="1">
      <c r="A111" s="9">
        <v>99</v>
      </c>
      <c r="B111" s="10" t="s">
        <v>108</v>
      </c>
      <c r="C111" s="15" t="s">
        <v>19</v>
      </c>
      <c r="D111" s="16">
        <v>40</v>
      </c>
      <c r="E111" s="17"/>
      <c r="F111" s="6">
        <f t="shared" si="6"/>
        <v>0</v>
      </c>
      <c r="G111" s="7"/>
      <c r="H111" s="11">
        <f t="shared" si="7"/>
        <v>0</v>
      </c>
      <c r="I111" s="12"/>
    </row>
    <row r="112" spans="1:9" ht="17.399999999999999" customHeight="1">
      <c r="A112" s="9">
        <v>100</v>
      </c>
      <c r="B112" s="13" t="s">
        <v>109</v>
      </c>
      <c r="C112" s="15" t="s">
        <v>19</v>
      </c>
      <c r="D112" s="16">
        <v>1</v>
      </c>
      <c r="E112" s="17"/>
      <c r="F112" s="6">
        <f t="shared" si="6"/>
        <v>0</v>
      </c>
      <c r="G112" s="7"/>
      <c r="H112" s="11">
        <f t="shared" si="7"/>
        <v>0</v>
      </c>
      <c r="I112" s="12"/>
    </row>
    <row r="113" spans="1:9" ht="17.399999999999999" customHeight="1">
      <c r="A113" s="9">
        <v>101</v>
      </c>
      <c r="B113" s="13" t="s">
        <v>110</v>
      </c>
      <c r="C113" s="15" t="s">
        <v>19</v>
      </c>
      <c r="D113" s="16">
        <v>150</v>
      </c>
      <c r="E113" s="17"/>
      <c r="F113" s="6">
        <f t="shared" si="6"/>
        <v>0</v>
      </c>
      <c r="G113" s="7"/>
      <c r="H113" s="11">
        <f t="shared" si="7"/>
        <v>0</v>
      </c>
      <c r="I113" s="12"/>
    </row>
    <row r="114" spans="1:9" ht="17.399999999999999" customHeight="1">
      <c r="A114" s="9">
        <v>102</v>
      </c>
      <c r="B114" s="13" t="s">
        <v>111</v>
      </c>
      <c r="C114" s="15" t="s">
        <v>19</v>
      </c>
      <c r="D114" s="16">
        <v>60</v>
      </c>
      <c r="E114" s="17"/>
      <c r="F114" s="6">
        <f t="shared" si="6"/>
        <v>0</v>
      </c>
      <c r="G114" s="7"/>
      <c r="H114" s="11">
        <f t="shared" si="7"/>
        <v>0</v>
      </c>
      <c r="I114" s="12"/>
    </row>
    <row r="115" spans="1:9" ht="17.399999999999999" customHeight="1">
      <c r="A115" s="9">
        <v>103</v>
      </c>
      <c r="B115" s="13" t="s">
        <v>112</v>
      </c>
      <c r="C115" s="15" t="s">
        <v>31</v>
      </c>
      <c r="D115" s="16">
        <v>30</v>
      </c>
      <c r="E115" s="17"/>
      <c r="F115" s="6">
        <f t="shared" si="6"/>
        <v>0</v>
      </c>
      <c r="G115" s="7"/>
      <c r="H115" s="11">
        <f t="shared" si="7"/>
        <v>0</v>
      </c>
      <c r="I115" s="12"/>
    </row>
    <row r="116" spans="1:9" ht="66" customHeight="1">
      <c r="A116" s="9">
        <v>104</v>
      </c>
      <c r="B116" s="10" t="s">
        <v>158</v>
      </c>
      <c r="C116" s="15" t="s">
        <v>19</v>
      </c>
      <c r="D116" s="16">
        <v>30</v>
      </c>
      <c r="E116" s="17"/>
      <c r="F116" s="6">
        <f t="shared" si="6"/>
        <v>0</v>
      </c>
      <c r="G116" s="7"/>
      <c r="H116" s="11">
        <f t="shared" si="7"/>
        <v>0</v>
      </c>
      <c r="I116" s="12"/>
    </row>
    <row r="117" spans="1:9" ht="21" customHeight="1">
      <c r="A117" s="9">
        <v>105</v>
      </c>
      <c r="B117" s="10" t="s">
        <v>177</v>
      </c>
      <c r="C117" s="15" t="s">
        <v>26</v>
      </c>
      <c r="D117" s="16">
        <v>3</v>
      </c>
      <c r="E117" s="17"/>
      <c r="F117" s="6">
        <f t="shared" si="6"/>
        <v>0</v>
      </c>
      <c r="G117" s="7"/>
      <c r="H117" s="11">
        <f t="shared" si="7"/>
        <v>0</v>
      </c>
      <c r="I117" s="12"/>
    </row>
    <row r="118" spans="1:9" ht="21" customHeight="1">
      <c r="A118" s="9">
        <v>106</v>
      </c>
      <c r="B118" s="10" t="s">
        <v>170</v>
      </c>
      <c r="C118" s="15" t="s">
        <v>19</v>
      </c>
      <c r="D118" s="16">
        <v>1</v>
      </c>
      <c r="E118" s="17"/>
      <c r="F118" s="6">
        <f t="shared" si="6"/>
        <v>0</v>
      </c>
      <c r="G118" s="7"/>
      <c r="H118" s="11">
        <f t="shared" si="7"/>
        <v>0</v>
      </c>
      <c r="I118" s="12"/>
    </row>
    <row r="119" spans="1:9" ht="33.75" customHeight="1">
      <c r="A119" s="9">
        <v>107</v>
      </c>
      <c r="B119" s="10" t="s">
        <v>113</v>
      </c>
      <c r="C119" s="15" t="s">
        <v>26</v>
      </c>
      <c r="D119" s="16">
        <v>5</v>
      </c>
      <c r="E119" s="17"/>
      <c r="F119" s="6">
        <f t="shared" si="6"/>
        <v>0</v>
      </c>
      <c r="G119" s="7"/>
      <c r="H119" s="11">
        <f t="shared" si="7"/>
        <v>0</v>
      </c>
      <c r="I119" s="12"/>
    </row>
    <row r="120" spans="1:9" ht="18" customHeight="1">
      <c r="A120" s="9">
        <v>108</v>
      </c>
      <c r="B120" s="10" t="s">
        <v>171</v>
      </c>
      <c r="C120" s="15" t="s">
        <v>26</v>
      </c>
      <c r="D120" s="16">
        <v>1</v>
      </c>
      <c r="E120" s="17"/>
      <c r="F120" s="6">
        <f t="shared" si="6"/>
        <v>0</v>
      </c>
      <c r="G120" s="7"/>
      <c r="H120" s="11">
        <f t="shared" si="7"/>
        <v>0</v>
      </c>
      <c r="I120" s="12"/>
    </row>
    <row r="121" spans="1:9" ht="18" customHeight="1">
      <c r="A121" s="9">
        <v>109</v>
      </c>
      <c r="B121" s="10" t="s">
        <v>159</v>
      </c>
      <c r="C121" s="15" t="s">
        <v>26</v>
      </c>
      <c r="D121" s="16">
        <v>1</v>
      </c>
      <c r="E121" s="17"/>
      <c r="F121" s="6">
        <f t="shared" si="6"/>
        <v>0</v>
      </c>
      <c r="G121" s="7"/>
      <c r="H121" s="11">
        <f t="shared" si="7"/>
        <v>0</v>
      </c>
      <c r="I121" s="12"/>
    </row>
    <row r="122" spans="1:9" ht="18" customHeight="1">
      <c r="A122" s="9">
        <v>110</v>
      </c>
      <c r="B122" s="10" t="s">
        <v>114</v>
      </c>
      <c r="C122" s="15" t="s">
        <v>19</v>
      </c>
      <c r="D122" s="16">
        <v>40</v>
      </c>
      <c r="E122" s="17"/>
      <c r="F122" s="6">
        <f t="shared" si="6"/>
        <v>0</v>
      </c>
      <c r="G122" s="7"/>
      <c r="H122" s="11">
        <f t="shared" si="7"/>
        <v>0</v>
      </c>
      <c r="I122" s="12"/>
    </row>
    <row r="123" spans="1:9" ht="18" customHeight="1">
      <c r="A123" s="9">
        <v>111</v>
      </c>
      <c r="B123" s="10" t="s">
        <v>115</v>
      </c>
      <c r="C123" s="15" t="s">
        <v>19</v>
      </c>
      <c r="D123" s="16">
        <v>10</v>
      </c>
      <c r="E123" s="17"/>
      <c r="F123" s="6">
        <f t="shared" si="6"/>
        <v>0</v>
      </c>
      <c r="G123" s="7"/>
      <c r="H123" s="11">
        <f t="shared" si="7"/>
        <v>0</v>
      </c>
      <c r="I123" s="12"/>
    </row>
    <row r="124" spans="1:9" ht="18" customHeight="1">
      <c r="A124" s="9">
        <v>112</v>
      </c>
      <c r="B124" s="10" t="s">
        <v>160</v>
      </c>
      <c r="C124" s="15" t="s">
        <v>26</v>
      </c>
      <c r="D124" s="16">
        <v>70</v>
      </c>
      <c r="E124" s="17"/>
      <c r="F124" s="6">
        <f t="shared" si="6"/>
        <v>0</v>
      </c>
      <c r="G124" s="7"/>
      <c r="H124" s="11">
        <f t="shared" si="7"/>
        <v>0</v>
      </c>
      <c r="I124" s="12"/>
    </row>
    <row r="125" spans="1:9" ht="33.75" customHeight="1">
      <c r="A125" s="9">
        <v>113</v>
      </c>
      <c r="B125" s="10" t="s">
        <v>161</v>
      </c>
      <c r="C125" s="15" t="s">
        <v>26</v>
      </c>
      <c r="D125" s="16">
        <v>100</v>
      </c>
      <c r="E125" s="17"/>
      <c r="F125" s="6">
        <f t="shared" si="6"/>
        <v>0</v>
      </c>
      <c r="G125" s="7"/>
      <c r="H125" s="11">
        <f t="shared" si="7"/>
        <v>0</v>
      </c>
      <c r="I125" s="12"/>
    </row>
    <row r="126" spans="1:9" ht="17.399999999999999" customHeight="1">
      <c r="A126" s="9">
        <v>114</v>
      </c>
      <c r="B126" s="10" t="s">
        <v>116</v>
      </c>
      <c r="C126" s="15" t="s">
        <v>19</v>
      </c>
      <c r="D126" s="16">
        <v>20</v>
      </c>
      <c r="E126" s="17"/>
      <c r="F126" s="6">
        <f t="shared" si="6"/>
        <v>0</v>
      </c>
      <c r="G126" s="7"/>
      <c r="H126" s="11">
        <f t="shared" si="7"/>
        <v>0</v>
      </c>
      <c r="I126" s="12"/>
    </row>
    <row r="127" spans="1:9" ht="17.399999999999999" customHeight="1">
      <c r="A127" s="9">
        <v>115</v>
      </c>
      <c r="B127" s="13" t="s">
        <v>117</v>
      </c>
      <c r="C127" s="15" t="s">
        <v>19</v>
      </c>
      <c r="D127" s="16">
        <v>40</v>
      </c>
      <c r="E127" s="17"/>
      <c r="F127" s="6">
        <f t="shared" si="6"/>
        <v>0</v>
      </c>
      <c r="G127" s="7"/>
      <c r="H127" s="11">
        <f t="shared" si="7"/>
        <v>0</v>
      </c>
      <c r="I127" s="12"/>
    </row>
    <row r="128" spans="1:9" ht="17.399999999999999" customHeight="1">
      <c r="A128" s="9">
        <v>116</v>
      </c>
      <c r="B128" s="10" t="s">
        <v>118</v>
      </c>
      <c r="C128" s="15" t="s">
        <v>19</v>
      </c>
      <c r="D128" s="16">
        <v>10</v>
      </c>
      <c r="E128" s="17"/>
      <c r="F128" s="6">
        <f t="shared" si="6"/>
        <v>0</v>
      </c>
      <c r="G128" s="7"/>
      <c r="H128" s="11">
        <f t="shared" si="7"/>
        <v>0</v>
      </c>
      <c r="I128" s="12"/>
    </row>
    <row r="129" spans="1:9" ht="17.399999999999999" customHeight="1">
      <c r="A129" s="9">
        <v>117</v>
      </c>
      <c r="B129" s="10" t="s">
        <v>119</v>
      </c>
      <c r="C129" s="15" t="s">
        <v>31</v>
      </c>
      <c r="D129" s="16">
        <v>240</v>
      </c>
      <c r="E129" s="17"/>
      <c r="F129" s="6">
        <f t="shared" si="6"/>
        <v>0</v>
      </c>
      <c r="G129" s="7"/>
      <c r="H129" s="11">
        <f t="shared" si="7"/>
        <v>0</v>
      </c>
      <c r="I129" s="12"/>
    </row>
    <row r="130" spans="1:9" ht="17.399999999999999" customHeight="1">
      <c r="A130" s="9">
        <v>118</v>
      </c>
      <c r="B130" s="13" t="s">
        <v>120</v>
      </c>
      <c r="C130" s="15" t="s">
        <v>19</v>
      </c>
      <c r="D130" s="16">
        <v>2</v>
      </c>
      <c r="E130" s="17"/>
      <c r="F130" s="6">
        <f t="shared" si="6"/>
        <v>0</v>
      </c>
      <c r="G130" s="7"/>
      <c r="H130" s="11">
        <f t="shared" si="7"/>
        <v>0</v>
      </c>
      <c r="I130" s="12"/>
    </row>
    <row r="131" spans="1:9" ht="17.399999999999999" customHeight="1">
      <c r="A131" s="9">
        <v>119</v>
      </c>
      <c r="B131" s="13" t="s">
        <v>121</v>
      </c>
      <c r="C131" s="15" t="s">
        <v>19</v>
      </c>
      <c r="D131" s="16">
        <v>8</v>
      </c>
      <c r="E131" s="17"/>
      <c r="F131" s="6">
        <f t="shared" si="6"/>
        <v>0</v>
      </c>
      <c r="G131" s="7"/>
      <c r="H131" s="11">
        <f t="shared" si="7"/>
        <v>0</v>
      </c>
      <c r="I131" s="12"/>
    </row>
    <row r="132" spans="1:9" ht="17.399999999999999" customHeight="1">
      <c r="A132" s="9">
        <v>120</v>
      </c>
      <c r="B132" s="10" t="s">
        <v>122</v>
      </c>
      <c r="C132" s="15" t="s">
        <v>19</v>
      </c>
      <c r="D132" s="16">
        <v>8</v>
      </c>
      <c r="E132" s="17"/>
      <c r="F132" s="6">
        <f t="shared" si="6"/>
        <v>0</v>
      </c>
      <c r="G132" s="7"/>
      <c r="H132" s="11">
        <f t="shared" si="7"/>
        <v>0</v>
      </c>
      <c r="I132" s="12"/>
    </row>
    <row r="133" spans="1:9" ht="17.399999999999999" customHeight="1">
      <c r="A133" s="9">
        <v>121</v>
      </c>
      <c r="B133" s="10" t="s">
        <v>123</v>
      </c>
      <c r="C133" s="15" t="s">
        <v>19</v>
      </c>
      <c r="D133" s="16">
        <v>8</v>
      </c>
      <c r="E133" s="17"/>
      <c r="F133" s="6">
        <f t="shared" si="6"/>
        <v>0</v>
      </c>
      <c r="G133" s="7"/>
      <c r="H133" s="11">
        <f t="shared" si="7"/>
        <v>0</v>
      </c>
      <c r="I133" s="12"/>
    </row>
    <row r="134" spans="1:9" ht="50.4" customHeight="1">
      <c r="A134" s="9">
        <v>122</v>
      </c>
      <c r="B134" s="10" t="s">
        <v>162</v>
      </c>
      <c r="C134" s="15" t="s">
        <v>19</v>
      </c>
      <c r="D134" s="16">
        <v>5</v>
      </c>
      <c r="E134" s="17"/>
      <c r="F134" s="6">
        <f t="shared" si="6"/>
        <v>0</v>
      </c>
      <c r="G134" s="7"/>
      <c r="H134" s="11">
        <f t="shared" si="7"/>
        <v>0</v>
      </c>
      <c r="I134" s="12"/>
    </row>
    <row r="135" spans="1:9" ht="15.6" customHeight="1">
      <c r="A135" s="9">
        <v>123</v>
      </c>
      <c r="B135" s="10" t="s">
        <v>124</v>
      </c>
      <c r="C135" s="15" t="s">
        <v>26</v>
      </c>
      <c r="D135" s="16">
        <v>100</v>
      </c>
      <c r="E135" s="17"/>
      <c r="F135" s="6">
        <f t="shared" si="6"/>
        <v>0</v>
      </c>
      <c r="G135" s="7"/>
      <c r="H135" s="11">
        <f t="shared" si="7"/>
        <v>0</v>
      </c>
      <c r="I135" s="12"/>
    </row>
    <row r="136" spans="1:9" ht="15.6" customHeight="1">
      <c r="A136" s="9">
        <v>124</v>
      </c>
      <c r="B136" s="10" t="s">
        <v>125</v>
      </c>
      <c r="C136" s="15" t="s">
        <v>19</v>
      </c>
      <c r="D136" s="16">
        <v>25</v>
      </c>
      <c r="E136" s="17"/>
      <c r="F136" s="6">
        <f t="shared" si="6"/>
        <v>0</v>
      </c>
      <c r="G136" s="7"/>
      <c r="H136" s="11">
        <f t="shared" si="7"/>
        <v>0</v>
      </c>
      <c r="I136" s="12"/>
    </row>
    <row r="137" spans="1:9" ht="15.6" customHeight="1">
      <c r="A137" s="9">
        <v>125</v>
      </c>
      <c r="B137" s="10" t="s">
        <v>163</v>
      </c>
      <c r="C137" s="15" t="s">
        <v>49</v>
      </c>
      <c r="D137" s="16">
        <v>2</v>
      </c>
      <c r="E137" s="17"/>
      <c r="F137" s="6">
        <f t="shared" si="6"/>
        <v>0</v>
      </c>
      <c r="G137" s="7"/>
      <c r="H137" s="11">
        <f t="shared" si="7"/>
        <v>0</v>
      </c>
      <c r="I137" s="12"/>
    </row>
    <row r="138" spans="1:9" ht="33.75" customHeight="1">
      <c r="A138" s="9">
        <v>126</v>
      </c>
      <c r="B138" s="10" t="s">
        <v>126</v>
      </c>
      <c r="C138" s="15" t="s">
        <v>19</v>
      </c>
      <c r="D138" s="16">
        <v>25</v>
      </c>
      <c r="E138" s="17"/>
      <c r="F138" s="6">
        <f t="shared" si="6"/>
        <v>0</v>
      </c>
      <c r="G138" s="7"/>
      <c r="H138" s="11">
        <f t="shared" si="7"/>
        <v>0</v>
      </c>
      <c r="I138" s="12"/>
    </row>
    <row r="139" spans="1:9" ht="19.8" customHeight="1">
      <c r="A139" s="9">
        <v>127</v>
      </c>
      <c r="B139" s="10" t="s">
        <v>127</v>
      </c>
      <c r="C139" s="15" t="s">
        <v>19</v>
      </c>
      <c r="D139" s="16">
        <v>10</v>
      </c>
      <c r="E139" s="17"/>
      <c r="F139" s="6">
        <f t="shared" si="6"/>
        <v>0</v>
      </c>
      <c r="G139" s="7"/>
      <c r="H139" s="11">
        <f t="shared" si="7"/>
        <v>0</v>
      </c>
      <c r="I139" s="12"/>
    </row>
    <row r="140" spans="1:9" ht="33.6" customHeight="1">
      <c r="A140" s="9">
        <v>128</v>
      </c>
      <c r="B140" s="10" t="s">
        <v>173</v>
      </c>
      <c r="C140" s="15" t="s">
        <v>19</v>
      </c>
      <c r="D140" s="16">
        <v>100</v>
      </c>
      <c r="E140" s="17"/>
      <c r="F140" s="6">
        <f t="shared" si="6"/>
        <v>0</v>
      </c>
      <c r="G140" s="7"/>
      <c r="H140" s="11">
        <f t="shared" si="7"/>
        <v>0</v>
      </c>
      <c r="I140" s="12"/>
    </row>
    <row r="141" spans="1:9" ht="33.6" customHeight="1">
      <c r="A141" s="9">
        <v>129</v>
      </c>
      <c r="B141" s="10" t="s">
        <v>174</v>
      </c>
      <c r="C141" s="15" t="s">
        <v>31</v>
      </c>
      <c r="D141" s="16">
        <v>100</v>
      </c>
      <c r="E141" s="17"/>
      <c r="F141" s="6">
        <f t="shared" ref="F141:F172" si="8">ROUND(D141*E141,2)</f>
        <v>0</v>
      </c>
      <c r="G141" s="7"/>
      <c r="H141" s="11">
        <f t="shared" ref="H141:H172" si="9">ROUND(F141+F141*G141/100,2)</f>
        <v>0</v>
      </c>
      <c r="I141" s="12"/>
    </row>
    <row r="142" spans="1:9" ht="18.600000000000001" customHeight="1">
      <c r="A142" s="9">
        <v>130</v>
      </c>
      <c r="B142" s="10" t="s">
        <v>128</v>
      </c>
      <c r="C142" s="15" t="s">
        <v>19</v>
      </c>
      <c r="D142" s="16">
        <v>50</v>
      </c>
      <c r="E142" s="17"/>
      <c r="F142" s="6">
        <f t="shared" si="8"/>
        <v>0</v>
      </c>
      <c r="G142" s="7"/>
      <c r="H142" s="11">
        <f t="shared" si="9"/>
        <v>0</v>
      </c>
      <c r="I142" s="12"/>
    </row>
    <row r="143" spans="1:9" ht="18.600000000000001" customHeight="1">
      <c r="A143" s="9">
        <v>131</v>
      </c>
      <c r="B143" s="10" t="s">
        <v>129</v>
      </c>
      <c r="C143" s="15" t="s">
        <v>19</v>
      </c>
      <c r="D143" s="16">
        <v>5</v>
      </c>
      <c r="E143" s="17"/>
      <c r="F143" s="6">
        <f t="shared" si="8"/>
        <v>0</v>
      </c>
      <c r="G143" s="7"/>
      <c r="H143" s="11">
        <f t="shared" si="9"/>
        <v>0</v>
      </c>
      <c r="I143" s="12"/>
    </row>
    <row r="144" spans="1:9" ht="18.600000000000001" customHeight="1">
      <c r="A144" s="9">
        <v>132</v>
      </c>
      <c r="B144" s="10" t="s">
        <v>130</v>
      </c>
      <c r="C144" s="15" t="s">
        <v>19</v>
      </c>
      <c r="D144" s="16">
        <v>5</v>
      </c>
      <c r="E144" s="17"/>
      <c r="F144" s="6">
        <f t="shared" si="8"/>
        <v>0</v>
      </c>
      <c r="G144" s="7"/>
      <c r="H144" s="11">
        <f t="shared" si="9"/>
        <v>0</v>
      </c>
      <c r="I144" s="12"/>
    </row>
    <row r="145" spans="1:9" ht="18.600000000000001" customHeight="1">
      <c r="A145" s="9">
        <v>133</v>
      </c>
      <c r="B145" s="10" t="s">
        <v>131</v>
      </c>
      <c r="C145" s="15" t="s">
        <v>19</v>
      </c>
      <c r="D145" s="16">
        <v>40</v>
      </c>
      <c r="E145" s="17"/>
      <c r="F145" s="6">
        <f t="shared" si="8"/>
        <v>0</v>
      </c>
      <c r="G145" s="7"/>
      <c r="H145" s="11">
        <f t="shared" si="9"/>
        <v>0</v>
      </c>
      <c r="I145" s="12"/>
    </row>
    <row r="146" spans="1:9" ht="33.75" customHeight="1">
      <c r="A146" s="9">
        <v>134</v>
      </c>
      <c r="B146" s="10" t="s">
        <v>164</v>
      </c>
      <c r="C146" s="15" t="s">
        <v>26</v>
      </c>
      <c r="D146" s="16">
        <v>10</v>
      </c>
      <c r="E146" s="17"/>
      <c r="F146" s="6">
        <f t="shared" si="8"/>
        <v>0</v>
      </c>
      <c r="G146" s="7"/>
      <c r="H146" s="11">
        <f t="shared" si="9"/>
        <v>0</v>
      </c>
      <c r="I146" s="12"/>
    </row>
    <row r="147" spans="1:9" ht="33.75" customHeight="1">
      <c r="A147" s="9">
        <v>135</v>
      </c>
      <c r="B147" s="13" t="s">
        <v>165</v>
      </c>
      <c r="C147" s="18" t="s">
        <v>19</v>
      </c>
      <c r="D147" s="16">
        <v>5</v>
      </c>
      <c r="E147" s="17"/>
      <c r="F147" s="6">
        <f t="shared" si="8"/>
        <v>0</v>
      </c>
      <c r="G147" s="16"/>
      <c r="H147" s="11">
        <f t="shared" si="9"/>
        <v>0</v>
      </c>
      <c r="I147" s="12"/>
    </row>
    <row r="148" spans="1:9" ht="19.8" customHeight="1">
      <c r="A148" s="9">
        <v>136</v>
      </c>
      <c r="B148" s="13" t="s">
        <v>132</v>
      </c>
      <c r="C148" s="18" t="s">
        <v>19</v>
      </c>
      <c r="D148" s="16">
        <v>10</v>
      </c>
      <c r="E148" s="17"/>
      <c r="F148" s="6">
        <f t="shared" si="8"/>
        <v>0</v>
      </c>
      <c r="G148" s="16"/>
      <c r="H148" s="11">
        <f t="shared" si="9"/>
        <v>0</v>
      </c>
      <c r="I148" s="12"/>
    </row>
    <row r="149" spans="1:9" ht="19.8" customHeight="1">
      <c r="A149" s="9">
        <v>137</v>
      </c>
      <c r="B149" s="13" t="s">
        <v>172</v>
      </c>
      <c r="C149" s="18" t="s">
        <v>26</v>
      </c>
      <c r="D149" s="16">
        <v>5</v>
      </c>
      <c r="E149" s="17"/>
      <c r="F149" s="6">
        <f t="shared" si="8"/>
        <v>0</v>
      </c>
      <c r="G149" s="16"/>
      <c r="H149" s="11">
        <f t="shared" si="9"/>
        <v>0</v>
      </c>
      <c r="I149" s="12"/>
    </row>
    <row r="150" spans="1:9" ht="19.8" customHeight="1">
      <c r="A150" s="9">
        <v>138</v>
      </c>
      <c r="B150" s="13" t="s">
        <v>133</v>
      </c>
      <c r="C150" s="18" t="s">
        <v>19</v>
      </c>
      <c r="D150" s="16">
        <v>5</v>
      </c>
      <c r="E150" s="17"/>
      <c r="F150" s="6">
        <f t="shared" si="8"/>
        <v>0</v>
      </c>
      <c r="G150" s="16"/>
      <c r="H150" s="11">
        <f t="shared" si="9"/>
        <v>0</v>
      </c>
      <c r="I150" s="12"/>
    </row>
    <row r="151" spans="1:9" ht="19.8" customHeight="1">
      <c r="A151" s="9">
        <v>139</v>
      </c>
      <c r="B151" s="13" t="s">
        <v>166</v>
      </c>
      <c r="C151" s="18" t="s">
        <v>19</v>
      </c>
      <c r="D151" s="16">
        <v>3</v>
      </c>
      <c r="E151" s="17"/>
      <c r="F151" s="6">
        <f t="shared" si="8"/>
        <v>0</v>
      </c>
      <c r="G151" s="16"/>
      <c r="H151" s="11">
        <f t="shared" si="9"/>
        <v>0</v>
      </c>
      <c r="I151" s="12"/>
    </row>
    <row r="152" spans="1:9" ht="19.8" customHeight="1">
      <c r="A152" s="9">
        <v>140</v>
      </c>
      <c r="B152" s="13" t="s">
        <v>134</v>
      </c>
      <c r="C152" s="18" t="s">
        <v>19</v>
      </c>
      <c r="D152" s="16">
        <v>2</v>
      </c>
      <c r="E152" s="17"/>
      <c r="F152" s="6">
        <f t="shared" si="8"/>
        <v>0</v>
      </c>
      <c r="G152" s="16"/>
      <c r="H152" s="11">
        <f t="shared" si="9"/>
        <v>0</v>
      </c>
      <c r="I152" s="12"/>
    </row>
    <row r="153" spans="1:9" ht="19.8" customHeight="1">
      <c r="A153" s="9">
        <v>141</v>
      </c>
      <c r="B153" s="13" t="s">
        <v>135</v>
      </c>
      <c r="C153" s="18" t="s">
        <v>19</v>
      </c>
      <c r="D153" s="16">
        <v>5</v>
      </c>
      <c r="E153" s="17"/>
      <c r="F153" s="6">
        <f t="shared" si="8"/>
        <v>0</v>
      </c>
      <c r="G153" s="16"/>
      <c r="H153" s="11">
        <f t="shared" si="9"/>
        <v>0</v>
      </c>
      <c r="I153" s="12"/>
    </row>
    <row r="154" spans="1:9" ht="19.8" customHeight="1">
      <c r="A154" s="9">
        <v>142</v>
      </c>
      <c r="B154" s="13" t="s">
        <v>136</v>
      </c>
      <c r="C154" s="18" t="s">
        <v>19</v>
      </c>
      <c r="D154" s="16">
        <v>15</v>
      </c>
      <c r="E154" s="17"/>
      <c r="F154" s="6">
        <f t="shared" si="8"/>
        <v>0</v>
      </c>
      <c r="G154" s="16"/>
      <c r="H154" s="11">
        <f t="shared" si="9"/>
        <v>0</v>
      </c>
      <c r="I154" s="12"/>
    </row>
    <row r="155" spans="1:9" ht="19.8" customHeight="1">
      <c r="A155" s="9">
        <v>143</v>
      </c>
      <c r="B155" s="13" t="s">
        <v>137</v>
      </c>
      <c r="C155" s="18" t="s">
        <v>19</v>
      </c>
      <c r="D155" s="16">
        <v>1</v>
      </c>
      <c r="E155" s="17"/>
      <c r="F155" s="6">
        <f t="shared" si="8"/>
        <v>0</v>
      </c>
      <c r="G155" s="16"/>
      <c r="H155" s="11">
        <f t="shared" si="9"/>
        <v>0</v>
      </c>
      <c r="I155" s="12"/>
    </row>
    <row r="156" spans="1:9" ht="19.8" customHeight="1">
      <c r="A156" s="9">
        <v>144</v>
      </c>
      <c r="B156" s="13" t="s">
        <v>138</v>
      </c>
      <c r="C156" s="18" t="s">
        <v>19</v>
      </c>
      <c r="D156" s="16">
        <v>2</v>
      </c>
      <c r="E156" s="17"/>
      <c r="F156" s="6">
        <f t="shared" si="8"/>
        <v>0</v>
      </c>
      <c r="G156" s="16"/>
      <c r="H156" s="11">
        <f t="shared" si="9"/>
        <v>0</v>
      </c>
      <c r="I156" s="12"/>
    </row>
    <row r="157" spans="1:9" ht="19.8" customHeight="1">
      <c r="A157" s="9">
        <v>145</v>
      </c>
      <c r="B157" s="13" t="s">
        <v>139</v>
      </c>
      <c r="C157" s="18" t="s">
        <v>19</v>
      </c>
      <c r="D157" s="16">
        <v>10</v>
      </c>
      <c r="E157" s="17"/>
      <c r="F157" s="6">
        <f t="shared" si="8"/>
        <v>0</v>
      </c>
      <c r="G157" s="16"/>
      <c r="H157" s="11">
        <f t="shared" si="9"/>
        <v>0</v>
      </c>
      <c r="I157" s="12"/>
    </row>
    <row r="158" spans="1:9" ht="19.8" customHeight="1">
      <c r="A158" s="9">
        <v>146</v>
      </c>
      <c r="B158" s="13" t="s">
        <v>167</v>
      </c>
      <c r="C158" s="18" t="s">
        <v>26</v>
      </c>
      <c r="D158" s="16">
        <v>3</v>
      </c>
      <c r="E158" s="17"/>
      <c r="F158" s="6">
        <f t="shared" si="8"/>
        <v>0</v>
      </c>
      <c r="G158" s="16"/>
      <c r="H158" s="11">
        <f t="shared" si="9"/>
        <v>0</v>
      </c>
      <c r="I158" s="12"/>
    </row>
    <row r="159" spans="1:9" ht="19.8" customHeight="1">
      <c r="A159" s="9">
        <v>147</v>
      </c>
      <c r="B159" s="13" t="s">
        <v>140</v>
      </c>
      <c r="C159" s="18" t="s">
        <v>19</v>
      </c>
      <c r="D159" s="16">
        <v>60</v>
      </c>
      <c r="E159" s="17"/>
      <c r="F159" s="6">
        <f t="shared" si="8"/>
        <v>0</v>
      </c>
      <c r="G159" s="16"/>
      <c r="H159" s="11">
        <f t="shared" si="9"/>
        <v>0</v>
      </c>
      <c r="I159" s="12"/>
    </row>
    <row r="160" spans="1:9" ht="19.8" customHeight="1">
      <c r="A160" s="9">
        <v>148</v>
      </c>
      <c r="B160" s="13" t="s">
        <v>168</v>
      </c>
      <c r="C160" s="18" t="s">
        <v>26</v>
      </c>
      <c r="D160" s="16">
        <v>10</v>
      </c>
      <c r="E160" s="17"/>
      <c r="F160" s="6">
        <f t="shared" si="8"/>
        <v>0</v>
      </c>
      <c r="G160" s="16"/>
      <c r="H160" s="11">
        <f t="shared" si="9"/>
        <v>0</v>
      </c>
      <c r="I160" s="12"/>
    </row>
    <row r="161" spans="1:9" ht="35.4" customHeight="1">
      <c r="A161" s="9">
        <v>149</v>
      </c>
      <c r="B161" s="13" t="s">
        <v>141</v>
      </c>
      <c r="C161" s="18" t="s">
        <v>19</v>
      </c>
      <c r="D161" s="16">
        <v>150</v>
      </c>
      <c r="E161" s="17"/>
      <c r="F161" s="6">
        <f t="shared" si="8"/>
        <v>0</v>
      </c>
      <c r="G161" s="16"/>
      <c r="H161" s="11">
        <f t="shared" si="9"/>
        <v>0</v>
      </c>
      <c r="I161" s="12"/>
    </row>
    <row r="162" spans="1:9" ht="19.8" customHeight="1">
      <c r="A162" s="9">
        <v>150</v>
      </c>
      <c r="B162" s="13" t="s">
        <v>142</v>
      </c>
      <c r="C162" s="18" t="s">
        <v>19</v>
      </c>
      <c r="D162" s="16">
        <v>10</v>
      </c>
      <c r="E162" s="17"/>
      <c r="F162" s="6">
        <f t="shared" si="8"/>
        <v>0</v>
      </c>
      <c r="G162" s="16"/>
      <c r="H162" s="11">
        <f t="shared" si="9"/>
        <v>0</v>
      </c>
      <c r="I162" s="12"/>
    </row>
    <row r="163" spans="1:9" ht="25.2" customHeight="1">
      <c r="A163" s="9">
        <v>151</v>
      </c>
      <c r="B163" s="13" t="s">
        <v>143</v>
      </c>
      <c r="C163" s="18" t="s">
        <v>19</v>
      </c>
      <c r="D163" s="16">
        <v>20</v>
      </c>
      <c r="E163" s="17"/>
      <c r="F163" s="6">
        <f t="shared" si="8"/>
        <v>0</v>
      </c>
      <c r="G163" s="16"/>
      <c r="H163" s="11">
        <f t="shared" si="9"/>
        <v>0</v>
      </c>
      <c r="I163" s="12"/>
    </row>
    <row r="164" spans="1:9" ht="27" customHeight="1">
      <c r="A164" s="31" t="s">
        <v>144</v>
      </c>
      <c r="B164" s="32"/>
      <c r="C164" s="33"/>
      <c r="D164" s="33"/>
      <c r="E164" s="34"/>
      <c r="F164" s="19">
        <f>SUM(F13:F163)</f>
        <v>0</v>
      </c>
      <c r="G164" s="20" t="s">
        <v>145</v>
      </c>
      <c r="H164" s="19">
        <f>SUM(H13:H163)</f>
        <v>0</v>
      </c>
      <c r="I164" s="21"/>
    </row>
    <row r="165" spans="1:9">
      <c r="A165" s="35" t="s">
        <v>146</v>
      </c>
      <c r="B165" s="36"/>
      <c r="C165" s="36"/>
      <c r="D165" s="36"/>
      <c r="E165" s="36"/>
      <c r="F165" s="36"/>
      <c r="G165" s="36"/>
      <c r="H165" s="36"/>
    </row>
  </sheetData>
  <sortState xmlns:xlrd2="http://schemas.microsoft.com/office/spreadsheetml/2017/richdata2" ref="A13:I163">
    <sortCondition ref="A13:A163"/>
  </sortState>
  <mergeCells count="10">
    <mergeCell ref="A9:B9"/>
    <mergeCell ref="A1:B1"/>
    <mergeCell ref="A10:B10"/>
    <mergeCell ref="A164:E164"/>
    <mergeCell ref="A165:H165"/>
    <mergeCell ref="A3:I3"/>
    <mergeCell ref="A4:I4"/>
    <mergeCell ref="A6:I6"/>
    <mergeCell ref="A7:I7"/>
    <mergeCell ref="A8:I8"/>
  </mergeCells>
  <pageMargins left="0.7" right="0.7" top="0.75" bottom="0.75" header="0.3" footer="0.3"/>
  <pageSetup paperSize="9" scale="68" orientation="portrait" horizontalDpi="300" verticalDpi="300" r:id="rId1"/>
  <ignoredErrors>
    <ignoredError sqref="E12:H12 A12:C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Część nr 4</vt:lpstr>
      <vt:lpstr>'Część nr 4'!Print_Area</vt:lpstr>
    </vt:vector>
  </TitlesOfParts>
  <Company>Ministrerstwo Edukacji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</dc:creator>
  <cp:lastModifiedBy>Małgorzata Nazar</cp:lastModifiedBy>
  <cp:lastPrinted>2024-02-09T07:15:47Z</cp:lastPrinted>
  <dcterms:created xsi:type="dcterms:W3CDTF">2021-11-02T11:20:00Z</dcterms:created>
  <dcterms:modified xsi:type="dcterms:W3CDTF">2024-11-21T16:41:24Z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D2CC0465D37548D3A1FF2146952DF53B_13</vt:lpwstr>
  </property>
  <property fmtid="{D5CDD505-2E9C-101B-9397-08002B2CF9AE}" pid="3" name="KSOProductBuildVer">
    <vt:lpwstr>1045-12.2.0.16909</vt:lpwstr>
  </property>
</Properties>
</file>