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mar1488\Desktop\14 Karma dla psa zrob\"/>
    </mc:Choice>
  </mc:AlternateContent>
  <bookViews>
    <workbookView xWindow="0" yWindow="0" windowWidth="25200" windowHeight="11850"/>
  </bookViews>
  <sheets>
    <sheet name="załącznik nr 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I13" i="1" s="1"/>
  <c r="F13" i="1"/>
  <c r="J11" i="1" l="1"/>
  <c r="G12" i="1" l="1"/>
  <c r="G14" i="1"/>
  <c r="I14" i="1" s="1"/>
  <c r="G11" i="1"/>
  <c r="I11" i="1" s="1"/>
  <c r="F12" i="1"/>
  <c r="F14" i="1"/>
  <c r="F11" i="1"/>
  <c r="G15" i="1" l="1"/>
  <c r="I12" i="1"/>
  <c r="I15" i="1" s="1"/>
  <c r="J15" i="1"/>
</calcChain>
</file>

<file path=xl/sharedStrings.xml><?xml version="1.0" encoding="utf-8"?>
<sst xmlns="http://schemas.openxmlformats.org/spreadsheetml/2006/main" count="25" uniqueCount="23">
  <si>
    <t>L.p.</t>
  </si>
  <si>
    <t>Nazwa produktu</t>
  </si>
  <si>
    <t>JM</t>
  </si>
  <si>
    <t>Potrzeby ogółem</t>
  </si>
  <si>
    <t>Cena jedn. netto</t>
  </si>
  <si>
    <t>Cena jedn. brutto</t>
  </si>
  <si>
    <t>Wartość netto</t>
  </si>
  <si>
    <t>VAT</t>
  </si>
  <si>
    <t>Wartość brutto</t>
  </si>
  <si>
    <t>Wartość w Euro</t>
  </si>
  <si>
    <t>II. GRUPY POZOSTAŁYCH ŚRODKÓW SPOŻYWCZYCH ZAKUPYWANYCH PRZEZ JEDNOSTKI WOJSKOWE ORGANIZUJĄCE ŻYWIENIE - WOG, KPW, BLOT, OZ, Blog LUB RBLOG*</t>
  </si>
  <si>
    <t>kg</t>
  </si>
  <si>
    <t>*</t>
  </si>
  <si>
    <t>Załącznik nr 3</t>
  </si>
  <si>
    <t>Karma sucha dla psów Belcando</t>
  </si>
  <si>
    <t>Karma wet. dla psów Royal Canin Gastro Low Fat</t>
  </si>
  <si>
    <t>Karma wet. dla psów Flexadin Advanced Kąski</t>
  </si>
  <si>
    <t>opak.</t>
  </si>
  <si>
    <t>Karma weterynaryjna dla psów Orijen Tundra</t>
  </si>
  <si>
    <t>Formularz cenowy - karma dla psów</t>
  </si>
  <si>
    <t>22. KARMA DLA PSÓW</t>
  </si>
  <si>
    <t>DLA JEDNOSTKI WOJSKOWEJ  1156  w  2025 R.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</si>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</sst>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z_ł_-;\-* #,##0.00\ _z_ł_-;_-* &quot;-&quot;??\ _z_ł_-;_-@_-"/>
  </numFmts>
  <fonts count="10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164" fontId="9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left" vertical="center" wrapText="1"/>
      <protection hidden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1" fontId="1" fillId="0" borderId="1" xfId="3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" fillId="5" borderId="8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165" fontId="2" fillId="0" borderId="11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4">
    <cellStyle name="Dziesiętny" xfId="3" builtinId="3"/>
    <cellStyle name="Normalny" xfId="0" builtinId="0"/>
    <cellStyle name="Normalny 2" xfId="2"/>
    <cellStyle name="Normalny_JW1106 Olszty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15</xdr:row>
      <xdr:rowOff>0</xdr:rowOff>
    </xdr:from>
    <xdr:ext cx="76200" cy="219075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1095375" y="73828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219075"/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952500" y="73828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219076"/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1095375" y="790289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219076"/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952500" y="790289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209550"/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1095375" y="79028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209550"/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952500" y="79028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23"/>
  <sheetViews>
    <sheetView tabSelected="1" zoomScaleNormal="100" workbookViewId="0">
      <pane xSplit="3" ySplit="6" topLeftCell="D7" activePane="bottomRight" state="frozen"/>
      <selection pane="topRight" activeCell="E1" sqref="E1"/>
      <selection pane="bottomLeft" activeCell="A4" sqref="A4"/>
      <selection pane="bottomRight" activeCell="F26" sqref="F26"/>
    </sheetView>
  </sheetViews>
  <sheetFormatPr defaultColWidth="9" defaultRowHeight="12.75"/>
  <cols>
    <col min="1" max="1" width="3.625" style="3" customWidth="1"/>
    <col min="2" max="2" width="46.375" style="3" customWidth="1"/>
    <col min="3" max="3" width="4.75" style="3" customWidth="1"/>
    <col min="4" max="4" width="10.625" style="3" customWidth="1"/>
    <col min="5" max="5" width="8.625" style="4" customWidth="1"/>
    <col min="6" max="6" width="15.75" style="4" customWidth="1"/>
    <col min="7" max="7" width="15.625" style="4" customWidth="1"/>
    <col min="8" max="8" width="5.625" style="5" customWidth="1"/>
    <col min="9" max="9" width="14.625" style="4" customWidth="1"/>
    <col min="10" max="10" width="20.75" style="4" customWidth="1"/>
    <col min="11" max="14" width="9" style="3"/>
    <col min="15" max="15" width="14.5" style="3" customWidth="1"/>
    <col min="16" max="16384" width="9" style="3"/>
  </cols>
  <sheetData>
    <row r="1" spans="1:15">
      <c r="A1" s="1"/>
      <c r="B1" s="2"/>
      <c r="C1" s="2"/>
      <c r="D1" s="2"/>
      <c r="E1" s="2"/>
      <c r="F1" s="2"/>
      <c r="G1" s="2"/>
      <c r="H1" s="2"/>
      <c r="I1" s="2"/>
    </row>
    <row r="2" spans="1:15">
      <c r="A2" s="1"/>
      <c r="B2" s="25" t="s">
        <v>19</v>
      </c>
      <c r="C2" s="25"/>
      <c r="D2" s="25"/>
      <c r="E2" s="25"/>
      <c r="F2" s="25"/>
      <c r="G2" s="25"/>
      <c r="H2" s="25"/>
      <c r="I2" s="25"/>
      <c r="J2" s="20" t="s">
        <v>13</v>
      </c>
    </row>
    <row r="3" spans="1:15">
      <c r="A3" s="1"/>
      <c r="B3" s="25" t="s">
        <v>21</v>
      </c>
      <c r="C3" s="25"/>
      <c r="D3" s="25"/>
      <c r="E3" s="25"/>
      <c r="F3" s="25"/>
      <c r="G3" s="25"/>
      <c r="H3" s="25"/>
      <c r="I3" s="25"/>
    </row>
    <row r="4" spans="1:15">
      <c r="A4" s="1"/>
      <c r="B4" s="2"/>
      <c r="C4" s="2"/>
      <c r="D4" s="2"/>
      <c r="E4" s="2"/>
      <c r="F4" s="2"/>
      <c r="G4" s="2"/>
      <c r="H4" s="2"/>
      <c r="I4" s="2"/>
    </row>
    <row r="5" spans="1:15">
      <c r="M5" s="26"/>
      <c r="N5" s="26"/>
      <c r="O5" s="26"/>
    </row>
    <row r="6" spans="1:15" ht="38.25">
      <c r="A6" s="6" t="s">
        <v>0</v>
      </c>
      <c r="B6" s="6" t="s">
        <v>1</v>
      </c>
      <c r="C6" s="6" t="s">
        <v>2</v>
      </c>
      <c r="D6" s="6" t="s">
        <v>3</v>
      </c>
      <c r="E6" s="7" t="s">
        <v>4</v>
      </c>
      <c r="F6" s="7" t="s">
        <v>5</v>
      </c>
      <c r="G6" s="7" t="s">
        <v>6</v>
      </c>
      <c r="H6" s="8" t="s">
        <v>7</v>
      </c>
      <c r="I6" s="7" t="s">
        <v>8</v>
      </c>
      <c r="J6" s="7" t="s">
        <v>9</v>
      </c>
      <c r="L6" s="27"/>
      <c r="M6" s="27"/>
      <c r="N6" s="27"/>
      <c r="O6" s="27"/>
    </row>
    <row r="7" spans="1:15">
      <c r="A7" s="9">
        <v>1</v>
      </c>
      <c r="B7" s="9">
        <v>3</v>
      </c>
      <c r="C7" s="9">
        <v>4</v>
      </c>
      <c r="D7" s="9">
        <v>5</v>
      </c>
      <c r="E7" s="9">
        <v>6</v>
      </c>
      <c r="F7" s="9">
        <v>8</v>
      </c>
      <c r="G7" s="9">
        <v>9</v>
      </c>
      <c r="H7" s="9">
        <v>10</v>
      </c>
      <c r="I7" s="9">
        <v>11</v>
      </c>
      <c r="J7" s="9">
        <v>12</v>
      </c>
    </row>
    <row r="8" spans="1:15">
      <c r="A8" s="28" t="s">
        <v>10</v>
      </c>
      <c r="B8" s="29"/>
      <c r="C8" s="29"/>
      <c r="D8" s="29"/>
      <c r="E8" s="29"/>
      <c r="F8" s="29"/>
      <c r="G8" s="29"/>
      <c r="H8" s="29"/>
      <c r="I8" s="29"/>
      <c r="J8" s="30"/>
    </row>
    <row r="9" spans="1:15">
      <c r="A9" s="31"/>
      <c r="B9" s="32"/>
      <c r="C9" s="32"/>
      <c r="D9" s="32"/>
      <c r="E9" s="32"/>
      <c r="F9" s="32"/>
      <c r="G9" s="32"/>
      <c r="H9" s="32"/>
      <c r="I9" s="32"/>
      <c r="J9" s="33"/>
    </row>
    <row r="10" spans="1:15">
      <c r="A10" s="35" t="s">
        <v>20</v>
      </c>
      <c r="B10" s="36"/>
      <c r="C10" s="37"/>
      <c r="D10" s="38"/>
      <c r="E10" s="39"/>
      <c r="F10" s="39"/>
      <c r="G10" s="39"/>
      <c r="H10" s="39"/>
      <c r="I10" s="39"/>
      <c r="J10" s="40"/>
    </row>
    <row r="11" spans="1:15" ht="14.25">
      <c r="A11" s="10">
        <v>1</v>
      </c>
      <c r="B11" s="15" t="s">
        <v>14</v>
      </c>
      <c r="C11" s="22" t="s">
        <v>11</v>
      </c>
      <c r="D11" s="23">
        <v>1500</v>
      </c>
      <c r="E11" s="21"/>
      <c r="F11" s="21">
        <f>E11*H11</f>
        <v>0</v>
      </c>
      <c r="G11" s="21">
        <f>D11*E11</f>
        <v>0</v>
      </c>
      <c r="H11" s="12"/>
      <c r="I11" s="21">
        <f>(G11*H11%)+G11</f>
        <v>0</v>
      </c>
      <c r="J11" s="41">
        <f>G23/4.4536</f>
        <v>0</v>
      </c>
    </row>
    <row r="12" spans="1:15" ht="14.25">
      <c r="A12" s="19">
        <v>2</v>
      </c>
      <c r="B12" s="15" t="s">
        <v>15</v>
      </c>
      <c r="C12" s="11" t="s">
        <v>11</v>
      </c>
      <c r="D12" s="11">
        <v>180</v>
      </c>
      <c r="E12" s="21"/>
      <c r="F12" s="21">
        <f t="shared" ref="F12:F14" si="0">E12*H12</f>
        <v>0</v>
      </c>
      <c r="G12" s="21">
        <f t="shared" ref="G12:G14" si="1">D12*E12</f>
        <v>0</v>
      </c>
      <c r="H12" s="12"/>
      <c r="I12" s="21">
        <f t="shared" ref="I12:I14" si="2">(G12*H12%)+G12</f>
        <v>0</v>
      </c>
      <c r="J12" s="42"/>
    </row>
    <row r="13" spans="1:15" s="24" customFormat="1" ht="14.25">
      <c r="A13" s="19">
        <v>3</v>
      </c>
      <c r="B13" s="15" t="s">
        <v>18</v>
      </c>
      <c r="C13" s="11" t="s">
        <v>11</v>
      </c>
      <c r="D13" s="11">
        <v>120</v>
      </c>
      <c r="E13" s="21"/>
      <c r="F13" s="21">
        <f t="shared" ref="F13" si="3">E13*H13</f>
        <v>0</v>
      </c>
      <c r="G13" s="21">
        <f t="shared" ref="G13" si="4">D13*E13</f>
        <v>0</v>
      </c>
      <c r="H13" s="12"/>
      <c r="I13" s="21">
        <f t="shared" ref="I13" si="5">(G13*H13%)+G13</f>
        <v>0</v>
      </c>
      <c r="J13" s="42"/>
    </row>
    <row r="14" spans="1:15" ht="14.25">
      <c r="A14" s="19">
        <v>4</v>
      </c>
      <c r="B14" s="15" t="s">
        <v>16</v>
      </c>
      <c r="C14" s="11" t="s">
        <v>17</v>
      </c>
      <c r="D14" s="11">
        <v>90</v>
      </c>
      <c r="E14" s="21"/>
      <c r="F14" s="21">
        <f t="shared" si="0"/>
        <v>0</v>
      </c>
      <c r="G14" s="21">
        <f t="shared" si="1"/>
        <v>0</v>
      </c>
      <c r="H14" s="12"/>
      <c r="I14" s="21">
        <f t="shared" si="2"/>
        <v>0</v>
      </c>
      <c r="J14" s="42"/>
    </row>
    <row r="15" spans="1:15">
      <c r="A15" s="43"/>
      <c r="B15" s="44"/>
      <c r="C15" s="44"/>
      <c r="D15" s="44"/>
      <c r="E15" s="44"/>
      <c r="F15" s="45"/>
      <c r="G15" s="13">
        <f>SUM(G11:G14)</f>
        <v>0</v>
      </c>
      <c r="H15" s="14" t="s">
        <v>12</v>
      </c>
      <c r="I15" s="13">
        <f>SUM(I11:I14)</f>
        <v>0</v>
      </c>
      <c r="J15" s="13">
        <f>J11</f>
        <v>0</v>
      </c>
    </row>
    <row r="17" spans="1:15">
      <c r="B17" s="27"/>
      <c r="C17" s="27"/>
      <c r="D17" s="27"/>
      <c r="E17" s="27"/>
      <c r="F17" s="27"/>
      <c r="G17" s="27"/>
      <c r="H17" s="27"/>
      <c r="I17" s="27"/>
    </row>
    <row r="20" spans="1:15" s="4" customFormat="1" ht="15.75">
      <c r="A20" s="3"/>
      <c r="B20" s="34" t="s">
        <v>22</v>
      </c>
      <c r="C20" s="34"/>
      <c r="D20" s="3"/>
      <c r="G20" s="16"/>
      <c r="H20" s="17"/>
      <c r="I20" s="18"/>
      <c r="K20" s="3"/>
      <c r="L20" s="3"/>
      <c r="M20" s="3"/>
      <c r="N20" s="3"/>
      <c r="O20" s="3"/>
    </row>
    <row r="21" spans="1:15" s="4" customFormat="1" ht="15.75">
      <c r="A21" s="3"/>
      <c r="B21" s="16"/>
      <c r="C21" s="3"/>
      <c r="D21" s="3"/>
      <c r="G21" s="16"/>
      <c r="H21" s="16"/>
      <c r="I21" s="18"/>
      <c r="K21" s="3"/>
      <c r="L21" s="3"/>
      <c r="M21" s="3"/>
      <c r="N21" s="3"/>
      <c r="O21" s="3"/>
    </row>
    <row r="22" spans="1:15" s="4" customFormat="1" ht="15.75">
      <c r="A22" s="3"/>
      <c r="B22" s="34"/>
      <c r="C22" s="34"/>
      <c r="D22" s="3"/>
      <c r="G22" s="16"/>
      <c r="H22" s="17"/>
      <c r="I22" s="18"/>
      <c r="K22" s="3"/>
      <c r="L22" s="3"/>
      <c r="M22" s="3"/>
      <c r="N22" s="3"/>
      <c r="O22" s="3"/>
    </row>
    <row r="23" spans="1:15" s="4" customFormat="1" ht="15.75">
      <c r="A23" s="3"/>
      <c r="B23" s="16"/>
      <c r="C23" s="3"/>
      <c r="D23" s="3"/>
      <c r="G23" s="34"/>
      <c r="H23" s="34"/>
      <c r="I23" s="34"/>
      <c r="K23" s="3"/>
      <c r="L23" s="3"/>
      <c r="M23" s="3"/>
      <c r="N23" s="3"/>
      <c r="O23" s="3"/>
    </row>
  </sheetData>
  <mergeCells count="13">
    <mergeCell ref="G23:I23"/>
    <mergeCell ref="B20:C20"/>
    <mergeCell ref="B17:I17"/>
    <mergeCell ref="A10:C10"/>
    <mergeCell ref="D10:J10"/>
    <mergeCell ref="J11:J14"/>
    <mergeCell ref="A15:F15"/>
    <mergeCell ref="B22:C22"/>
    <mergeCell ref="B2:I2"/>
    <mergeCell ref="B3:I3"/>
    <mergeCell ref="M5:O5"/>
    <mergeCell ref="L6:O6"/>
    <mergeCell ref="A8:J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B6273B09-D952-4DAD-B44A-E13A454EAC6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8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Wiśniewska Małgorzata</dc:creator>
  <cp:lastModifiedBy>Komar Sebastian</cp:lastModifiedBy>
  <dcterms:created xsi:type="dcterms:W3CDTF">2022-04-01T10:29:20Z</dcterms:created>
  <dcterms:modified xsi:type="dcterms:W3CDTF">2024-09-11T08:44:53Z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c20a9828-b72d-4842-918e-b0b9819b54f1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fhsj3yyiCyXy93mricgBdYcOk68KIsT9</vt:lpwstr>
  </property>
  <property fmtid="{D5CDD505-2E9C-101B-9397-08002B2CF9AE}" pid="8" name="bjClsUserRVM">
    <vt:lpwstr>[]</vt:lpwstr>
  </property>
  <property fmtid="{D5CDD505-2E9C-101B-9397-08002B2CF9AE}" pid="9" name="s5636:Creator type=author">
    <vt:lpwstr>Wiśniewska Małgorzata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10.62.56.54</vt:lpwstr>
  </property>
</Properties>
</file>