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<sst xmlns="http://schemas.openxmlformats.org/spreadsheetml/2006/main" count="74" uniqueCount="58">
  <si>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na wykonanie Systemu Kontroli Dostępu</t>
  </si>
  <si>
    <t>Lp.</t>
  </si>
  <si>
    <t>Wykaz urządzeń i materiałów</t>
  </si>
  <si>
    <t>Typ</t>
  </si>
  <si>
    <t>J.m.</t>
  </si>
  <si>
    <t>Ilość</t>
  </si>
  <si>
    <t>Dysk Twardy</t>
  </si>
  <si>
    <t>Koszt Montażu</t>
  </si>
  <si>
    <t>Koszt - Suma</t>
  </si>
  <si>
    <t>CCTV</t>
  </si>
  <si>
    <t>SUMA (netto):</t>
  </si>
  <si>
    <t>Materiały montażowe</t>
  </si>
  <si>
    <t>kpl</t>
  </si>
  <si>
    <t>Cena/szt.</t>
  </si>
  <si>
    <t>Montaż/szt.</t>
  </si>
  <si>
    <t>szt.</t>
  </si>
  <si>
    <t>Koszt sprzętu</t>
  </si>
  <si>
    <t>szt</t>
  </si>
  <si>
    <t>mb</t>
  </si>
  <si>
    <t>kpl.</t>
  </si>
  <si>
    <t>Zasilacz UPS Rack</t>
  </si>
  <si>
    <t>GT3000 Online</t>
  </si>
  <si>
    <t xml:space="preserve">Kamera IP bullet 4Mpix IR AcuSense </t>
  </si>
  <si>
    <t>DS-2CD2T46G2-2I(2.8mm)</t>
  </si>
  <si>
    <t>Rejestrator NVR Hikvision, 64x kan, VGA/HDMI, 4K</t>
  </si>
  <si>
    <t xml:space="preserve">Szafa Rack wisząca </t>
  </si>
  <si>
    <t>Półka do szafy Rack</t>
  </si>
  <si>
    <t>Switch  Poe  16  + 2 uplink</t>
  </si>
  <si>
    <t>DS-3E0318P</t>
  </si>
  <si>
    <t xml:space="preserve">Moduł  SFP  </t>
  </si>
  <si>
    <t>gbic  20km</t>
  </si>
  <si>
    <t xml:space="preserve">Rura instalacyjna  /listwa </t>
  </si>
  <si>
    <t xml:space="preserve">fi 24 </t>
  </si>
  <si>
    <t xml:space="preserve">Podstawa montazowa do kamer </t>
  </si>
  <si>
    <t xml:space="preserve">DS.-1260ZJ </t>
  </si>
  <si>
    <t xml:space="preserve">Podnosnik nożycowy wraz z transportem </t>
  </si>
  <si>
    <t>20 dni</t>
  </si>
  <si>
    <t xml:space="preserve">Przewód   UTP  5 kat </t>
  </si>
  <si>
    <t xml:space="preserve">utp 5 kat. </t>
  </si>
  <si>
    <t xml:space="preserve">8 włókien </t>
  </si>
  <si>
    <t xml:space="preserve">Spawanie światłowodów </t>
  </si>
  <si>
    <t xml:space="preserve">Kabel światłowodowy </t>
  </si>
  <si>
    <t>Puszk montażowe</t>
  </si>
  <si>
    <t>100/100</t>
  </si>
  <si>
    <t xml:space="preserve">Kosztorys ofertowy na wykonanie monitoringu  obiektu OSADKOWSKI SA -Magazyn   Oleśnica  Krzywoustego. </t>
  </si>
  <si>
    <t xml:space="preserve">10 TB </t>
  </si>
  <si>
    <t>19" 6U</t>
  </si>
  <si>
    <t xml:space="preserve">Kamera  IP 12 mpix  fish eye </t>
  </si>
  <si>
    <t>DS.-9632NI-I8</t>
  </si>
  <si>
    <t xml:space="preserve">Puszka montazowe </t>
  </si>
  <si>
    <t xml:space="preserve">Ds. -1280zj -dm25 </t>
  </si>
  <si>
    <t xml:space="preserve">Kamera  IP 6 mpix  fish eye </t>
  </si>
  <si>
    <t>DS.-2CD6365G0E-IVS</t>
  </si>
  <si>
    <t>Ds..-2cd63-c2f</t>
  </si>
  <si>
    <t>Kamera IP bullet 8Mpix</t>
  </si>
  <si>
    <t>Ds..-2cs2t86g2-2i 2,8 mm</t>
  </si>
  <si>
    <t xml:space="preserve">Konfiguracja, programowanie, szkolenie </t>
  </si>
  <si>
    <t xml:space="preserve">Kołki, uchwyty, złaczki do rurek, tacki tacki, pigtaile, pachcordy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</si>
</sst>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[&gt;0]&quot;&quot;;[&lt;0]&quot;STRATA&quot;;"/>
    <numFmt numFmtId="169" formatCode="&quot;$&quot;#,##0.00_);[Red]\(&quot;$&quot;#,##0.00\)"/>
    <numFmt numFmtId="170" formatCode="&quot;$&quot;#,##0.00"/>
    <numFmt numFmtId="171" formatCode="&quot;$&quot;#,##0.00;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1">
    <font>
      <sz val="11"/>
      <name val="Times New Roman CE"/>
      <family val="0"/>
    </font>
    <font>
      <sz val="11"/>
      <color indexed="8"/>
      <name val="Calibri"/>
      <family val="2"/>
    </font>
    <font>
      <sz val="10"/>
      <name val="1"/>
      <family val="0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  <font>
      <sz val="10"/>
      <name val="Courier"/>
      <family val="1"/>
    </font>
    <font>
      <b/>
      <sz val="9"/>
      <color indexed="9"/>
      <name val="Arial"/>
      <family val="2"/>
    </font>
    <font>
      <b/>
      <sz val="10"/>
      <color indexed="16"/>
      <name val="Arial"/>
      <family val="2"/>
    </font>
    <font>
      <b/>
      <i/>
      <sz val="12"/>
      <color indexed="16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color indexed="16"/>
      <name val="Arial"/>
      <family val="2"/>
    </font>
    <font>
      <b/>
      <i/>
      <sz val="18"/>
      <color indexed="16"/>
      <name val="Times New Roman"/>
      <family val="1"/>
    </font>
    <font>
      <b/>
      <sz val="8"/>
      <color indexed="32"/>
      <name val="Arial"/>
      <family val="2"/>
    </font>
    <font>
      <b/>
      <sz val="11"/>
      <name val="Times New Roman CE"/>
      <family val="1"/>
    </font>
    <font>
      <u val="single"/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0"/>
    </font>
    <font>
      <b/>
      <u val="single"/>
      <sz val="11"/>
      <name val="Times New Roman CE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i/>
      <sz val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Times New Roman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Times New Roman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Times New Roman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/>
      <top style="thick">
        <color indexed="9"/>
      </top>
      <bottom style="thick">
        <color indexed="23"/>
      </bottom>
    </border>
    <border>
      <left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9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double"/>
      <right/>
      <top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double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3" fillId="26" borderId="0" applyBorder="0" applyAlignment="0" applyProtection="0"/>
    <xf numFmtId="49" fontId="4" fillId="27" borderId="0" applyBorder="0">
      <alignment horizontal="right"/>
      <protection/>
    </xf>
    <xf numFmtId="0" fontId="4" fillId="28" borderId="1">
      <alignment horizontal="center"/>
      <protection/>
    </xf>
    <xf numFmtId="38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" fillId="27" borderId="0">
      <alignment/>
      <protection/>
    </xf>
    <xf numFmtId="0" fontId="8" fillId="27" borderId="0" applyNumberFormat="0" applyFill="0" applyBorder="0">
      <alignment/>
      <protection/>
    </xf>
    <xf numFmtId="0" fontId="9" fillId="27" borderId="0" applyNumberFormat="0" applyFill="0" applyBorder="0">
      <alignment/>
      <protection/>
    </xf>
    <xf numFmtId="0" fontId="10" fillId="27" borderId="0" applyNumberFormat="0" applyFill="0" applyBorder="0">
      <alignment/>
      <protection/>
    </xf>
    <xf numFmtId="0" fontId="11" fillId="28" borderId="2" applyFont="0" applyBorder="0">
      <alignment horizontal="centerContinuous" vertical="center"/>
      <protection/>
    </xf>
    <xf numFmtId="169" fontId="12" fillId="27" borderId="3" applyBorder="0">
      <alignment/>
      <protection/>
    </xf>
    <xf numFmtId="6" fontId="5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4" fillId="29" borderId="4" applyNumberFormat="0" applyAlignment="0" applyProtection="0"/>
    <xf numFmtId="0" fontId="55" fillId="30" borderId="5" applyNumberFormat="0" applyAlignment="0" applyProtection="0"/>
    <xf numFmtId="4" fontId="13" fillId="0" borderId="0" applyFill="0" applyBorder="0" applyProtection="0">
      <alignment/>
    </xf>
    <xf numFmtId="0" fontId="3" fillId="31" borderId="6" applyBorder="0">
      <alignment/>
      <protection/>
    </xf>
    <xf numFmtId="171" fontId="3" fillId="31" borderId="7" applyBorder="0">
      <alignment horizontal="center"/>
      <protection/>
    </xf>
    <xf numFmtId="0" fontId="56" fillId="32" borderId="0" applyNumberFormat="0" applyBorder="0" applyAlignment="0" applyProtection="0"/>
    <xf numFmtId="0" fontId="6" fillId="0" borderId="8" applyNumberFormat="0" applyFont="0" applyFill="0" applyAlignment="0" applyProtection="0"/>
    <xf numFmtId="0" fontId="6" fillId="0" borderId="9" applyNumberFormat="0" applyFon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27" borderId="0">
      <alignment/>
      <protection/>
    </xf>
    <xf numFmtId="0" fontId="14" fillId="33" borderId="10" applyBorder="0" applyAlignment="0">
      <protection/>
    </xf>
    <xf numFmtId="0" fontId="14" fillId="33" borderId="11" applyBorder="0" applyAlignment="0">
      <protection/>
    </xf>
    <xf numFmtId="0" fontId="15" fillId="31" borderId="12">
      <alignment horizontal="left"/>
      <protection/>
    </xf>
    <xf numFmtId="0" fontId="16" fillId="27" borderId="0" applyNumberFormat="0" applyFill="0" applyBorder="0">
      <alignment/>
      <protection/>
    </xf>
    <xf numFmtId="12" fontId="3" fillId="26" borderId="13" applyNumberFormat="0" applyBorder="0" applyAlignment="0" applyProtection="0"/>
    <xf numFmtId="0" fontId="57" fillId="0" borderId="0" applyNumberFormat="0" applyFill="0" applyBorder="0" applyAlignment="0" applyProtection="0"/>
    <xf numFmtId="0" fontId="3" fillId="34" borderId="14" applyBorder="0">
      <alignment/>
      <protection locked="0"/>
    </xf>
    <xf numFmtId="171" fontId="3" fillId="34" borderId="12" applyBorder="0">
      <alignment horizontal="center"/>
      <protection locked="0"/>
    </xf>
    <xf numFmtId="12" fontId="3" fillId="34" borderId="12" applyBorder="0">
      <alignment horizontal="center"/>
      <protection locked="0"/>
    </xf>
    <xf numFmtId="0" fontId="17" fillId="34" borderId="15">
      <alignment horizontal="center" vertical="center"/>
      <protection locked="0"/>
    </xf>
    <xf numFmtId="169" fontId="12" fillId="31" borderId="0" applyBorder="0">
      <alignment/>
      <protection locked="0"/>
    </xf>
    <xf numFmtId="15" fontId="12" fillId="31" borderId="0" applyBorder="0">
      <alignment/>
      <protection locked="0"/>
    </xf>
    <xf numFmtId="49" fontId="12" fillId="31" borderId="0" applyBorder="0">
      <alignment/>
      <protection locked="0"/>
    </xf>
    <xf numFmtId="49" fontId="12" fillId="31" borderId="16" applyNumberFormat="0" applyBorder="0">
      <alignment/>
      <protection/>
    </xf>
    <xf numFmtId="0" fontId="7" fillId="31" borderId="12" applyBorder="0">
      <alignment horizontal="left"/>
      <protection/>
    </xf>
    <xf numFmtId="0" fontId="7" fillId="34" borderId="0">
      <alignment horizontal="left"/>
      <protection/>
    </xf>
    <xf numFmtId="0" fontId="58" fillId="0" borderId="17" applyNumberFormat="0" applyFill="0" applyAlignment="0" applyProtection="0"/>
    <xf numFmtId="0" fontId="59" fillId="35" borderId="18" applyNumberFormat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36" borderId="0" applyNumberFormat="0" applyBorder="0" applyAlignment="0" applyProtection="0"/>
    <xf numFmtId="10" fontId="18" fillId="0" borderId="22">
      <alignment horizontal="center"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170" fontId="17" fillId="31" borderId="15">
      <alignment horizontal="center"/>
      <protection/>
    </xf>
    <xf numFmtId="0" fontId="3" fillId="27" borderId="12" applyBorder="0">
      <alignment horizontal="center"/>
      <protection locked="0"/>
    </xf>
    <xf numFmtId="0" fontId="13" fillId="0" borderId="0" applyFill="0" applyBorder="0" applyAlignment="0" applyProtection="0"/>
    <xf numFmtId="0" fontId="19" fillId="27" borderId="0">
      <alignment/>
      <protection/>
    </xf>
    <xf numFmtId="9" fontId="0" fillId="0" borderId="0" applyFont="0" applyFill="0" applyBorder="0" applyAlignment="0" applyProtection="0"/>
    <xf numFmtId="0" fontId="20" fillId="0" borderId="0">
      <alignment/>
      <protection/>
    </xf>
    <xf numFmtId="0" fontId="21" fillId="27" borderId="0">
      <alignment/>
      <protection/>
    </xf>
    <xf numFmtId="49" fontId="22" fillId="27" borderId="0" applyBorder="0">
      <alignment horizontal="centerContinuous"/>
      <protection/>
    </xf>
    <xf numFmtId="168" fontId="18" fillId="0" borderId="0">
      <alignment horizontal="center" vertical="center"/>
      <protection/>
    </xf>
    <xf numFmtId="0" fontId="23" fillId="27" borderId="0" applyProtection="0">
      <alignment horizontal="centerContinuous" vertical="center"/>
    </xf>
    <xf numFmtId="0" fontId="3" fillId="27" borderId="12" applyBorder="0">
      <alignment horizontal="center"/>
      <protection/>
    </xf>
    <xf numFmtId="0" fontId="3" fillId="27" borderId="12" applyBorder="0">
      <alignment horizontal="center"/>
      <protection/>
    </xf>
    <xf numFmtId="0" fontId="66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4" fillId="27" borderId="0">
      <alignment/>
      <protection/>
    </xf>
    <xf numFmtId="49" fontId="24" fillId="27" borderId="0" applyBorder="0">
      <alignment horizontal="right"/>
      <protection/>
    </xf>
    <xf numFmtId="0" fontId="69" fillId="0" borderId="0" applyNumberFormat="0" applyFill="0" applyBorder="0" applyAlignment="0" applyProtection="0"/>
    <xf numFmtId="0" fontId="0" fillId="37" borderId="2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8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Continuous"/>
      <protection/>
    </xf>
    <xf numFmtId="0" fontId="2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28" fillId="0" borderId="0" xfId="88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7" fontId="25" fillId="0" borderId="0" xfId="0" applyNumberFormat="1" applyFont="1" applyAlignment="1" applyProtection="1">
      <alignment horizontal="right"/>
      <protection/>
    </xf>
    <xf numFmtId="167" fontId="0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25" fillId="0" borderId="0" xfId="0" applyFont="1" applyAlignment="1" applyProtection="1">
      <alignment horizontal="right"/>
      <protection/>
    </xf>
    <xf numFmtId="0" fontId="29" fillId="0" borderId="0" xfId="0" applyFont="1" applyBorder="1" applyAlignment="1" applyProtection="1">
      <alignment horizontal="centerContinuous"/>
      <protection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right"/>
      <protection/>
    </xf>
    <xf numFmtId="0" fontId="0" fillId="0" borderId="0" xfId="88" applyFont="1" applyBorder="1" applyAlignment="1" applyProtection="1">
      <alignment vertical="center"/>
      <protection/>
    </xf>
    <xf numFmtId="0" fontId="25" fillId="0" borderId="0" xfId="88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Continuous" vertical="center" wrapText="1"/>
      <protection/>
    </xf>
    <xf numFmtId="0" fontId="25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centerContinuous"/>
      <protection/>
    </xf>
    <xf numFmtId="39" fontId="0" fillId="0" borderId="0" xfId="0" applyNumberFormat="1" applyFont="1" applyBorder="1" applyAlignment="1" applyProtection="1">
      <alignment horizontal="right"/>
      <protection/>
    </xf>
    <xf numFmtId="167" fontId="0" fillId="0" borderId="0" xfId="0" applyNumberFormat="1" applyFont="1" applyBorder="1" applyAlignment="1" applyProtection="1">
      <alignment horizontal="right"/>
      <protection/>
    </xf>
    <xf numFmtId="167" fontId="25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25" fillId="0" borderId="0" xfId="0" applyNumberFormat="1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vertical="center" wrapText="1"/>
      <protection/>
    </xf>
    <xf numFmtId="0" fontId="0" fillId="26" borderId="0" xfId="0" applyFont="1" applyFill="1" applyAlignment="1" applyProtection="1">
      <alignment/>
      <protection/>
    </xf>
    <xf numFmtId="9" fontId="0" fillId="26" borderId="0" xfId="0" applyNumberFormat="1" applyFont="1" applyFill="1" applyAlignment="1" applyProtection="1">
      <alignment/>
      <protection/>
    </xf>
    <xf numFmtId="0" fontId="25" fillId="26" borderId="0" xfId="0" applyFont="1" applyFill="1" applyAlignment="1" applyProtection="1">
      <alignment/>
      <protection/>
    </xf>
    <xf numFmtId="0" fontId="0" fillId="26" borderId="0" xfId="0" applyFont="1" applyFill="1" applyAlignment="1" applyProtection="1">
      <alignment horizontal="center"/>
      <protection/>
    </xf>
    <xf numFmtId="0" fontId="30" fillId="0" borderId="25" xfId="0" applyFont="1" applyBorder="1" applyAlignment="1" applyProtection="1">
      <alignment horizontal="center" vertical="center"/>
      <protection/>
    </xf>
    <xf numFmtId="0" fontId="30" fillId="0" borderId="26" xfId="0" applyFont="1" applyBorder="1" applyAlignment="1" applyProtection="1">
      <alignment horizontal="center" vertical="center"/>
      <protection/>
    </xf>
    <xf numFmtId="0" fontId="31" fillId="0" borderId="27" xfId="0" applyFont="1" applyBorder="1" applyAlignment="1" applyProtection="1">
      <alignment horizontal="center" vertical="center"/>
      <protection/>
    </xf>
    <xf numFmtId="0" fontId="31" fillId="0" borderId="1" xfId="0" applyFont="1" applyBorder="1" applyAlignment="1" applyProtection="1">
      <alignment horizontal="center" vertical="center"/>
      <protection/>
    </xf>
    <xf numFmtId="0" fontId="30" fillId="0" borderId="26" xfId="0" applyFont="1" applyBorder="1" applyAlignment="1" applyProtection="1">
      <alignment horizontal="center" vertical="center" wrapText="1"/>
      <protection/>
    </xf>
    <xf numFmtId="0" fontId="30" fillId="0" borderId="28" xfId="0" applyFont="1" applyBorder="1" applyAlignment="1" applyProtection="1">
      <alignment horizontal="center" vertical="center" wrapText="1"/>
      <protection/>
    </xf>
    <xf numFmtId="0" fontId="31" fillId="0" borderId="29" xfId="0" applyFont="1" applyBorder="1" applyAlignment="1" applyProtection="1">
      <alignment horizontal="center" vertical="center"/>
      <protection/>
    </xf>
    <xf numFmtId="0" fontId="31" fillId="0" borderId="1" xfId="88" applyFont="1" applyBorder="1" applyAlignment="1" applyProtection="1">
      <alignment horizontal="center"/>
      <protection/>
    </xf>
    <xf numFmtId="0" fontId="31" fillId="0" borderId="1" xfId="88" applyFont="1" applyBorder="1" applyAlignment="1" applyProtection="1">
      <alignment horizontal="center"/>
      <protection/>
    </xf>
    <xf numFmtId="0" fontId="32" fillId="0" borderId="1" xfId="0" applyFont="1" applyBorder="1" applyAlignment="1">
      <alignment horizontal="center" wrapText="1"/>
    </xf>
    <xf numFmtId="0" fontId="31" fillId="0" borderId="1" xfId="88" applyFont="1" applyBorder="1" applyAlignment="1" applyProtection="1">
      <alignment horizontal="center" wrapText="1"/>
      <protection/>
    </xf>
    <xf numFmtId="0" fontId="31" fillId="0" borderId="1" xfId="88" applyFont="1" applyBorder="1" applyAlignment="1" applyProtection="1">
      <alignment horizontal="left" vertical="center" wrapText="1"/>
      <protection/>
    </xf>
    <xf numFmtId="0" fontId="31" fillId="0" borderId="30" xfId="88" applyFont="1" applyBorder="1" applyAlignment="1" applyProtection="1">
      <alignment horizontal="left" vertical="center" wrapText="1"/>
      <protection/>
    </xf>
    <xf numFmtId="0" fontId="31" fillId="0" borderId="16" xfId="88" applyFont="1" applyBorder="1" applyAlignment="1" applyProtection="1">
      <alignment horizontal="left" vertical="center" wrapText="1"/>
      <protection/>
    </xf>
    <xf numFmtId="0" fontId="31" fillId="0" borderId="30" xfId="88" applyFont="1" applyBorder="1" applyAlignment="1" applyProtection="1">
      <alignment horizontal="left" vertical="center" wrapText="1"/>
      <protection/>
    </xf>
    <xf numFmtId="0" fontId="31" fillId="0" borderId="16" xfId="88" applyFont="1" applyBorder="1" applyAlignment="1" applyProtection="1">
      <alignment horizontal="left" vertical="center" wrapText="1"/>
      <protection/>
    </xf>
    <xf numFmtId="0" fontId="30" fillId="0" borderId="31" xfId="88" applyFont="1" applyBorder="1" applyAlignment="1" applyProtection="1">
      <alignment horizontal="center" vertical="center" wrapText="1"/>
      <protection/>
    </xf>
    <xf numFmtId="0" fontId="30" fillId="0" borderId="32" xfId="88" applyFont="1" applyBorder="1" applyAlignment="1" applyProtection="1">
      <alignment horizontal="center" vertical="center" wrapText="1"/>
      <protection/>
    </xf>
    <xf numFmtId="0" fontId="31" fillId="0" borderId="1" xfId="88" applyFont="1" applyBorder="1" applyAlignment="1" applyProtection="1">
      <alignment horizontal="left" vertical="center" wrapText="1"/>
      <protection/>
    </xf>
    <xf numFmtId="0" fontId="31" fillId="0" borderId="1" xfId="0" applyFont="1" applyBorder="1" applyAlignment="1">
      <alignment horizontal="left" vertical="center"/>
    </xf>
    <xf numFmtId="0" fontId="31" fillId="0" borderId="30" xfId="88" applyFont="1" applyFill="1" applyBorder="1" applyAlignment="1" applyProtection="1">
      <alignment horizontal="left" vertical="center" wrapText="1"/>
      <protection/>
    </xf>
    <xf numFmtId="0" fontId="31" fillId="0" borderId="16" xfId="88" applyFont="1" applyFill="1" applyBorder="1" applyAlignment="1" applyProtection="1">
      <alignment horizontal="left" vertical="center" wrapText="1"/>
      <protection/>
    </xf>
    <xf numFmtId="0" fontId="30" fillId="39" borderId="33" xfId="0" applyFont="1" applyFill="1" applyBorder="1" applyAlignment="1" applyProtection="1">
      <alignment horizontal="center" vertical="center"/>
      <protection/>
    </xf>
    <xf numFmtId="0" fontId="30" fillId="39" borderId="31" xfId="0" applyFont="1" applyFill="1" applyBorder="1" applyAlignment="1" applyProtection="1">
      <alignment horizontal="center" vertical="center"/>
      <protection/>
    </xf>
    <xf numFmtId="0" fontId="31" fillId="0" borderId="30" xfId="88" applyFont="1" applyBorder="1" applyAlignment="1" applyProtection="1">
      <alignment horizontal="left" vertical="center"/>
      <protection/>
    </xf>
    <xf numFmtId="0" fontId="31" fillId="0" borderId="16" xfId="88" applyFont="1" applyBorder="1" applyAlignment="1" applyProtection="1">
      <alignment horizontal="left" vertical="center"/>
      <protection/>
    </xf>
    <xf numFmtId="0" fontId="33" fillId="26" borderId="33" xfId="0" applyFont="1" applyFill="1" applyBorder="1" applyAlignment="1" applyProtection="1">
      <alignment horizontal="center" vertical="center" wrapText="1"/>
      <protection/>
    </xf>
    <xf numFmtId="0" fontId="33" fillId="26" borderId="31" xfId="0" applyFont="1" applyFill="1" applyBorder="1" applyAlignment="1" applyProtection="1">
      <alignment horizontal="center" vertical="center" wrapText="1"/>
      <protection/>
    </xf>
    <xf numFmtId="0" fontId="33" fillId="26" borderId="34" xfId="0" applyFont="1" applyFill="1" applyBorder="1" applyAlignment="1" applyProtection="1">
      <alignment horizontal="center" vertical="center" wrapText="1"/>
      <protection/>
    </xf>
    <xf numFmtId="0" fontId="25" fillId="0" borderId="35" xfId="0" applyFont="1" applyBorder="1" applyAlignment="1" applyProtection="1">
      <alignment horizontal="center"/>
      <protection/>
    </xf>
    <xf numFmtId="0" fontId="30" fillId="0" borderId="26" xfId="0" applyFont="1" applyBorder="1" applyAlignment="1" applyProtection="1">
      <alignment horizontal="center" vertical="center"/>
      <protection/>
    </xf>
    <xf numFmtId="0" fontId="31" fillId="0" borderId="30" xfId="88" applyFont="1" applyBorder="1" applyAlignment="1" applyProtection="1">
      <alignment horizontal="left" vertical="center"/>
      <protection/>
    </xf>
    <xf numFmtId="0" fontId="31" fillId="0" borderId="16" xfId="88" applyFont="1" applyBorder="1" applyAlignment="1" applyProtection="1">
      <alignment horizontal="left" vertical="center"/>
      <protection/>
    </xf>
    <xf numFmtId="0" fontId="31" fillId="0" borderId="30" xfId="0" applyFont="1" applyBorder="1" applyAlignment="1" applyProtection="1">
      <alignment horizontal="center" vertical="center"/>
      <protection/>
    </xf>
    <xf numFmtId="0" fontId="31" fillId="0" borderId="30" xfId="89" applyFont="1" applyBorder="1" applyAlignment="1" applyProtection="1">
      <alignment horizontal="center" vertical="center"/>
      <protection/>
    </xf>
    <xf numFmtId="0" fontId="30" fillId="39" borderId="36" xfId="0" applyFont="1" applyFill="1" applyBorder="1" applyAlignment="1" applyProtection="1">
      <alignment horizontal="center" vertical="center"/>
      <protection/>
    </xf>
    <xf numFmtId="0" fontId="30" fillId="39" borderId="37" xfId="0" applyFont="1" applyFill="1" applyBorder="1" applyAlignment="1" applyProtection="1">
      <alignment horizontal="center" vertical="center"/>
      <protection/>
    </xf>
    <xf numFmtId="0" fontId="30" fillId="0" borderId="33" xfId="88" applyFont="1" applyBorder="1" applyAlignment="1" applyProtection="1">
      <alignment horizontal="center" vertical="center" wrapText="1"/>
      <protection/>
    </xf>
    <xf numFmtId="44" fontId="31" fillId="0" borderId="38" xfId="111" applyFont="1" applyBorder="1" applyAlignment="1" applyProtection="1">
      <alignment horizontal="center" vertical="center"/>
      <protection/>
    </xf>
    <xf numFmtId="44" fontId="31" fillId="0" borderId="39" xfId="111" applyFont="1" applyBorder="1" applyAlignment="1" applyProtection="1">
      <alignment horizontal="center" vertical="center"/>
      <protection/>
    </xf>
    <xf numFmtId="44" fontId="31" fillId="0" borderId="40" xfId="111" applyFont="1" applyBorder="1" applyAlignment="1" applyProtection="1">
      <alignment horizontal="center" vertical="center"/>
      <protection/>
    </xf>
    <xf numFmtId="44" fontId="31" fillId="0" borderId="27" xfId="111" applyFont="1" applyBorder="1" applyAlignment="1" applyProtection="1">
      <alignment horizontal="center" vertical="center"/>
      <protection/>
    </xf>
    <xf numFmtId="44" fontId="31" fillId="0" borderId="1" xfId="111" applyFont="1" applyBorder="1" applyAlignment="1" applyProtection="1">
      <alignment horizontal="center" vertical="center"/>
      <protection/>
    </xf>
    <xf numFmtId="44" fontId="31" fillId="0" borderId="41" xfId="111" applyFont="1" applyBorder="1" applyAlignment="1" applyProtection="1">
      <alignment horizontal="center" vertical="center"/>
      <protection/>
    </xf>
    <xf numFmtId="44" fontId="31" fillId="0" borderId="42" xfId="111" applyFont="1" applyBorder="1" applyAlignment="1" applyProtection="1">
      <alignment horizontal="center" vertical="center"/>
      <protection/>
    </xf>
    <xf numFmtId="44" fontId="31" fillId="0" borderId="43" xfId="111" applyFont="1" applyBorder="1" applyAlignment="1" applyProtection="1">
      <alignment horizontal="center" vertical="center"/>
      <protection/>
    </xf>
    <xf numFmtId="44" fontId="31" fillId="0" borderId="44" xfId="111" applyFont="1" applyBorder="1" applyAlignment="1" applyProtection="1">
      <alignment horizontal="center" vertical="center"/>
      <protection/>
    </xf>
    <xf numFmtId="44" fontId="30" fillId="40" borderId="26" xfId="111" applyFont="1" applyFill="1" applyBorder="1" applyAlignment="1" applyProtection="1">
      <alignment vertical="center" wrapText="1"/>
      <protection/>
    </xf>
    <xf numFmtId="44" fontId="30" fillId="0" borderId="26" xfId="111" applyFont="1" applyBorder="1" applyAlignment="1" applyProtection="1">
      <alignment horizontal="center" vertical="center"/>
      <protection/>
    </xf>
    <xf numFmtId="44" fontId="30" fillId="40" borderId="26" xfId="111" applyFont="1" applyFill="1" applyBorder="1" applyAlignment="1" applyProtection="1">
      <alignment horizontal="center" vertical="center"/>
      <protection/>
    </xf>
    <xf numFmtId="44" fontId="30" fillId="0" borderId="28" xfId="111" applyFont="1" applyBorder="1" applyAlignment="1" applyProtection="1">
      <alignment horizontal="center" vertical="center"/>
      <protection/>
    </xf>
  </cellXfs>
  <cellStyles count="100">
    <cellStyle name="Normal" xfId="0"/>
    <cellStyle name="1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Background" xfId="40"/>
    <cellStyle name="BoldHdr" xfId="41"/>
    <cellStyle name="ColHdr" xfId="42"/>
    <cellStyle name="Comma [0]" xfId="43"/>
    <cellStyle name="Comma__" xfId="44"/>
    <cellStyle name="Company Info" xfId="45"/>
    <cellStyle name="Contents Heading 1" xfId="46"/>
    <cellStyle name="Contents Heading 2" xfId="47"/>
    <cellStyle name="Contents Heading 3" xfId="48"/>
    <cellStyle name="CoverHeadline1" xfId="49"/>
    <cellStyle name="Curr" xfId="50"/>
    <cellStyle name="Currency [0]" xfId="51"/>
    <cellStyle name="Currency__" xfId="52"/>
    <cellStyle name="Dane wejściowe" xfId="53"/>
    <cellStyle name="Dane wyjściowe" xfId="54"/>
    <cellStyle name="Digital_R" xfId="55"/>
    <cellStyle name="Display" xfId="56"/>
    <cellStyle name="Display Price" xfId="57"/>
    <cellStyle name="Dobry" xfId="58"/>
    <cellStyle name="Dou_L__R" xfId="59"/>
    <cellStyle name="Double_R" xfId="60"/>
    <cellStyle name="Comma" xfId="61"/>
    <cellStyle name="Comma [0]" xfId="62"/>
    <cellStyle name="FinePrint" xfId="63"/>
    <cellStyle name="Heading" xfId="64"/>
    <cellStyle name="Heading 1" xfId="65"/>
    <cellStyle name="Heading 2" xfId="66"/>
    <cellStyle name="Heading 3" xfId="67"/>
    <cellStyle name="Heading2Divider" xfId="68"/>
    <cellStyle name="Hyperlink" xfId="69"/>
    <cellStyle name="Input" xfId="70"/>
    <cellStyle name="Input Price" xfId="71"/>
    <cellStyle name="Input Quantity" xfId="72"/>
    <cellStyle name="Input Single Cell" xfId="73"/>
    <cellStyle name="InputBodyCurr" xfId="74"/>
    <cellStyle name="InputBodyDate" xfId="75"/>
    <cellStyle name="InputBodyText" xfId="76"/>
    <cellStyle name="InputColor" xfId="77"/>
    <cellStyle name="Item" xfId="78"/>
    <cellStyle name="Item Input" xfId="79"/>
    <cellStyle name="Komórka połączona" xfId="80"/>
    <cellStyle name="Komórka zaznaczona" xfId="81"/>
    <cellStyle name="Nagłówek 1" xfId="82"/>
    <cellStyle name="Nagłówek 2" xfId="83"/>
    <cellStyle name="Nagłówek 3" xfId="84"/>
    <cellStyle name="Nagłówek 4" xfId="85"/>
    <cellStyle name="Neutralny" xfId="86"/>
    <cellStyle name="Normal__" xfId="87"/>
    <cellStyle name="Normalny_!!ALARM" xfId="88"/>
    <cellStyle name="Normalny_Arkusz1" xfId="89"/>
    <cellStyle name="Obliczenia" xfId="90"/>
    <cellStyle name="Followed Hyperlink" xfId="91"/>
    <cellStyle name="Output Single Cell" xfId="92"/>
    <cellStyle name="Package Size" xfId="93"/>
    <cellStyle name="Percent_1__R" xfId="94"/>
    <cellStyle name="Print Heading" xfId="95"/>
    <cellStyle name="Percent" xfId="96"/>
    <cellStyle name="Recipe" xfId="97"/>
    <cellStyle name="Recipe Heading" xfId="98"/>
    <cellStyle name="RptTitle" xfId="99"/>
    <cellStyle name="STRATA" xfId="100"/>
    <cellStyle name="SubHeading" xfId="101"/>
    <cellStyle name="Subtotal 1" xfId="102"/>
    <cellStyle name="Suggested Quantity" xfId="103"/>
    <cellStyle name="Suma" xfId="104"/>
    <cellStyle name="Tekst objaśnienia" xfId="105"/>
    <cellStyle name="Tekst ostrzeżenia" xfId="106"/>
    <cellStyle name="TotalCurr" xfId="107"/>
    <cellStyle name="TotalHdr" xfId="108"/>
    <cellStyle name="Tytuł" xfId="109"/>
    <cellStyle name="Uwaga" xfId="110"/>
    <cellStyle name="Currency" xfId="111"/>
    <cellStyle name="Currency [0]" xfId="112"/>
    <cellStyle name="Zły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115" zoomScaleNormal="115" zoomScalePageLayoutView="0" workbookViewId="0" topLeftCell="A1">
      <selection activeCell="H21" sqref="H21"/>
    </sheetView>
  </sheetViews>
  <sheetFormatPr defaultColWidth="8.796875" defaultRowHeight="14.25"/>
  <cols>
    <col min="1" max="1" width="0.40625" style="1" customWidth="1"/>
    <col min="2" max="2" width="4.69921875" style="1" customWidth="1"/>
    <col min="3" max="3" width="12.09765625" style="1" customWidth="1"/>
    <col min="4" max="4" width="24.09765625" style="1" customWidth="1"/>
    <col min="5" max="5" width="21.69921875" style="1" customWidth="1"/>
    <col min="6" max="6" width="5.09765625" style="1" customWidth="1"/>
    <col min="7" max="7" width="5.09765625" style="12" customWidth="1"/>
    <col min="8" max="8" width="8.8984375" style="45" customWidth="1"/>
    <col min="9" max="9" width="9.69921875" style="45" bestFit="1" customWidth="1"/>
    <col min="10" max="10" width="9" style="45" customWidth="1"/>
    <col min="11" max="11" width="10.59765625" style="45" customWidth="1"/>
    <col min="12" max="12" width="11.69921875" style="45" customWidth="1"/>
    <col min="13" max="17" width="0" style="1" hidden="1" customWidth="1"/>
    <col min="18" max="18" width="9.09765625" style="1" customWidth="1"/>
    <col min="19" max="19" width="10.69921875" style="1" customWidth="1"/>
    <col min="20" max="16384" width="9.09765625" style="1" customWidth="1"/>
  </cols>
  <sheetData>
    <row r="1" spans="1:17" ht="60.75" customHeight="1" thickBot="1">
      <c r="A1" s="49"/>
      <c r="B1" s="79" t="s">
        <v>44</v>
      </c>
      <c r="C1" s="80"/>
      <c r="D1" s="80"/>
      <c r="E1" s="80"/>
      <c r="F1" s="80"/>
      <c r="G1" s="80"/>
      <c r="H1" s="80"/>
      <c r="I1" s="80"/>
      <c r="J1" s="80"/>
      <c r="K1" s="80"/>
      <c r="L1" s="81"/>
      <c r="M1" s="51" t="s">
        <v>0</v>
      </c>
      <c r="N1" s="50">
        <v>0.05</v>
      </c>
      <c r="O1" s="50">
        <v>0.4</v>
      </c>
      <c r="P1" s="50">
        <v>0.1</v>
      </c>
      <c r="Q1" s="49"/>
    </row>
    <row r="2" spans="1:16" ht="12" customHeight="1" thickBot="1">
      <c r="A2" s="49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N2" s="2"/>
      <c r="O2" s="2"/>
      <c r="P2" s="2"/>
    </row>
    <row r="3" spans="1:16" s="12" customFormat="1" ht="27" customHeight="1" thickBot="1">
      <c r="A3" s="52"/>
      <c r="B3" s="53" t="s">
        <v>1</v>
      </c>
      <c r="C3" s="83" t="s">
        <v>2</v>
      </c>
      <c r="D3" s="83"/>
      <c r="E3" s="54" t="s">
        <v>3</v>
      </c>
      <c r="F3" s="57" t="s">
        <v>4</v>
      </c>
      <c r="G3" s="57" t="s">
        <v>5</v>
      </c>
      <c r="H3" s="57" t="s">
        <v>13</v>
      </c>
      <c r="I3" s="57" t="s">
        <v>16</v>
      </c>
      <c r="J3" s="57" t="s">
        <v>14</v>
      </c>
      <c r="K3" s="57" t="s">
        <v>7</v>
      </c>
      <c r="L3" s="58" t="s">
        <v>8</v>
      </c>
      <c r="M3" s="1"/>
      <c r="N3" s="11">
        <v>0.12</v>
      </c>
      <c r="O3" s="1">
        <v>5</v>
      </c>
      <c r="P3" s="1">
        <v>7</v>
      </c>
    </row>
    <row r="4" spans="1:16" s="12" customFormat="1" ht="12" customHeight="1" thickBot="1">
      <c r="A4" s="52"/>
      <c r="B4" s="75" t="s">
        <v>9</v>
      </c>
      <c r="C4" s="76"/>
      <c r="D4" s="76"/>
      <c r="E4" s="76"/>
      <c r="F4" s="76"/>
      <c r="G4" s="76"/>
      <c r="H4" s="88"/>
      <c r="I4" s="88"/>
      <c r="J4" s="88"/>
      <c r="K4" s="88"/>
      <c r="L4" s="89"/>
      <c r="M4" s="1"/>
      <c r="N4" s="11"/>
      <c r="O4" s="1"/>
      <c r="P4" s="1"/>
    </row>
    <row r="5" spans="1:16" ht="15">
      <c r="A5" s="49"/>
      <c r="B5" s="59">
        <v>1</v>
      </c>
      <c r="C5" s="64" t="s">
        <v>22</v>
      </c>
      <c r="D5" s="64"/>
      <c r="E5" s="61" t="s">
        <v>23</v>
      </c>
      <c r="F5" s="56" t="s">
        <v>17</v>
      </c>
      <c r="G5" s="86">
        <v>17</v>
      </c>
      <c r="H5" s="91"/>
      <c r="I5" s="92">
        <f>G5*H5</f>
        <v>0</v>
      </c>
      <c r="J5" s="92"/>
      <c r="K5" s="92">
        <f>J5*G5</f>
        <v>0</v>
      </c>
      <c r="L5" s="93">
        <f>SUM(I5,K5)</f>
        <v>0</v>
      </c>
      <c r="M5" s="12"/>
      <c r="N5" s="2">
        <v>0.13</v>
      </c>
      <c r="O5" s="12"/>
      <c r="P5" s="12"/>
    </row>
    <row r="6" spans="1:12" ht="27" customHeight="1">
      <c r="A6" s="49"/>
      <c r="B6" s="55">
        <v>2</v>
      </c>
      <c r="C6" s="64" t="s">
        <v>51</v>
      </c>
      <c r="D6" s="64"/>
      <c r="E6" s="61" t="s">
        <v>52</v>
      </c>
      <c r="F6" s="56" t="s">
        <v>17</v>
      </c>
      <c r="G6" s="86">
        <v>28</v>
      </c>
      <c r="H6" s="94"/>
      <c r="I6" s="95">
        <f>G6*H6</f>
        <v>0</v>
      </c>
      <c r="J6" s="95"/>
      <c r="K6" s="95">
        <f>J6*G6</f>
        <v>0</v>
      </c>
      <c r="L6" s="96">
        <f aca="true" t="shared" si="0" ref="L6:L25">SUM(I6,K6)</f>
        <v>0</v>
      </c>
    </row>
    <row r="7" spans="1:12" ht="27" customHeight="1">
      <c r="A7" s="49"/>
      <c r="B7" s="55">
        <v>3</v>
      </c>
      <c r="C7" s="64" t="s">
        <v>49</v>
      </c>
      <c r="D7" s="64"/>
      <c r="E7" s="61" t="s">
        <v>50</v>
      </c>
      <c r="F7" s="56" t="s">
        <v>17</v>
      </c>
      <c r="G7" s="86">
        <v>19</v>
      </c>
      <c r="H7" s="94"/>
      <c r="I7" s="95">
        <f aca="true" t="shared" si="1" ref="I7:I24">G7*H7</f>
        <v>0</v>
      </c>
      <c r="J7" s="95"/>
      <c r="K7" s="95">
        <f aca="true" t="shared" si="2" ref="K7:K24">J7*G7</f>
        <v>0</v>
      </c>
      <c r="L7" s="96">
        <f t="shared" si="0"/>
        <v>0</v>
      </c>
    </row>
    <row r="8" spans="1:12" ht="27" customHeight="1">
      <c r="A8" s="49"/>
      <c r="B8" s="55">
        <v>4</v>
      </c>
      <c r="C8" s="64" t="s">
        <v>47</v>
      </c>
      <c r="D8" s="64"/>
      <c r="E8" s="61" t="s">
        <v>53</v>
      </c>
      <c r="F8" s="56" t="s">
        <v>17</v>
      </c>
      <c r="G8" s="86">
        <v>2</v>
      </c>
      <c r="H8" s="94"/>
      <c r="I8" s="95">
        <f t="shared" si="1"/>
        <v>0</v>
      </c>
      <c r="J8" s="95"/>
      <c r="K8" s="95">
        <f t="shared" si="2"/>
        <v>0</v>
      </c>
      <c r="L8" s="96">
        <f t="shared" si="0"/>
        <v>0</v>
      </c>
    </row>
    <row r="9" spans="1:12" ht="27" customHeight="1">
      <c r="A9" s="49"/>
      <c r="B9" s="55">
        <v>5</v>
      </c>
      <c r="C9" s="64" t="s">
        <v>54</v>
      </c>
      <c r="D9" s="64"/>
      <c r="E9" s="61" t="s">
        <v>55</v>
      </c>
      <c r="F9" s="56" t="s">
        <v>17</v>
      </c>
      <c r="G9" s="86">
        <v>2</v>
      </c>
      <c r="H9" s="94"/>
      <c r="I9" s="95">
        <f t="shared" si="1"/>
        <v>0</v>
      </c>
      <c r="J9" s="95"/>
      <c r="K9" s="95">
        <f t="shared" si="2"/>
        <v>0</v>
      </c>
      <c r="L9" s="96">
        <f t="shared" si="0"/>
        <v>0</v>
      </c>
    </row>
    <row r="10" spans="1:12" ht="19.5" customHeight="1">
      <c r="A10" s="49"/>
      <c r="B10" s="55">
        <v>6</v>
      </c>
      <c r="C10" s="64" t="s">
        <v>24</v>
      </c>
      <c r="D10" s="64"/>
      <c r="E10" s="61" t="s">
        <v>48</v>
      </c>
      <c r="F10" s="56" t="s">
        <v>17</v>
      </c>
      <c r="G10" s="87">
        <v>2</v>
      </c>
      <c r="H10" s="94"/>
      <c r="I10" s="95">
        <f t="shared" si="1"/>
        <v>0</v>
      </c>
      <c r="J10" s="95"/>
      <c r="K10" s="95">
        <f t="shared" si="2"/>
        <v>0</v>
      </c>
      <c r="L10" s="96">
        <f t="shared" si="0"/>
        <v>0</v>
      </c>
    </row>
    <row r="11" spans="1:12" ht="19.5" customHeight="1">
      <c r="A11" s="49"/>
      <c r="B11" s="55">
        <v>7</v>
      </c>
      <c r="C11" s="64" t="s">
        <v>27</v>
      </c>
      <c r="D11" s="64"/>
      <c r="E11" s="61" t="s">
        <v>28</v>
      </c>
      <c r="F11" s="56" t="s">
        <v>17</v>
      </c>
      <c r="G11" s="87">
        <v>4</v>
      </c>
      <c r="H11" s="94"/>
      <c r="I11" s="95">
        <f t="shared" si="1"/>
        <v>0</v>
      </c>
      <c r="J11" s="95"/>
      <c r="K11" s="95">
        <f t="shared" si="2"/>
        <v>0</v>
      </c>
      <c r="L11" s="96">
        <f t="shared" si="0"/>
        <v>0</v>
      </c>
    </row>
    <row r="12" spans="1:12" ht="15">
      <c r="A12" s="49"/>
      <c r="B12" s="55">
        <v>8</v>
      </c>
      <c r="C12" s="65" t="s">
        <v>29</v>
      </c>
      <c r="D12" s="66"/>
      <c r="E12" s="61" t="s">
        <v>30</v>
      </c>
      <c r="F12" s="56" t="s">
        <v>15</v>
      </c>
      <c r="G12" s="86">
        <v>6</v>
      </c>
      <c r="H12" s="94"/>
      <c r="I12" s="95">
        <f t="shared" si="1"/>
        <v>0</v>
      </c>
      <c r="J12" s="95"/>
      <c r="K12" s="95">
        <f t="shared" si="2"/>
        <v>0</v>
      </c>
      <c r="L12" s="96">
        <f t="shared" si="0"/>
        <v>0</v>
      </c>
    </row>
    <row r="13" spans="1:12" ht="15">
      <c r="A13" s="49"/>
      <c r="B13" s="55">
        <v>9</v>
      </c>
      <c r="C13" s="77" t="s">
        <v>25</v>
      </c>
      <c r="D13" s="78"/>
      <c r="E13" s="61" t="s">
        <v>46</v>
      </c>
      <c r="F13" s="56" t="s">
        <v>15</v>
      </c>
      <c r="G13" s="86">
        <v>2</v>
      </c>
      <c r="H13" s="94"/>
      <c r="I13" s="95">
        <f t="shared" si="1"/>
        <v>0</v>
      </c>
      <c r="J13" s="95"/>
      <c r="K13" s="95">
        <f t="shared" si="2"/>
        <v>0</v>
      </c>
      <c r="L13" s="96">
        <f t="shared" si="0"/>
        <v>0</v>
      </c>
    </row>
    <row r="14" spans="1:12" ht="16.5" customHeight="1">
      <c r="A14" s="49"/>
      <c r="B14" s="55">
        <v>10</v>
      </c>
      <c r="C14" s="84" t="s">
        <v>26</v>
      </c>
      <c r="D14" s="85"/>
      <c r="E14" s="60">
        <v>19</v>
      </c>
      <c r="F14" s="56" t="s">
        <v>15</v>
      </c>
      <c r="G14" s="86">
        <v>2</v>
      </c>
      <c r="H14" s="94"/>
      <c r="I14" s="95">
        <f t="shared" si="1"/>
        <v>0</v>
      </c>
      <c r="J14" s="95"/>
      <c r="K14" s="95">
        <f t="shared" si="2"/>
        <v>0</v>
      </c>
      <c r="L14" s="96">
        <f t="shared" si="0"/>
        <v>0</v>
      </c>
    </row>
    <row r="15" spans="1:12" ht="16.5" customHeight="1">
      <c r="A15" s="49"/>
      <c r="B15" s="55">
        <v>11</v>
      </c>
      <c r="C15" s="84" t="s">
        <v>31</v>
      </c>
      <c r="D15" s="85"/>
      <c r="E15" s="60" t="s">
        <v>32</v>
      </c>
      <c r="F15" s="56" t="s">
        <v>18</v>
      </c>
      <c r="G15" s="86">
        <v>280</v>
      </c>
      <c r="H15" s="94"/>
      <c r="I15" s="95">
        <f t="shared" si="1"/>
        <v>0</v>
      </c>
      <c r="J15" s="95"/>
      <c r="K15" s="95">
        <f t="shared" si="2"/>
        <v>0</v>
      </c>
      <c r="L15" s="96">
        <f t="shared" si="0"/>
        <v>0</v>
      </c>
    </row>
    <row r="16" spans="1:12" ht="12" customHeight="1">
      <c r="A16" s="49"/>
      <c r="B16" s="55">
        <v>12</v>
      </c>
      <c r="C16" s="67" t="s">
        <v>6</v>
      </c>
      <c r="D16" s="68"/>
      <c r="E16" s="60" t="s">
        <v>45</v>
      </c>
      <c r="F16" s="56" t="s">
        <v>15</v>
      </c>
      <c r="G16" s="86">
        <v>12</v>
      </c>
      <c r="H16" s="94"/>
      <c r="I16" s="95">
        <f t="shared" si="1"/>
        <v>0</v>
      </c>
      <c r="J16" s="95"/>
      <c r="K16" s="95">
        <f t="shared" si="2"/>
        <v>0</v>
      </c>
      <c r="L16" s="96">
        <f t="shared" si="0"/>
        <v>0</v>
      </c>
    </row>
    <row r="17" spans="1:12" ht="12" customHeight="1">
      <c r="A17" s="49"/>
      <c r="B17" s="55">
        <v>13</v>
      </c>
      <c r="C17" s="84" t="s">
        <v>20</v>
      </c>
      <c r="D17" s="85"/>
      <c r="E17" s="60" t="s">
        <v>21</v>
      </c>
      <c r="F17" s="56" t="s">
        <v>15</v>
      </c>
      <c r="G17" s="86">
        <v>2</v>
      </c>
      <c r="H17" s="94"/>
      <c r="I17" s="95">
        <f t="shared" si="1"/>
        <v>0</v>
      </c>
      <c r="J17" s="95"/>
      <c r="K17" s="95">
        <f t="shared" si="2"/>
        <v>0</v>
      </c>
      <c r="L17" s="96">
        <f t="shared" si="0"/>
        <v>0</v>
      </c>
    </row>
    <row r="18" spans="1:12" ht="15">
      <c r="A18" s="49"/>
      <c r="B18" s="55">
        <v>14</v>
      </c>
      <c r="C18" s="67" t="s">
        <v>33</v>
      </c>
      <c r="D18" s="68"/>
      <c r="E18" s="62" t="s">
        <v>34</v>
      </c>
      <c r="F18" s="56" t="s">
        <v>15</v>
      </c>
      <c r="G18" s="86">
        <v>16</v>
      </c>
      <c r="H18" s="94"/>
      <c r="I18" s="95">
        <f>G18*H18</f>
        <v>0</v>
      </c>
      <c r="J18" s="95"/>
      <c r="K18" s="95">
        <f t="shared" si="2"/>
        <v>0</v>
      </c>
      <c r="L18" s="96">
        <f t="shared" si="0"/>
        <v>0</v>
      </c>
    </row>
    <row r="19" spans="1:12" ht="15">
      <c r="A19" s="49"/>
      <c r="B19" s="55">
        <v>15</v>
      </c>
      <c r="C19" s="67" t="s">
        <v>42</v>
      </c>
      <c r="D19" s="68"/>
      <c r="E19" s="62" t="s">
        <v>43</v>
      </c>
      <c r="F19" s="56" t="s">
        <v>15</v>
      </c>
      <c r="G19" s="86">
        <v>29</v>
      </c>
      <c r="H19" s="94"/>
      <c r="I19" s="95">
        <f t="shared" si="1"/>
        <v>0</v>
      </c>
      <c r="J19" s="95"/>
      <c r="K19" s="95">
        <f t="shared" si="2"/>
        <v>0</v>
      </c>
      <c r="L19" s="96">
        <f t="shared" si="0"/>
        <v>0</v>
      </c>
    </row>
    <row r="20" spans="1:12" ht="27" customHeight="1">
      <c r="A20" s="49"/>
      <c r="B20" s="55">
        <v>16</v>
      </c>
      <c r="C20" s="71" t="s">
        <v>11</v>
      </c>
      <c r="D20" s="72"/>
      <c r="E20" s="63" t="s">
        <v>57</v>
      </c>
      <c r="F20" s="56" t="s">
        <v>12</v>
      </c>
      <c r="G20" s="86">
        <v>1</v>
      </c>
      <c r="H20" s="94"/>
      <c r="I20" s="95">
        <f t="shared" si="1"/>
        <v>0</v>
      </c>
      <c r="J20" s="95"/>
      <c r="K20" s="95">
        <f t="shared" si="2"/>
        <v>0</v>
      </c>
      <c r="L20" s="96">
        <f t="shared" si="0"/>
        <v>0</v>
      </c>
    </row>
    <row r="21" spans="1:12" ht="15" customHeight="1">
      <c r="A21" s="49"/>
      <c r="B21" s="55">
        <v>17</v>
      </c>
      <c r="C21" s="67" t="s">
        <v>35</v>
      </c>
      <c r="D21" s="68"/>
      <c r="E21" s="60" t="s">
        <v>36</v>
      </c>
      <c r="F21" s="56" t="s">
        <v>15</v>
      </c>
      <c r="G21" s="86">
        <v>1</v>
      </c>
      <c r="H21" s="94"/>
      <c r="I21" s="95">
        <f t="shared" si="1"/>
        <v>0</v>
      </c>
      <c r="J21" s="95"/>
      <c r="K21" s="95">
        <f t="shared" si="2"/>
        <v>0</v>
      </c>
      <c r="L21" s="96">
        <f t="shared" si="0"/>
        <v>0</v>
      </c>
    </row>
    <row r="22" spans="1:12" ht="12" customHeight="1">
      <c r="A22" s="49"/>
      <c r="B22" s="55">
        <v>18</v>
      </c>
      <c r="C22" s="67" t="s">
        <v>37</v>
      </c>
      <c r="D22" s="68"/>
      <c r="E22" s="60" t="s">
        <v>38</v>
      </c>
      <c r="F22" s="56" t="s">
        <v>18</v>
      </c>
      <c r="G22" s="86">
        <v>2800</v>
      </c>
      <c r="H22" s="94"/>
      <c r="I22" s="95">
        <f t="shared" si="1"/>
        <v>0</v>
      </c>
      <c r="J22" s="95"/>
      <c r="K22" s="95">
        <f t="shared" si="2"/>
        <v>0</v>
      </c>
      <c r="L22" s="96">
        <f t="shared" si="0"/>
        <v>0</v>
      </c>
    </row>
    <row r="23" spans="1:12" ht="18.75" customHeight="1">
      <c r="A23" s="49"/>
      <c r="B23" s="55">
        <v>19</v>
      </c>
      <c r="C23" s="67" t="s">
        <v>41</v>
      </c>
      <c r="D23" s="68"/>
      <c r="E23" s="60" t="s">
        <v>39</v>
      </c>
      <c r="F23" s="56" t="s">
        <v>18</v>
      </c>
      <c r="G23" s="86">
        <v>120</v>
      </c>
      <c r="H23" s="94"/>
      <c r="I23" s="95">
        <f t="shared" si="1"/>
        <v>0</v>
      </c>
      <c r="J23" s="95"/>
      <c r="K23" s="95">
        <f t="shared" si="2"/>
        <v>0</v>
      </c>
      <c r="L23" s="96">
        <f t="shared" si="0"/>
        <v>0</v>
      </c>
    </row>
    <row r="24" spans="1:12" ht="12" customHeight="1">
      <c r="A24" s="49"/>
      <c r="B24" s="55">
        <v>20</v>
      </c>
      <c r="C24" s="73" t="s">
        <v>40</v>
      </c>
      <c r="D24" s="74"/>
      <c r="E24" s="60"/>
      <c r="F24" s="56" t="s">
        <v>12</v>
      </c>
      <c r="G24" s="86">
        <v>1</v>
      </c>
      <c r="H24" s="94"/>
      <c r="I24" s="95">
        <f t="shared" si="1"/>
        <v>0</v>
      </c>
      <c r="J24" s="95"/>
      <c r="K24" s="95">
        <f t="shared" si="2"/>
        <v>0</v>
      </c>
      <c r="L24" s="96">
        <f t="shared" si="0"/>
        <v>0</v>
      </c>
    </row>
    <row r="25" spans="2:12" ht="12" customHeight="1" thickBot="1">
      <c r="B25" s="55">
        <v>21</v>
      </c>
      <c r="C25" s="67" t="s">
        <v>56</v>
      </c>
      <c r="D25" s="68"/>
      <c r="E25" s="63"/>
      <c r="F25" s="56" t="s">
        <v>19</v>
      </c>
      <c r="G25" s="86">
        <v>1</v>
      </c>
      <c r="H25" s="97"/>
      <c r="I25" s="98">
        <f>H25*G25</f>
        <v>0</v>
      </c>
      <c r="J25" s="98"/>
      <c r="K25" s="98">
        <f>J25*G25</f>
        <v>0</v>
      </c>
      <c r="L25" s="99">
        <f t="shared" si="0"/>
        <v>0</v>
      </c>
    </row>
    <row r="26" spans="2:12" ht="12" customHeight="1" thickBot="1">
      <c r="B26" s="18"/>
      <c r="C26" s="90" t="s">
        <v>10</v>
      </c>
      <c r="D26" s="69"/>
      <c r="E26" s="69"/>
      <c r="F26" s="69"/>
      <c r="G26" s="70"/>
      <c r="H26" s="100"/>
      <c r="I26" s="101">
        <f>SUM(I5:I25)</f>
        <v>0</v>
      </c>
      <c r="J26" s="102"/>
      <c r="K26" s="101">
        <f>SUM(K5:K25)</f>
        <v>0</v>
      </c>
      <c r="L26" s="103">
        <f>SUM(L5:L25)</f>
        <v>0</v>
      </c>
    </row>
    <row r="27" spans="3:12" ht="12" customHeight="1">
      <c r="C27" s="48"/>
      <c r="D27" s="48"/>
      <c r="E27" s="48"/>
      <c r="F27" s="48"/>
      <c r="G27" s="48"/>
      <c r="H27" s="48"/>
      <c r="I27" s="46"/>
      <c r="J27" s="46"/>
      <c r="K27" s="46"/>
      <c r="L27" s="46"/>
    </row>
    <row r="28" spans="2:12" ht="12" customHeight="1">
      <c r="B28" s="18"/>
      <c r="C28" s="48"/>
      <c r="D28" s="48"/>
      <c r="E28" s="48"/>
      <c r="F28" s="48"/>
      <c r="G28" s="48"/>
      <c r="H28" s="48"/>
      <c r="I28" s="46"/>
      <c r="J28" s="46"/>
      <c r="K28" s="46"/>
      <c r="L28" s="46"/>
    </row>
    <row r="29" spans="2:12" ht="12" customHeight="1">
      <c r="B29" s="18"/>
      <c r="C29" s="48"/>
      <c r="D29" s="48"/>
      <c r="E29" s="48"/>
      <c r="F29" s="48"/>
      <c r="G29" s="48"/>
      <c r="H29" s="48"/>
      <c r="I29" s="47"/>
      <c r="J29" s="47"/>
      <c r="K29" s="47"/>
      <c r="L29" s="47"/>
    </row>
    <row r="30" spans="2:12" ht="12" customHeight="1">
      <c r="B30" s="18"/>
      <c r="C30" s="48"/>
      <c r="D30" s="48"/>
      <c r="E30" s="48"/>
      <c r="F30" s="48"/>
      <c r="G30" s="48"/>
      <c r="H30" s="48"/>
      <c r="I30" s="19"/>
      <c r="J30" s="19"/>
      <c r="K30" s="19"/>
      <c r="L30" s="19"/>
    </row>
    <row r="31" spans="2:12" ht="12" customHeight="1">
      <c r="B31" s="4"/>
      <c r="C31" s="7"/>
      <c r="D31" s="7"/>
      <c r="E31" s="7"/>
      <c r="F31" s="7"/>
      <c r="G31" s="9"/>
      <c r="H31" s="20"/>
      <c r="I31" s="20"/>
      <c r="J31" s="20"/>
      <c r="K31" s="20"/>
      <c r="L31" s="20"/>
    </row>
    <row r="32" spans="2:12" ht="12" customHeight="1">
      <c r="B32" s="7"/>
      <c r="C32" s="7"/>
      <c r="D32" s="7"/>
      <c r="E32" s="7"/>
      <c r="F32" s="7"/>
      <c r="G32" s="9"/>
      <c r="H32" s="21"/>
      <c r="I32" s="21"/>
      <c r="J32" s="21"/>
      <c r="K32" s="21"/>
      <c r="L32" s="21"/>
    </row>
    <row r="33" spans="2:12" ht="12" customHeight="1">
      <c r="B33" s="4"/>
      <c r="D33" s="3"/>
      <c r="E33" s="3"/>
      <c r="F33" s="3"/>
      <c r="G33" s="18"/>
      <c r="H33" s="22"/>
      <c r="I33" s="22"/>
      <c r="J33" s="22"/>
      <c r="K33" s="22"/>
      <c r="L33" s="22"/>
    </row>
    <row r="34" spans="2:12" ht="12" customHeight="1">
      <c r="B34" s="7"/>
      <c r="D34" s="5"/>
      <c r="E34" s="5"/>
      <c r="F34" s="5"/>
      <c r="G34" s="6"/>
      <c r="H34" s="23"/>
      <c r="I34" s="23"/>
      <c r="J34" s="23"/>
      <c r="K34" s="23"/>
      <c r="L34" s="23"/>
    </row>
    <row r="35" spans="4:12" ht="12" customHeight="1">
      <c r="D35" s="24"/>
      <c r="E35" s="25"/>
      <c r="F35" s="25"/>
      <c r="G35" s="26"/>
      <c r="H35" s="27"/>
      <c r="I35" s="27"/>
      <c r="J35" s="27"/>
      <c r="K35" s="27"/>
      <c r="L35" s="27"/>
    </row>
    <row r="36" spans="4:12" ht="12" customHeight="1">
      <c r="D36" s="7"/>
      <c r="E36" s="10"/>
      <c r="F36" s="4"/>
      <c r="G36" s="9"/>
      <c r="H36" s="10"/>
      <c r="I36" s="10"/>
      <c r="J36" s="10"/>
      <c r="K36" s="10"/>
      <c r="L36" s="10"/>
    </row>
    <row r="37" spans="4:12" ht="12" customHeight="1">
      <c r="D37" s="7"/>
      <c r="E37" s="7"/>
      <c r="F37" s="7"/>
      <c r="G37" s="9"/>
      <c r="H37" s="10"/>
      <c r="I37" s="10"/>
      <c r="J37" s="10"/>
      <c r="K37" s="10"/>
      <c r="L37" s="10"/>
    </row>
    <row r="38" spans="4:12" ht="12" customHeight="1">
      <c r="D38" s="7"/>
      <c r="E38" s="7"/>
      <c r="F38" s="8"/>
      <c r="G38" s="9"/>
      <c r="H38" s="10"/>
      <c r="I38" s="10"/>
      <c r="J38" s="10"/>
      <c r="K38" s="10"/>
      <c r="L38" s="10"/>
    </row>
    <row r="39" spans="4:12" ht="12" customHeight="1">
      <c r="D39" s="7"/>
      <c r="E39" s="7"/>
      <c r="F39" s="8"/>
      <c r="G39" s="9"/>
      <c r="H39" s="10"/>
      <c r="I39" s="10"/>
      <c r="J39" s="10"/>
      <c r="K39" s="10"/>
      <c r="L39" s="10"/>
    </row>
    <row r="40" spans="4:12" ht="12" customHeight="1">
      <c r="D40" s="28"/>
      <c r="E40" s="29"/>
      <c r="F40" s="28"/>
      <c r="G40" s="28"/>
      <c r="H40" s="30"/>
      <c r="I40" s="30"/>
      <c r="J40" s="30"/>
      <c r="K40" s="30"/>
      <c r="L40" s="30"/>
    </row>
    <row r="41" spans="4:12" ht="12" customHeight="1">
      <c r="D41" s="18"/>
      <c r="E41" s="31"/>
      <c r="F41" s="31"/>
      <c r="G41" s="18"/>
      <c r="H41" s="22"/>
      <c r="I41" s="22"/>
      <c r="J41" s="22"/>
      <c r="K41" s="22"/>
      <c r="L41" s="22"/>
    </row>
    <row r="42" spans="4:12" ht="12" customHeight="1">
      <c r="D42" s="18"/>
      <c r="E42" s="31"/>
      <c r="F42" s="31"/>
      <c r="G42" s="18"/>
      <c r="H42" s="22"/>
      <c r="I42" s="22"/>
      <c r="J42" s="22"/>
      <c r="K42" s="22"/>
      <c r="L42" s="22"/>
    </row>
    <row r="43" spans="4:12" ht="12" customHeight="1">
      <c r="D43" s="18"/>
      <c r="E43" s="31"/>
      <c r="F43" s="31"/>
      <c r="G43" s="18"/>
      <c r="H43" s="22"/>
      <c r="I43" s="22"/>
      <c r="J43" s="22"/>
      <c r="K43" s="22"/>
      <c r="L43" s="22"/>
    </row>
    <row r="44" spans="4:12" ht="12" customHeight="1">
      <c r="D44" s="18"/>
      <c r="E44" s="31"/>
      <c r="F44" s="31"/>
      <c r="G44" s="18"/>
      <c r="H44" s="22"/>
      <c r="I44" s="22"/>
      <c r="J44" s="22"/>
      <c r="K44" s="22"/>
      <c r="L44" s="22"/>
    </row>
    <row r="45" spans="4:12" ht="12" customHeight="1">
      <c r="D45" s="18"/>
      <c r="E45" s="31"/>
      <c r="F45" s="31"/>
      <c r="G45" s="18"/>
      <c r="H45" s="22"/>
      <c r="I45" s="22"/>
      <c r="J45" s="22"/>
      <c r="K45" s="22"/>
      <c r="L45" s="22"/>
    </row>
    <row r="46" spans="4:12" ht="12" customHeight="1">
      <c r="D46" s="18"/>
      <c r="E46" s="31"/>
      <c r="F46" s="31"/>
      <c r="G46" s="18"/>
      <c r="H46" s="22"/>
      <c r="I46" s="22"/>
      <c r="J46" s="22"/>
      <c r="K46" s="22"/>
      <c r="L46" s="22"/>
    </row>
    <row r="47" spans="4:12" ht="12" customHeight="1">
      <c r="D47" s="18"/>
      <c r="E47" s="31"/>
      <c r="F47" s="31"/>
      <c r="G47" s="18"/>
      <c r="H47" s="22"/>
      <c r="I47" s="22"/>
      <c r="J47" s="22"/>
      <c r="K47" s="22"/>
      <c r="L47" s="22"/>
    </row>
    <row r="48" spans="4:12" ht="12" customHeight="1">
      <c r="D48" s="18"/>
      <c r="E48" s="31"/>
      <c r="F48" s="31"/>
      <c r="G48" s="18"/>
      <c r="H48" s="22"/>
      <c r="I48" s="22"/>
      <c r="J48" s="22"/>
      <c r="K48" s="22"/>
      <c r="L48" s="22"/>
    </row>
    <row r="49" spans="4:12" ht="12" customHeight="1">
      <c r="D49" s="18"/>
      <c r="E49" s="31"/>
      <c r="F49" s="31"/>
      <c r="G49" s="18"/>
      <c r="H49" s="22"/>
      <c r="I49" s="22"/>
      <c r="J49" s="22"/>
      <c r="K49" s="22"/>
      <c r="L49" s="22"/>
    </row>
    <row r="50" spans="4:12" ht="12" customHeight="1">
      <c r="D50" s="18"/>
      <c r="E50" s="31"/>
      <c r="F50" s="31"/>
      <c r="G50" s="18"/>
      <c r="H50" s="22"/>
      <c r="I50" s="22"/>
      <c r="J50" s="22"/>
      <c r="K50" s="22"/>
      <c r="L50" s="22"/>
    </row>
    <row r="51" spans="4:12" ht="12" customHeight="1">
      <c r="D51" s="18"/>
      <c r="E51" s="31"/>
      <c r="F51" s="31"/>
      <c r="G51" s="18"/>
      <c r="H51" s="22"/>
      <c r="I51" s="22"/>
      <c r="J51" s="22"/>
      <c r="K51" s="22"/>
      <c r="L51" s="22"/>
    </row>
    <row r="52" spans="4:12" ht="12" customHeight="1">
      <c r="D52" s="17"/>
      <c r="E52" s="32"/>
      <c r="F52" s="16"/>
      <c r="G52" s="28"/>
      <c r="H52" s="30"/>
      <c r="I52" s="30"/>
      <c r="J52" s="30"/>
      <c r="K52" s="30"/>
      <c r="L52" s="30"/>
    </row>
    <row r="53" spans="4:12" ht="12" customHeight="1">
      <c r="D53" s="33"/>
      <c r="E53" s="13"/>
      <c r="F53" s="14"/>
      <c r="G53" s="15"/>
      <c r="H53" s="34"/>
      <c r="I53" s="34"/>
      <c r="J53" s="34"/>
      <c r="K53" s="34"/>
      <c r="L53" s="34"/>
    </row>
    <row r="54" spans="4:12" ht="12" customHeight="1">
      <c r="D54" s="35"/>
      <c r="E54" s="36"/>
      <c r="F54" s="36"/>
      <c r="G54" s="35"/>
      <c r="H54" s="37"/>
      <c r="I54" s="37"/>
      <c r="J54" s="37"/>
      <c r="K54" s="37"/>
      <c r="L54" s="37"/>
    </row>
    <row r="55" spans="4:12" ht="12" customHeight="1">
      <c r="D55" s="18"/>
      <c r="E55" s="17"/>
      <c r="F55" s="17"/>
      <c r="G55" s="18"/>
      <c r="H55" s="22"/>
      <c r="I55" s="22"/>
      <c r="J55" s="22"/>
      <c r="K55" s="22"/>
      <c r="L55" s="22"/>
    </row>
    <row r="56" spans="4:12" ht="12" customHeight="1">
      <c r="D56" s="18"/>
      <c r="E56" s="17"/>
      <c r="F56" s="17"/>
      <c r="G56" s="18"/>
      <c r="H56" s="22"/>
      <c r="I56" s="22"/>
      <c r="J56" s="22"/>
      <c r="K56" s="22"/>
      <c r="L56" s="22"/>
    </row>
    <row r="57" spans="4:12" ht="12" customHeight="1">
      <c r="D57" s="18"/>
      <c r="E57" s="17"/>
      <c r="F57" s="17"/>
      <c r="G57" s="18"/>
      <c r="H57" s="22"/>
      <c r="I57" s="22"/>
      <c r="J57" s="22"/>
      <c r="K57" s="22"/>
      <c r="L57" s="22"/>
    </row>
    <row r="58" spans="4:12" ht="12" customHeight="1">
      <c r="D58" s="18"/>
      <c r="E58" s="17"/>
      <c r="F58" s="17"/>
      <c r="G58" s="18"/>
      <c r="H58" s="22"/>
      <c r="I58" s="22"/>
      <c r="J58" s="22"/>
      <c r="K58" s="22"/>
      <c r="L58" s="22"/>
    </row>
    <row r="59" spans="4:12" ht="12" customHeight="1">
      <c r="D59" s="18"/>
      <c r="E59" s="17"/>
      <c r="F59" s="17"/>
      <c r="G59" s="18"/>
      <c r="H59" s="22"/>
      <c r="I59" s="22"/>
      <c r="J59" s="22"/>
      <c r="K59" s="22"/>
      <c r="L59" s="22"/>
    </row>
    <row r="60" spans="4:12" ht="12" customHeight="1">
      <c r="D60" s="38"/>
      <c r="E60" s="38"/>
      <c r="F60" s="38"/>
      <c r="G60" s="39"/>
      <c r="H60" s="40"/>
      <c r="I60" s="40"/>
      <c r="J60" s="40"/>
      <c r="K60" s="40"/>
      <c r="L60" s="40"/>
    </row>
    <row r="61" spans="4:12" ht="12" customHeight="1">
      <c r="D61" s="17"/>
      <c r="E61" s="16"/>
      <c r="F61" s="17"/>
      <c r="G61" s="18"/>
      <c r="H61" s="22"/>
      <c r="I61" s="22"/>
      <c r="J61" s="22"/>
      <c r="K61" s="22"/>
      <c r="L61" s="22"/>
    </row>
    <row r="62" spans="4:12" ht="12" customHeight="1">
      <c r="D62" s="28"/>
      <c r="E62" s="41"/>
      <c r="F62" s="3"/>
      <c r="G62" s="18"/>
      <c r="H62" s="22"/>
      <c r="I62" s="22"/>
      <c r="J62" s="22"/>
      <c r="K62" s="22"/>
      <c r="L62" s="22"/>
    </row>
    <row r="63" spans="4:12" ht="12" customHeight="1">
      <c r="D63" s="18"/>
      <c r="E63" s="17"/>
      <c r="F63" s="17"/>
      <c r="G63" s="18"/>
      <c r="H63" s="22"/>
      <c r="I63" s="22"/>
      <c r="J63" s="22"/>
      <c r="K63" s="22"/>
      <c r="L63" s="22"/>
    </row>
    <row r="64" spans="4:12" ht="12" customHeight="1">
      <c r="D64" s="18"/>
      <c r="E64" s="17"/>
      <c r="F64" s="17"/>
      <c r="G64" s="18"/>
      <c r="H64" s="22"/>
      <c r="I64" s="22"/>
      <c r="J64" s="22"/>
      <c r="K64" s="22"/>
      <c r="L64" s="22"/>
    </row>
    <row r="65" spans="4:12" ht="12" customHeight="1">
      <c r="D65" s="18"/>
      <c r="E65" s="17"/>
      <c r="F65" s="17"/>
      <c r="G65" s="18"/>
      <c r="H65" s="22"/>
      <c r="I65" s="22"/>
      <c r="J65" s="22"/>
      <c r="K65" s="22"/>
      <c r="L65" s="22"/>
    </row>
    <row r="66" spans="4:12" ht="12" customHeight="1">
      <c r="D66" s="18"/>
      <c r="E66" s="17"/>
      <c r="F66" s="17"/>
      <c r="G66" s="18"/>
      <c r="H66" s="22"/>
      <c r="I66" s="22"/>
      <c r="J66" s="22"/>
      <c r="K66" s="22"/>
      <c r="L66" s="22"/>
    </row>
    <row r="67" spans="4:12" ht="12" customHeight="1">
      <c r="D67" s="18"/>
      <c r="E67" s="17"/>
      <c r="F67" s="17"/>
      <c r="G67" s="18"/>
      <c r="H67" s="22"/>
      <c r="I67" s="22"/>
      <c r="J67" s="22"/>
      <c r="K67" s="22"/>
      <c r="L67" s="42"/>
    </row>
    <row r="68" spans="4:12" ht="12" customHeight="1">
      <c r="D68" s="18"/>
      <c r="E68" s="17"/>
      <c r="F68" s="16"/>
      <c r="G68" s="18"/>
      <c r="H68" s="22"/>
      <c r="I68" s="22"/>
      <c r="J68" s="22"/>
      <c r="K68" s="22"/>
      <c r="L68" s="43"/>
    </row>
    <row r="69" spans="4:12" ht="12" customHeight="1">
      <c r="D69" s="18"/>
      <c r="E69" s="16"/>
      <c r="F69" s="16"/>
      <c r="G69" s="28"/>
      <c r="H69" s="30"/>
      <c r="I69" s="30"/>
      <c r="J69" s="30"/>
      <c r="K69" s="30"/>
      <c r="L69" s="44"/>
    </row>
    <row r="70" spans="4:12" ht="12" customHeight="1">
      <c r="D70" s="18"/>
      <c r="E70" s="16"/>
      <c r="F70" s="16"/>
      <c r="G70" s="28"/>
      <c r="H70" s="30"/>
      <c r="I70" s="30"/>
      <c r="J70" s="30"/>
      <c r="K70" s="30"/>
      <c r="L70" s="44"/>
    </row>
    <row r="71" spans="4:12" ht="12" customHeight="1">
      <c r="D71" s="16"/>
      <c r="E71" s="16"/>
      <c r="F71" s="16"/>
      <c r="G71" s="28"/>
      <c r="H71" s="30"/>
      <c r="I71" s="30"/>
      <c r="J71" s="30"/>
      <c r="K71" s="30"/>
      <c r="L71" s="30"/>
    </row>
    <row r="72" spans="4:12" ht="12" customHeight="1">
      <c r="D72" s="7"/>
      <c r="E72" s="16"/>
      <c r="F72" s="17"/>
      <c r="G72" s="18"/>
      <c r="H72" s="22"/>
      <c r="I72" s="22"/>
      <c r="J72" s="22"/>
      <c r="K72" s="22"/>
      <c r="L72" s="22"/>
    </row>
    <row r="73" spans="4:12" ht="12" customHeight="1">
      <c r="D73" s="4"/>
      <c r="E73" s="7"/>
      <c r="F73" s="7"/>
      <c r="G73" s="9"/>
      <c r="H73" s="10"/>
      <c r="I73" s="10"/>
      <c r="J73" s="10"/>
      <c r="K73" s="10"/>
      <c r="L73" s="10"/>
    </row>
    <row r="74" spans="4:12" ht="12" customHeight="1">
      <c r="D74" s="7"/>
      <c r="E74" s="7"/>
      <c r="F74" s="7"/>
      <c r="G74" s="9"/>
      <c r="H74" s="10"/>
      <c r="I74" s="10"/>
      <c r="J74" s="10"/>
      <c r="K74" s="10"/>
      <c r="L74" s="10"/>
    </row>
    <row r="75" spans="4:12" ht="12" customHeight="1">
      <c r="D75" s="4"/>
      <c r="E75" s="7"/>
      <c r="F75" s="7"/>
      <c r="G75" s="9"/>
      <c r="H75" s="20"/>
      <c r="I75" s="20"/>
      <c r="J75" s="20"/>
      <c r="K75" s="20"/>
      <c r="L75" s="20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</sheetData>
  <sheetProtection/>
  <mergeCells count="26">
    <mergeCell ref="C7:D7"/>
    <mergeCell ref="C8:D8"/>
    <mergeCell ref="C5:D5"/>
    <mergeCell ref="C14:D14"/>
    <mergeCell ref="C21:D21"/>
    <mergeCell ref="C17:D17"/>
    <mergeCell ref="C25:D25"/>
    <mergeCell ref="C15:D15"/>
    <mergeCell ref="C16:D16"/>
    <mergeCell ref="C18:D18"/>
    <mergeCell ref="B1:L1"/>
    <mergeCell ref="C11:D11"/>
    <mergeCell ref="C13:D13"/>
    <mergeCell ref="C6:D6"/>
    <mergeCell ref="B2:L2"/>
    <mergeCell ref="C3:D3"/>
    <mergeCell ref="B4:L4"/>
    <mergeCell ref="C9:D9"/>
    <mergeCell ref="C12:D12"/>
    <mergeCell ref="C10:D10"/>
    <mergeCell ref="C19:D19"/>
    <mergeCell ref="C26:G26"/>
    <mergeCell ref="C20:D20"/>
    <mergeCell ref="C24:D24"/>
    <mergeCell ref="C22:D22"/>
    <mergeCell ref="C23:D23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somi00</dc:creator>
  <cp:keywords/>
  <dc:description/>
  <cp:lastModifiedBy>Łukasz Folmer</cp:lastModifiedBy>
  <cp:lastPrinted>2021-04-01T16:40:17Z</cp:lastPrinted>
  <dcterms:created xsi:type="dcterms:W3CDTF">2010-07-05T14:45:31Z</dcterms:created>
  <dcterms:modified xsi:type="dcterms:W3CDTF">2021-12-17T11:14:52Z</dcterms:modified>
  <cp:category/>
  <cp:version/>
  <cp:contentType/>
  <cp:contentStatus/>
</cp:coreProperties>
</file>