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515" windowHeight="11100" activeTab="0"/>
  </bookViews>
  <sheets>
    <sheet name="2023" sheetId="1" r:id="rId1"/>
  </sheets>
  <definedNames>
    <definedName name="_xlnm.Print_Area" localSheetId="0">'2023'!$A$1:$AN$96</definedName>
  </definedNames>
  <calcPr fullCalcOnLoad="1"/>
</workbook>
</file>

<file path=xl/sharedStrings.xml><?xml version="1.0" encoding="utf-8"?>
<sst xmlns="http://schemas.openxmlformats.org/spreadsheetml/2006/main" count="136" uniqueCount="91">
  <si>
    <t>Lp</t>
  </si>
  <si>
    <t>Nr kat.</t>
  </si>
  <si>
    <t>Rodzaj testu</t>
  </si>
  <si>
    <t>Wielkość opakowania</t>
  </si>
  <si>
    <t>Proponowana ilość pełnych opakowań przez oferenta</t>
  </si>
  <si>
    <t>Cena netto 1 op.</t>
  </si>
  <si>
    <t>Stawka VAT</t>
  </si>
  <si>
    <t>Cena brutto 1 op.</t>
  </si>
  <si>
    <t>Wart. netto w PLN</t>
  </si>
  <si>
    <t>Wart. brutto w PLN</t>
  </si>
  <si>
    <t>TSH</t>
  </si>
  <si>
    <t>FT3</t>
  </si>
  <si>
    <t>FT4</t>
  </si>
  <si>
    <t>Progesteron</t>
  </si>
  <si>
    <t>Estradiol</t>
  </si>
  <si>
    <t>FSH</t>
  </si>
  <si>
    <t>LH</t>
  </si>
  <si>
    <t>Prolaktyna</t>
  </si>
  <si>
    <t>TOTAL ßHCG</t>
  </si>
  <si>
    <t>PSA</t>
  </si>
  <si>
    <t>wolne PSA</t>
  </si>
  <si>
    <t>CEA</t>
  </si>
  <si>
    <t>AFP</t>
  </si>
  <si>
    <t>Ca 125</t>
  </si>
  <si>
    <t>Ca 15-3</t>
  </si>
  <si>
    <t>Ca 19-9</t>
  </si>
  <si>
    <t>IgE całkowite</t>
  </si>
  <si>
    <t>Razem</t>
  </si>
  <si>
    <t xml:space="preserve">Nazwa </t>
  </si>
  <si>
    <t>handlowa</t>
  </si>
  <si>
    <t>TSH (3 generacja)</t>
  </si>
  <si>
    <t>T3 wone</t>
  </si>
  <si>
    <t>T4 wolne</t>
  </si>
  <si>
    <t>OM-MA (CA 125)</t>
  </si>
  <si>
    <t>Br-MA (CA 15-3)</t>
  </si>
  <si>
    <t>GI-MA (CA 19-9)</t>
  </si>
  <si>
    <t>Testosteron</t>
  </si>
  <si>
    <t>PTH</t>
  </si>
  <si>
    <t>Ferrytyna</t>
  </si>
  <si>
    <t xml:space="preserve">Hormony płciowe </t>
  </si>
  <si>
    <t>Diagnostyka niedokrwistości</t>
  </si>
  <si>
    <t>HCG</t>
  </si>
  <si>
    <t>Markery nowotworowe</t>
  </si>
  <si>
    <t>Inne</t>
  </si>
  <si>
    <t>Diagnostyka czynności tarczycy</t>
  </si>
  <si>
    <t>Anty TPO</t>
  </si>
  <si>
    <t>Nazwa handlowa</t>
  </si>
  <si>
    <t>Kontrole*, Kalibratory, rozcieńczalniki</t>
  </si>
  <si>
    <t>Średnia ilość oznaczeń na 1 rok</t>
  </si>
  <si>
    <t>Średnia ilość oznaczeń na 4 lata</t>
  </si>
  <si>
    <t>Witamina B12</t>
  </si>
  <si>
    <t>Anty CCP</t>
  </si>
  <si>
    <t>Materiały konserwacyjne, zużywalne, eksploatacyjnei inne niezbedne do pracy analizatorów (w razie potrzeby dodać kolejne pozycje)</t>
  </si>
  <si>
    <t>beta HCG</t>
  </si>
  <si>
    <t>HE4</t>
  </si>
  <si>
    <t>Kwas foliowy</t>
  </si>
  <si>
    <t>Anty TG</t>
  </si>
  <si>
    <t>Cyfra 21-1</t>
  </si>
  <si>
    <t>Interleukina 6</t>
  </si>
  <si>
    <t>Troponina</t>
  </si>
  <si>
    <t>Prokalcytonina</t>
  </si>
  <si>
    <t>HBs antygen</t>
  </si>
  <si>
    <t>anty HCV</t>
  </si>
  <si>
    <t>anty HBs</t>
  </si>
  <si>
    <t>Syfilis</t>
  </si>
  <si>
    <t>ZESTAWY ODCZYNNIKÓW DO BADAŃ IMMUNOCHEMICZNYCH WRAZ Z DZIERŻAWĄ DWÓCH ANALIZATORÓW</t>
  </si>
  <si>
    <t xml:space="preserve">  </t>
  </si>
  <si>
    <t>HIV Ag/Ab</t>
  </si>
  <si>
    <t>Test potwierdzenie HBs</t>
  </si>
  <si>
    <t>SCC Ag</t>
  </si>
  <si>
    <t>Kortyzol</t>
  </si>
  <si>
    <t>Witamina D3 ( hydroksywitamina D)</t>
  </si>
  <si>
    <t xml:space="preserve">Dotyczy platformy (część immumochemiczna). </t>
  </si>
  <si>
    <t>Do pozycji 29  naprzemiennie na jedym poziomie siedem dni w tygodniu.</t>
  </si>
  <si>
    <t>Do pozycji 4-15, 23-27, 35, 38-40 na dwóch poziomach jeden raz w tygodniu.</t>
  </si>
  <si>
    <t>Załącznik nr 1A</t>
  </si>
  <si>
    <t xml:space="preserve">ZAKRES I  - ARKUSZ CENOWY </t>
  </si>
  <si>
    <t>Do pozycji 36 raz w miesiącu na dwóch poziomach.</t>
  </si>
  <si>
    <t>Do w/w testów należy wyliczyć ilości kontroli : do pozycji: 1-3, 16-22, 31-34 na jednym poziomie naprzemiennie pięć dni w tygodniu.</t>
  </si>
  <si>
    <t>Do pozycji 30,28  naprzemiennie na jedym poziomie siedem dni w tygodniu.</t>
  </si>
  <si>
    <t xml:space="preserve">Należy uwzględnić kalibratory ( ilości kalibracji zgodnie z zaleceniami producenta), rozcieńczalniki oraz inne odczynniki, materiały zużywalne, materiały eksploatacyjne i wszystkie inne materiały niezbedne do pracy oferowanych analizatorów. </t>
  </si>
  <si>
    <t>W przypadku gdy w trakcie okresu dzierżawy okaże się, że do wykonania wskazanej przez zamawiajacego liczby badań konieczne jest</t>
  </si>
  <si>
    <t xml:space="preserve">dostarczenie większej liczby kontroli, kalibratorów, rozcieńczalników, materiałów konserwacyjnych, zużywalnych, eksploatacyjnych i innych </t>
  </si>
  <si>
    <t>niezbednych do pracy analizatorów  niż zadeklarowana przez wykonawcę, wówczas produkty te dostarcza wykonawca na koszt własny.</t>
  </si>
  <si>
    <t xml:space="preserve">Testy na wykonanie kontroli, kalibracji są wliczone w w/w ilości testów. </t>
  </si>
  <si>
    <t>Ilość kalibratorów i kontroli należy policzyc do stosowania na jeden aparat.</t>
  </si>
  <si>
    <t>Przeciwciała anty SARS-CoV-2             (p/c skierowane przeciw białku S)</t>
  </si>
  <si>
    <t>PTH (1-84)</t>
  </si>
  <si>
    <t>NT BNP lub pro-BNP</t>
  </si>
  <si>
    <t>Do pozycji 37, 41 na dwóch poziomach trzy razy w tygodniu.</t>
  </si>
  <si>
    <t>Proponowana ilość pełnych opakowań przez Wykonawcę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</si>
</sst>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[$€-2]\ #,##0.00_);[Red]\([$€-2]\ #,##0.00\)"/>
    <numFmt numFmtId="170" formatCode="#,##0.0"/>
    <numFmt numFmtId="171" formatCode="#,##0.000"/>
  </numFmts>
  <fonts count="46">
    <font>
      <sz val="10"/>
      <name val="Arial"/>
      <family val="0"/>
    </font>
    <font>
      <b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color indexed="9"/>
      <name val="Arial"/>
      <family val="2"/>
    </font>
    <font>
      <b/>
      <sz val="9"/>
      <color indexed="9"/>
      <name val="Arial"/>
      <family val="2"/>
    </font>
    <font>
      <b/>
      <sz val="10"/>
      <color indexed="9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57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  <font>
      <sz val="10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29" borderId="4" applyNumberFormat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27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0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67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/>
    </xf>
    <xf numFmtId="0" fontId="1" fillId="0" borderId="10" xfId="0" applyFont="1" applyBorder="1" applyAlignment="1">
      <alignment/>
    </xf>
    <xf numFmtId="0" fontId="2" fillId="0" borderId="10" xfId="0" applyFont="1" applyBorder="1" applyAlignment="1">
      <alignment horizontal="center"/>
    </xf>
    <xf numFmtId="3" fontId="0" fillId="0" borderId="10" xfId="0" applyNumberFormat="1" applyBorder="1" applyAlignment="1">
      <alignment/>
    </xf>
    <xf numFmtId="0" fontId="0" fillId="0" borderId="10" xfId="0" applyFill="1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4" fontId="0" fillId="0" borderId="10" xfId="0" applyNumberFormat="1" applyBorder="1" applyAlignment="1">
      <alignment/>
    </xf>
    <xf numFmtId="3" fontId="0" fillId="0" borderId="0" xfId="0" applyNumberFormat="1" applyAlignment="1">
      <alignment/>
    </xf>
    <xf numFmtId="0" fontId="0" fillId="0" borderId="10" xfId="0" applyBorder="1" applyAlignment="1">
      <alignment horizontal="right"/>
    </xf>
    <xf numFmtId="9" fontId="0" fillId="0" borderId="10" xfId="0" applyNumberFormat="1" applyBorder="1" applyAlignment="1">
      <alignment/>
    </xf>
    <xf numFmtId="0" fontId="1" fillId="0" borderId="10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0" fillId="33" borderId="0" xfId="0" applyFill="1" applyBorder="1" applyAlignment="1">
      <alignment/>
    </xf>
    <xf numFmtId="0" fontId="0" fillId="33" borderId="0" xfId="0" applyFill="1" applyBorder="1" applyAlignment="1">
      <alignment horizontal="center"/>
    </xf>
    <xf numFmtId="0" fontId="0" fillId="0" borderId="0" xfId="0" applyBorder="1" applyAlignment="1">
      <alignment/>
    </xf>
    <xf numFmtId="3" fontId="6" fillId="0" borderId="0" xfId="0" applyNumberFormat="1" applyFont="1" applyBorder="1" applyAlignment="1">
      <alignment/>
    </xf>
    <xf numFmtId="0" fontId="6" fillId="0" borderId="0" xfId="0" applyFont="1" applyBorder="1" applyAlignment="1">
      <alignment/>
    </xf>
    <xf numFmtId="0" fontId="6" fillId="33" borderId="0" xfId="0" applyFont="1" applyFill="1" applyBorder="1" applyAlignment="1">
      <alignment/>
    </xf>
    <xf numFmtId="0" fontId="6" fillId="33" borderId="0" xfId="0" applyFont="1" applyFill="1" applyBorder="1" applyAlignment="1">
      <alignment horizontal="center" vertical="center" wrapText="1"/>
    </xf>
    <xf numFmtId="0" fontId="6" fillId="33" borderId="0" xfId="0" applyFont="1" applyFill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33" borderId="0" xfId="0" applyFont="1" applyFill="1" applyBorder="1" applyAlignment="1">
      <alignment horizontal="center"/>
    </xf>
    <xf numFmtId="3" fontId="6" fillId="33" borderId="0" xfId="0" applyNumberFormat="1" applyFont="1" applyFill="1" applyBorder="1" applyAlignment="1">
      <alignment/>
    </xf>
    <xf numFmtId="4" fontId="6" fillId="33" borderId="0" xfId="0" applyNumberFormat="1" applyFont="1" applyFill="1" applyBorder="1" applyAlignment="1">
      <alignment/>
    </xf>
    <xf numFmtId="0" fontId="6" fillId="0" borderId="0" xfId="0" applyFont="1" applyBorder="1" applyAlignment="1">
      <alignment horizontal="center"/>
    </xf>
    <xf numFmtId="0" fontId="6" fillId="33" borderId="0" xfId="0" applyFont="1" applyFill="1" applyBorder="1" applyAlignment="1">
      <alignment horizontal="right"/>
    </xf>
    <xf numFmtId="9" fontId="6" fillId="33" borderId="0" xfId="0" applyNumberFormat="1" applyFont="1" applyFill="1" applyBorder="1" applyAlignment="1">
      <alignment/>
    </xf>
    <xf numFmtId="4" fontId="0" fillId="0" borderId="0" xfId="0" applyNumberFormat="1" applyBorder="1" applyAlignment="1">
      <alignment/>
    </xf>
    <xf numFmtId="3" fontId="0" fillId="0" borderId="11" xfId="0" applyNumberFormat="1" applyBorder="1" applyAlignment="1">
      <alignment/>
    </xf>
    <xf numFmtId="0" fontId="3" fillId="33" borderId="10" xfId="0" applyFont="1" applyFill="1" applyBorder="1" applyAlignment="1">
      <alignment horizontal="center"/>
    </xf>
    <xf numFmtId="0" fontId="0" fillId="33" borderId="10" xfId="0" applyFill="1" applyBorder="1" applyAlignment="1">
      <alignment horizontal="right"/>
    </xf>
    <xf numFmtId="0" fontId="0" fillId="33" borderId="10" xfId="0" applyFill="1" applyBorder="1" applyAlignment="1">
      <alignment horizontal="center"/>
    </xf>
    <xf numFmtId="4" fontId="0" fillId="33" borderId="10" xfId="0" applyNumberFormat="1" applyFill="1" applyBorder="1" applyAlignment="1">
      <alignment/>
    </xf>
    <xf numFmtId="9" fontId="0" fillId="33" borderId="10" xfId="0" applyNumberFormat="1" applyFill="1" applyBorder="1" applyAlignment="1">
      <alignment/>
    </xf>
    <xf numFmtId="0" fontId="0" fillId="33" borderId="0" xfId="0" applyFill="1" applyAlignment="1">
      <alignment/>
    </xf>
    <xf numFmtId="0" fontId="1" fillId="0" borderId="0" xfId="0" applyFont="1" applyBorder="1" applyAlignment="1">
      <alignment/>
    </xf>
    <xf numFmtId="0" fontId="9" fillId="0" borderId="10" xfId="0" applyFont="1" applyBorder="1" applyAlignment="1">
      <alignment/>
    </xf>
    <xf numFmtId="0" fontId="9" fillId="0" borderId="0" xfId="0" applyFont="1" applyBorder="1" applyAlignment="1">
      <alignment/>
    </xf>
    <xf numFmtId="0" fontId="9" fillId="0" borderId="0" xfId="0" applyFont="1" applyAlignment="1">
      <alignment/>
    </xf>
    <xf numFmtId="3" fontId="0" fillId="0" borderId="10" xfId="0" applyNumberFormat="1" applyFont="1" applyBorder="1" applyAlignment="1">
      <alignment wrapText="1"/>
    </xf>
    <xf numFmtId="0" fontId="45" fillId="0" borderId="0" xfId="0" applyFont="1" applyBorder="1" applyAlignment="1">
      <alignment/>
    </xf>
    <xf numFmtId="0" fontId="45" fillId="0" borderId="0" xfId="0" applyFont="1" applyBorder="1" applyAlignment="1">
      <alignment horizontal="left"/>
    </xf>
    <xf numFmtId="0" fontId="45" fillId="0" borderId="0" xfId="0" applyFont="1" applyFill="1" applyBorder="1" applyAlignment="1">
      <alignment/>
    </xf>
    <xf numFmtId="0" fontId="45" fillId="0" borderId="0" xfId="0" applyFont="1" applyAlignment="1">
      <alignment/>
    </xf>
    <xf numFmtId="0" fontId="6" fillId="33" borderId="0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8" fillId="33" borderId="0" xfId="0" applyFont="1" applyFill="1" applyBorder="1" applyAlignment="1">
      <alignment horizontal="center"/>
    </xf>
    <xf numFmtId="0" fontId="7" fillId="33" borderId="0" xfId="0" applyFont="1" applyFill="1" applyBorder="1" applyAlignment="1">
      <alignment horizontal="center"/>
    </xf>
    <xf numFmtId="0" fontId="6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 shrinkToFi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33" borderId="12" xfId="0" applyFont="1" applyFill="1" applyBorder="1" applyAlignment="1">
      <alignment horizontal="center"/>
    </xf>
    <xf numFmtId="0" fontId="2" fillId="33" borderId="13" xfId="0" applyFont="1" applyFill="1" applyBorder="1" applyAlignment="1">
      <alignment horizontal="center"/>
    </xf>
    <xf numFmtId="0" fontId="2" fillId="33" borderId="14" xfId="0" applyFont="1" applyFill="1" applyBorder="1" applyAlignment="1">
      <alignment horizontal="center"/>
    </xf>
    <xf numFmtId="0" fontId="0" fillId="0" borderId="11" xfId="0" applyBorder="1" applyAlignment="1">
      <alignment horizontal="center" vertical="center" wrapText="1" shrinkToFit="1"/>
    </xf>
    <xf numFmtId="0" fontId="0" fillId="0" borderId="15" xfId="0" applyBorder="1" applyAlignment="1">
      <alignment horizontal="center" vertical="center" wrapText="1" shrinkToFit="1"/>
    </xf>
    <xf numFmtId="0" fontId="0" fillId="0" borderId="16" xfId="0" applyBorder="1" applyAlignment="1">
      <alignment horizontal="center" vertical="center" wrapText="1" shrinkToFit="1"/>
    </xf>
    <xf numFmtId="0" fontId="0" fillId="0" borderId="11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45" fillId="0" borderId="0" xfId="0" applyFont="1" applyBorder="1" applyAlignment="1">
      <alignment horizontal="left"/>
    </xf>
    <xf numFmtId="0" fontId="45" fillId="0" borderId="0" xfId="0" applyFont="1" applyAlignment="1">
      <alignment horizontal="left" wrapText="1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N86"/>
  <sheetViews>
    <sheetView tabSelected="1" zoomScaleSheetLayoutView="100" zoomScalePageLayoutView="0" workbookViewId="0" topLeftCell="A1">
      <selection activeCell="N9" sqref="N9"/>
    </sheetView>
  </sheetViews>
  <sheetFormatPr defaultColWidth="9.140625" defaultRowHeight="12.75"/>
  <cols>
    <col min="1" max="1" width="5.28125" style="0" customWidth="1"/>
    <col min="2" max="2" width="9.8515625" style="0" customWidth="1"/>
    <col min="3" max="3" width="36.421875" style="0" bestFit="1" customWidth="1"/>
    <col min="4" max="4" width="18.8515625" style="0" bestFit="1" customWidth="1"/>
    <col min="5" max="5" width="12.28125" style="0" customWidth="1"/>
    <col min="6" max="6" width="8.57421875" style="0" customWidth="1"/>
    <col min="7" max="7" width="9.8515625" style="0" customWidth="1"/>
    <col min="8" max="8" width="12.7109375" style="0" customWidth="1"/>
    <col min="9" max="9" width="9.7109375" style="0" customWidth="1"/>
    <col min="10" max="10" width="7.8515625" style="0" customWidth="1"/>
    <col min="11" max="11" width="10.57421875" style="0" customWidth="1"/>
    <col min="12" max="12" width="9.57421875" style="0" customWidth="1"/>
    <col min="13" max="13" width="33.8515625" style="0" customWidth="1"/>
    <col min="14" max="14" width="7.140625" style="19" customWidth="1"/>
    <col min="15" max="15" width="4.7109375" style="20" customWidth="1"/>
    <col min="16" max="16" width="20.421875" style="20" customWidth="1"/>
    <col min="17" max="31" width="9.140625" style="20" customWidth="1"/>
    <col min="32" max="40" width="9.140625" style="15" customWidth="1"/>
  </cols>
  <sheetData>
    <row r="1" spans="1:13" ht="23.25" customHeight="1">
      <c r="A1" s="40" t="s">
        <v>76</v>
      </c>
      <c r="B1" s="40"/>
      <c r="C1" s="40"/>
      <c r="D1" s="40"/>
      <c r="E1" s="40"/>
      <c r="F1" s="40"/>
      <c r="G1" s="41"/>
      <c r="H1" s="41"/>
      <c r="I1" s="41"/>
      <c r="J1" s="41"/>
      <c r="K1" s="41"/>
      <c r="L1" s="41"/>
      <c r="M1" s="41" t="s">
        <v>75</v>
      </c>
    </row>
    <row r="2" spans="1:13" ht="12.75">
      <c r="A2" s="38"/>
      <c r="B2" s="38" t="s">
        <v>65</v>
      </c>
      <c r="C2" s="38"/>
      <c r="D2" s="38"/>
      <c r="E2" s="38"/>
      <c r="F2" s="38"/>
      <c r="G2" s="38"/>
      <c r="H2" s="38"/>
      <c r="I2" s="38"/>
      <c r="J2" s="14"/>
      <c r="K2" s="14"/>
      <c r="L2" s="14"/>
      <c r="M2" s="14"/>
    </row>
    <row r="3" spans="1:13" ht="12.75">
      <c r="A3" s="38"/>
      <c r="B3" s="38"/>
      <c r="C3" s="38"/>
      <c r="D3" s="38"/>
      <c r="E3" s="38"/>
      <c r="F3" s="38"/>
      <c r="G3" s="38"/>
      <c r="H3" s="38"/>
      <c r="I3" s="38"/>
      <c r="J3" s="14"/>
      <c r="K3" s="14"/>
      <c r="L3" s="14"/>
      <c r="M3" s="14"/>
    </row>
    <row r="4" spans="1:40" s="1" customFormat="1" ht="12.75" customHeight="1">
      <c r="A4" s="48" t="s">
        <v>0</v>
      </c>
      <c r="B4" s="48" t="s">
        <v>1</v>
      </c>
      <c r="C4" s="48" t="s">
        <v>2</v>
      </c>
      <c r="D4" s="7" t="s">
        <v>28</v>
      </c>
      <c r="E4" s="59" t="s">
        <v>48</v>
      </c>
      <c r="F4" s="62" t="s">
        <v>46</v>
      </c>
      <c r="G4" s="48" t="s">
        <v>3</v>
      </c>
      <c r="H4" s="48" t="s">
        <v>90</v>
      </c>
      <c r="I4" s="48" t="s">
        <v>5</v>
      </c>
      <c r="J4" s="48" t="s">
        <v>6</v>
      </c>
      <c r="K4" s="48" t="s">
        <v>7</v>
      </c>
      <c r="L4" s="48" t="s">
        <v>8</v>
      </c>
      <c r="M4" s="48" t="s">
        <v>9</v>
      </c>
      <c r="N4" s="52" t="s">
        <v>49</v>
      </c>
      <c r="O4" s="47" t="s">
        <v>48</v>
      </c>
      <c r="P4" s="47" t="s">
        <v>2</v>
      </c>
      <c r="Q4" s="22"/>
      <c r="R4" s="22"/>
      <c r="S4" s="22"/>
      <c r="T4" s="22"/>
      <c r="U4" s="22"/>
      <c r="V4" s="22"/>
      <c r="W4" s="22"/>
      <c r="X4" s="22"/>
      <c r="Y4" s="22"/>
      <c r="Z4" s="22"/>
      <c r="AA4" s="22"/>
      <c r="AB4" s="22"/>
      <c r="AC4" s="22"/>
      <c r="AD4" s="22"/>
      <c r="AE4" s="22"/>
      <c r="AF4" s="16"/>
      <c r="AG4" s="16"/>
      <c r="AH4" s="16"/>
      <c r="AI4" s="16"/>
      <c r="AJ4" s="16"/>
      <c r="AK4" s="16"/>
      <c r="AL4" s="16"/>
      <c r="AM4" s="16"/>
      <c r="AN4" s="16"/>
    </row>
    <row r="5" spans="1:40" s="1" customFormat="1" ht="12.75">
      <c r="A5" s="48"/>
      <c r="B5" s="48"/>
      <c r="C5" s="48"/>
      <c r="D5" s="7" t="s">
        <v>29</v>
      </c>
      <c r="E5" s="60"/>
      <c r="F5" s="63"/>
      <c r="G5" s="48"/>
      <c r="H5" s="48"/>
      <c r="I5" s="48"/>
      <c r="J5" s="48"/>
      <c r="K5" s="48"/>
      <c r="L5" s="48"/>
      <c r="M5" s="48"/>
      <c r="N5" s="52"/>
      <c r="O5" s="47"/>
      <c r="P5" s="47"/>
      <c r="Q5" s="22"/>
      <c r="R5" s="22"/>
      <c r="S5" s="22"/>
      <c r="T5" s="22"/>
      <c r="U5" s="22"/>
      <c r="V5" s="22"/>
      <c r="W5" s="22"/>
      <c r="X5" s="22"/>
      <c r="Y5" s="22"/>
      <c r="Z5" s="22"/>
      <c r="AA5" s="22"/>
      <c r="AB5" s="22"/>
      <c r="AC5" s="22"/>
      <c r="AD5" s="22"/>
      <c r="AE5" s="22"/>
      <c r="AF5" s="16"/>
      <c r="AG5" s="16"/>
      <c r="AH5" s="16"/>
      <c r="AI5" s="16"/>
      <c r="AJ5" s="16"/>
      <c r="AK5" s="16"/>
      <c r="AL5" s="16"/>
      <c r="AM5" s="16"/>
      <c r="AN5" s="16"/>
    </row>
    <row r="6" spans="1:40" s="1" customFormat="1" ht="36.75" customHeight="1">
      <c r="A6" s="48"/>
      <c r="B6" s="48"/>
      <c r="C6" s="48"/>
      <c r="D6" s="7"/>
      <c r="E6" s="61"/>
      <c r="F6" s="64"/>
      <c r="G6" s="48"/>
      <c r="H6" s="48"/>
      <c r="I6" s="48"/>
      <c r="J6" s="48"/>
      <c r="K6" s="48"/>
      <c r="L6" s="48"/>
      <c r="M6" s="48"/>
      <c r="N6" s="52"/>
      <c r="O6" s="47"/>
      <c r="P6" s="47"/>
      <c r="Q6" s="22"/>
      <c r="R6" s="22"/>
      <c r="S6" s="22"/>
      <c r="T6" s="22"/>
      <c r="U6" s="22"/>
      <c r="V6" s="22"/>
      <c r="W6" s="22"/>
      <c r="X6" s="22"/>
      <c r="Y6" s="22"/>
      <c r="Z6" s="22"/>
      <c r="AA6" s="22"/>
      <c r="AB6" s="22"/>
      <c r="AC6" s="22"/>
      <c r="AD6" s="22"/>
      <c r="AE6" s="22"/>
      <c r="AF6" s="16"/>
      <c r="AG6" s="16"/>
      <c r="AH6" s="16"/>
      <c r="AI6" s="16"/>
      <c r="AJ6" s="16"/>
      <c r="AK6" s="16"/>
      <c r="AL6" s="16"/>
      <c r="AM6" s="16"/>
      <c r="AN6" s="16"/>
    </row>
    <row r="7" spans="1:16" ht="12.75">
      <c r="A7" s="4"/>
      <c r="B7" s="4">
        <v>1</v>
      </c>
      <c r="C7" s="4">
        <v>2</v>
      </c>
      <c r="D7" s="4">
        <v>3</v>
      </c>
      <c r="E7" s="4">
        <v>3</v>
      </c>
      <c r="F7" s="4">
        <v>4</v>
      </c>
      <c r="G7" s="4">
        <v>5</v>
      </c>
      <c r="H7" s="4">
        <v>6</v>
      </c>
      <c r="I7" s="4">
        <v>7</v>
      </c>
      <c r="J7" s="4">
        <v>8</v>
      </c>
      <c r="K7" s="4">
        <v>9</v>
      </c>
      <c r="L7" s="4">
        <v>10</v>
      </c>
      <c r="M7" s="4">
        <v>11</v>
      </c>
      <c r="N7" s="23">
        <v>3</v>
      </c>
      <c r="O7" s="24">
        <v>3</v>
      </c>
      <c r="P7" s="24">
        <v>2</v>
      </c>
    </row>
    <row r="8" spans="1:14" ht="12.75">
      <c r="A8" s="53" t="s">
        <v>44</v>
      </c>
      <c r="B8" s="54"/>
      <c r="C8" s="54"/>
      <c r="D8" s="54"/>
      <c r="E8" s="55"/>
      <c r="F8" s="4"/>
      <c r="G8" s="4"/>
      <c r="H8" s="4"/>
      <c r="I8" s="4"/>
      <c r="J8" s="4"/>
      <c r="K8" s="4"/>
      <c r="L8" s="4"/>
      <c r="M8" s="4"/>
      <c r="N8" s="23"/>
    </row>
    <row r="9" spans="1:16" ht="12.75">
      <c r="A9" s="2">
        <v>1</v>
      </c>
      <c r="B9" s="2"/>
      <c r="C9" s="2" t="s">
        <v>10</v>
      </c>
      <c r="D9" s="2" t="s">
        <v>30</v>
      </c>
      <c r="E9" s="5">
        <v>30000</v>
      </c>
      <c r="F9" s="5"/>
      <c r="G9" s="11"/>
      <c r="H9" s="8"/>
      <c r="I9" s="9"/>
      <c r="J9" s="12"/>
      <c r="K9" s="9"/>
      <c r="L9" s="9"/>
      <c r="M9" s="9"/>
      <c r="N9" s="18">
        <f>O9*4</f>
        <v>48000</v>
      </c>
      <c r="O9" s="25">
        <v>12000</v>
      </c>
      <c r="P9" s="20" t="s">
        <v>10</v>
      </c>
    </row>
    <row r="10" spans="1:16" ht="12.75">
      <c r="A10" s="2">
        <v>2</v>
      </c>
      <c r="B10" s="2"/>
      <c r="C10" s="2" t="s">
        <v>11</v>
      </c>
      <c r="D10" s="2" t="s">
        <v>31</v>
      </c>
      <c r="E10" s="5">
        <v>7000</v>
      </c>
      <c r="F10" s="5"/>
      <c r="G10" s="11"/>
      <c r="H10" s="8"/>
      <c r="I10" s="9"/>
      <c r="J10" s="12"/>
      <c r="K10" s="9"/>
      <c r="L10" s="9"/>
      <c r="M10" s="9"/>
      <c r="N10" s="18">
        <f aca="true" t="shared" si="0" ref="N10:N33">O10*4</f>
        <v>16000</v>
      </c>
      <c r="O10" s="25">
        <v>4000</v>
      </c>
      <c r="P10" s="20" t="s">
        <v>11</v>
      </c>
    </row>
    <row r="11" spans="1:28" ht="12.75">
      <c r="A11" s="2">
        <v>3</v>
      </c>
      <c r="B11" s="2"/>
      <c r="C11" s="2" t="s">
        <v>12</v>
      </c>
      <c r="D11" s="2" t="s">
        <v>32</v>
      </c>
      <c r="E11" s="5">
        <v>10000</v>
      </c>
      <c r="F11" s="5"/>
      <c r="G11" s="11"/>
      <c r="H11" s="8"/>
      <c r="I11" s="9"/>
      <c r="J11" s="12"/>
      <c r="K11" s="9"/>
      <c r="L11" s="9"/>
      <c r="M11" s="9"/>
      <c r="N11" s="18">
        <f t="shared" si="0"/>
        <v>16400</v>
      </c>
      <c r="O11" s="25">
        <v>4100</v>
      </c>
      <c r="P11" s="20" t="s">
        <v>12</v>
      </c>
      <c r="Q11" s="47"/>
      <c r="R11" s="47"/>
      <c r="S11" s="21"/>
      <c r="T11" s="47"/>
      <c r="U11" s="47"/>
      <c r="V11" s="21"/>
      <c r="W11" s="47"/>
      <c r="X11" s="47"/>
      <c r="Y11" s="47"/>
      <c r="Z11" s="47"/>
      <c r="AA11" s="47"/>
      <c r="AB11" s="47"/>
    </row>
    <row r="12" spans="1:28" ht="12.75">
      <c r="A12" s="2">
        <v>4</v>
      </c>
      <c r="B12" s="2"/>
      <c r="C12" s="2" t="s">
        <v>45</v>
      </c>
      <c r="D12" s="2"/>
      <c r="E12" s="5">
        <v>900</v>
      </c>
      <c r="F12" s="5"/>
      <c r="G12" s="11"/>
      <c r="H12" s="8"/>
      <c r="I12" s="9"/>
      <c r="J12" s="12"/>
      <c r="K12" s="9"/>
      <c r="L12" s="9"/>
      <c r="M12" s="9"/>
      <c r="N12" s="18">
        <f t="shared" si="0"/>
        <v>4000</v>
      </c>
      <c r="O12" s="25">
        <v>1000</v>
      </c>
      <c r="P12" s="20" t="s">
        <v>45</v>
      </c>
      <c r="Q12" s="47"/>
      <c r="R12" s="47"/>
      <c r="S12" s="21"/>
      <c r="T12" s="47"/>
      <c r="U12" s="47"/>
      <c r="V12" s="21"/>
      <c r="W12" s="47"/>
      <c r="X12" s="47"/>
      <c r="Y12" s="47"/>
      <c r="Z12" s="47"/>
      <c r="AA12" s="47"/>
      <c r="AB12" s="47"/>
    </row>
    <row r="13" spans="1:28" ht="12" customHeight="1">
      <c r="A13" s="2">
        <v>5</v>
      </c>
      <c r="B13" s="2"/>
      <c r="C13" s="2" t="s">
        <v>56</v>
      </c>
      <c r="D13" s="2"/>
      <c r="E13" s="5">
        <v>500</v>
      </c>
      <c r="F13" s="5"/>
      <c r="G13" s="11"/>
      <c r="H13" s="8"/>
      <c r="I13" s="9"/>
      <c r="J13" s="12"/>
      <c r="K13" s="9"/>
      <c r="L13" s="9"/>
      <c r="M13" s="9"/>
      <c r="N13" s="18"/>
      <c r="O13" s="25"/>
      <c r="Q13" s="47"/>
      <c r="R13" s="47"/>
      <c r="S13" s="21"/>
      <c r="T13" s="47"/>
      <c r="U13" s="47"/>
      <c r="V13" s="21"/>
      <c r="W13" s="47"/>
      <c r="X13" s="47"/>
      <c r="Y13" s="47"/>
      <c r="Z13" s="47"/>
      <c r="AA13" s="47"/>
      <c r="AB13" s="47"/>
    </row>
    <row r="14" spans="1:40" s="37" customFormat="1" ht="12.75">
      <c r="A14" s="56" t="s">
        <v>39</v>
      </c>
      <c r="B14" s="57"/>
      <c r="C14" s="57"/>
      <c r="D14" s="57"/>
      <c r="E14" s="58"/>
      <c r="F14" s="32"/>
      <c r="G14" s="33"/>
      <c r="H14" s="34"/>
      <c r="I14" s="35"/>
      <c r="J14" s="36"/>
      <c r="K14" s="35"/>
      <c r="L14" s="35"/>
      <c r="M14" s="35"/>
      <c r="N14" s="25"/>
      <c r="O14" s="20"/>
      <c r="P14" s="20"/>
      <c r="Q14" s="47"/>
      <c r="R14" s="47"/>
      <c r="S14" s="21"/>
      <c r="T14" s="47"/>
      <c r="U14" s="47"/>
      <c r="V14" s="21"/>
      <c r="W14" s="47"/>
      <c r="X14" s="47"/>
      <c r="Y14" s="47"/>
      <c r="Z14" s="47"/>
      <c r="AA14" s="47"/>
      <c r="AB14" s="47"/>
      <c r="AC14" s="20"/>
      <c r="AD14" s="20"/>
      <c r="AE14" s="20"/>
      <c r="AF14" s="15"/>
      <c r="AG14" s="15"/>
      <c r="AH14" s="15"/>
      <c r="AI14" s="15"/>
      <c r="AJ14" s="15"/>
      <c r="AK14" s="15"/>
      <c r="AL14" s="15"/>
      <c r="AM14" s="15"/>
      <c r="AN14" s="15"/>
    </row>
    <row r="15" spans="1:16" ht="12.75">
      <c r="A15" s="2">
        <v>6</v>
      </c>
      <c r="B15" s="2"/>
      <c r="C15" s="2" t="s">
        <v>13</v>
      </c>
      <c r="D15" s="2" t="s">
        <v>13</v>
      </c>
      <c r="E15" s="5">
        <v>500</v>
      </c>
      <c r="F15" s="5"/>
      <c r="G15" s="11"/>
      <c r="H15" s="8"/>
      <c r="I15" s="9"/>
      <c r="J15" s="12"/>
      <c r="K15" s="9"/>
      <c r="L15" s="9"/>
      <c r="M15" s="9"/>
      <c r="N15" s="18">
        <f t="shared" si="0"/>
        <v>2000</v>
      </c>
      <c r="O15" s="25">
        <v>500</v>
      </c>
      <c r="P15" s="20" t="s">
        <v>13</v>
      </c>
    </row>
    <row r="16" spans="1:16" ht="12.75">
      <c r="A16" s="2">
        <v>7</v>
      </c>
      <c r="B16" s="2"/>
      <c r="C16" s="2" t="s">
        <v>14</v>
      </c>
      <c r="D16" s="2" t="s">
        <v>14</v>
      </c>
      <c r="E16" s="5">
        <v>500</v>
      </c>
      <c r="F16" s="5"/>
      <c r="G16" s="11"/>
      <c r="H16" s="8"/>
      <c r="I16" s="9"/>
      <c r="J16" s="12"/>
      <c r="K16" s="9"/>
      <c r="L16" s="9"/>
      <c r="M16" s="9"/>
      <c r="N16" s="18">
        <f t="shared" si="0"/>
        <v>2400</v>
      </c>
      <c r="O16" s="25">
        <v>600</v>
      </c>
      <c r="P16" s="20" t="s">
        <v>14</v>
      </c>
    </row>
    <row r="17" spans="1:16" ht="12.75">
      <c r="A17" s="2">
        <v>8</v>
      </c>
      <c r="B17" s="2"/>
      <c r="C17" s="2" t="s">
        <v>15</v>
      </c>
      <c r="D17" s="2" t="s">
        <v>15</v>
      </c>
      <c r="E17" s="5">
        <v>400</v>
      </c>
      <c r="F17" s="5"/>
      <c r="G17" s="11"/>
      <c r="H17" s="8"/>
      <c r="I17" s="9"/>
      <c r="J17" s="12"/>
      <c r="K17" s="9"/>
      <c r="L17" s="9"/>
      <c r="M17" s="9"/>
      <c r="N17" s="18">
        <f t="shared" si="0"/>
        <v>2000</v>
      </c>
      <c r="O17" s="25">
        <v>500</v>
      </c>
      <c r="P17" s="20" t="s">
        <v>15</v>
      </c>
    </row>
    <row r="18" spans="1:16" ht="12.75">
      <c r="A18" s="2">
        <v>9</v>
      </c>
      <c r="B18" s="2"/>
      <c r="C18" s="2" t="s">
        <v>16</v>
      </c>
      <c r="D18" s="2" t="s">
        <v>16</v>
      </c>
      <c r="E18" s="5">
        <v>400</v>
      </c>
      <c r="F18" s="5"/>
      <c r="G18" s="11"/>
      <c r="H18" s="8"/>
      <c r="I18" s="9"/>
      <c r="J18" s="12"/>
      <c r="K18" s="9"/>
      <c r="L18" s="9"/>
      <c r="M18" s="9"/>
      <c r="N18" s="18">
        <f t="shared" si="0"/>
        <v>1600</v>
      </c>
      <c r="O18" s="25">
        <v>400</v>
      </c>
      <c r="P18" s="20" t="s">
        <v>16</v>
      </c>
    </row>
    <row r="19" spans="1:16" ht="12.75">
      <c r="A19" s="2">
        <v>10</v>
      </c>
      <c r="B19" s="2"/>
      <c r="C19" s="2" t="s">
        <v>17</v>
      </c>
      <c r="D19" s="2" t="s">
        <v>17</v>
      </c>
      <c r="E19" s="5">
        <v>500</v>
      </c>
      <c r="F19" s="5"/>
      <c r="G19" s="11"/>
      <c r="H19" s="8"/>
      <c r="I19" s="9"/>
      <c r="J19" s="12"/>
      <c r="K19" s="9"/>
      <c r="L19" s="9"/>
      <c r="M19" s="9"/>
      <c r="N19" s="18">
        <f t="shared" si="0"/>
        <v>3200</v>
      </c>
      <c r="O19" s="25">
        <v>800</v>
      </c>
      <c r="P19" s="20" t="s">
        <v>17</v>
      </c>
    </row>
    <row r="20" spans="1:16" ht="12.75">
      <c r="A20" s="2">
        <v>11</v>
      </c>
      <c r="B20" s="2"/>
      <c r="C20" s="2" t="s">
        <v>53</v>
      </c>
      <c r="D20" s="2" t="s">
        <v>18</v>
      </c>
      <c r="E20" s="5">
        <v>1700</v>
      </c>
      <c r="F20" s="5"/>
      <c r="G20" s="11"/>
      <c r="H20" s="8"/>
      <c r="I20" s="9"/>
      <c r="J20" s="12"/>
      <c r="K20" s="9"/>
      <c r="L20" s="9"/>
      <c r="M20" s="9"/>
      <c r="N20" s="18">
        <f t="shared" si="0"/>
        <v>5200</v>
      </c>
      <c r="O20" s="25">
        <v>1300</v>
      </c>
      <c r="P20" s="20" t="s">
        <v>41</v>
      </c>
    </row>
    <row r="21" spans="1:16" ht="12.75">
      <c r="A21" s="2">
        <v>12</v>
      </c>
      <c r="B21" s="2"/>
      <c r="C21" s="2" t="s">
        <v>36</v>
      </c>
      <c r="D21" s="2"/>
      <c r="E21" s="5">
        <v>1000</v>
      </c>
      <c r="F21" s="5"/>
      <c r="G21" s="11"/>
      <c r="H21" s="8" t="s">
        <v>66</v>
      </c>
      <c r="I21" s="9"/>
      <c r="J21" s="12"/>
      <c r="K21" s="9"/>
      <c r="L21" s="9"/>
      <c r="M21" s="9"/>
      <c r="N21" s="18">
        <f t="shared" si="0"/>
        <v>2000</v>
      </c>
      <c r="O21" s="25">
        <v>500</v>
      </c>
      <c r="P21" s="20" t="s">
        <v>36</v>
      </c>
    </row>
    <row r="22" spans="1:15" ht="12.75">
      <c r="A22" s="53" t="s">
        <v>40</v>
      </c>
      <c r="B22" s="54"/>
      <c r="C22" s="54"/>
      <c r="D22" s="54"/>
      <c r="E22" s="55"/>
      <c r="F22" s="8"/>
      <c r="G22" s="11"/>
      <c r="H22" s="8"/>
      <c r="I22" s="9"/>
      <c r="J22" s="12"/>
      <c r="K22" s="9"/>
      <c r="L22" s="9"/>
      <c r="M22" s="9"/>
      <c r="N22" s="18"/>
      <c r="O22" s="26"/>
    </row>
    <row r="23" spans="1:16" ht="12.75">
      <c r="A23" s="2">
        <v>13</v>
      </c>
      <c r="B23" s="2"/>
      <c r="C23" s="2" t="s">
        <v>38</v>
      </c>
      <c r="D23" s="2"/>
      <c r="E23" s="5">
        <v>2500</v>
      </c>
      <c r="F23" s="5"/>
      <c r="G23" s="11"/>
      <c r="H23" s="8"/>
      <c r="I23" s="9"/>
      <c r="J23" s="12"/>
      <c r="K23" s="9"/>
      <c r="L23" s="9"/>
      <c r="M23" s="9"/>
      <c r="N23" s="18">
        <f t="shared" si="0"/>
        <v>2800</v>
      </c>
      <c r="O23" s="25">
        <v>700</v>
      </c>
      <c r="P23" s="20" t="s">
        <v>38</v>
      </c>
    </row>
    <row r="24" spans="1:15" ht="12.75">
      <c r="A24" s="2">
        <v>14</v>
      </c>
      <c r="B24" s="2"/>
      <c r="C24" s="2" t="s">
        <v>50</v>
      </c>
      <c r="D24" s="2"/>
      <c r="E24" s="5">
        <v>2000</v>
      </c>
      <c r="F24" s="5"/>
      <c r="G24" s="11"/>
      <c r="H24" s="8"/>
      <c r="I24" s="9"/>
      <c r="J24" s="12"/>
      <c r="K24" s="9"/>
      <c r="L24" s="9"/>
      <c r="M24" s="9"/>
      <c r="N24" s="18"/>
      <c r="O24" s="25"/>
    </row>
    <row r="25" spans="1:15" ht="12.75">
      <c r="A25" s="2">
        <v>15</v>
      </c>
      <c r="B25" s="2"/>
      <c r="C25" s="2" t="s">
        <v>55</v>
      </c>
      <c r="D25" s="2"/>
      <c r="E25" s="5">
        <v>1800</v>
      </c>
      <c r="F25" s="5"/>
      <c r="G25" s="11"/>
      <c r="H25" s="8"/>
      <c r="I25" s="9"/>
      <c r="J25" s="12"/>
      <c r="K25" s="9"/>
      <c r="L25" s="9"/>
      <c r="M25" s="9"/>
      <c r="N25" s="18"/>
      <c r="O25" s="25"/>
    </row>
    <row r="26" spans="1:15" ht="12.75">
      <c r="A26" s="53" t="s">
        <v>42</v>
      </c>
      <c r="B26" s="54"/>
      <c r="C26" s="54"/>
      <c r="D26" s="54"/>
      <c r="E26" s="55"/>
      <c r="F26" s="8"/>
      <c r="G26" s="11"/>
      <c r="H26" s="8"/>
      <c r="I26" s="9"/>
      <c r="J26" s="12"/>
      <c r="K26" s="9"/>
      <c r="L26" s="9"/>
      <c r="M26" s="9"/>
      <c r="N26" s="18"/>
      <c r="O26" s="26"/>
    </row>
    <row r="27" spans="1:16" ht="12.75">
      <c r="A27" s="2">
        <v>16</v>
      </c>
      <c r="B27" s="2"/>
      <c r="C27" s="2" t="s">
        <v>19</v>
      </c>
      <c r="D27" s="2" t="s">
        <v>19</v>
      </c>
      <c r="E27" s="5">
        <v>7500</v>
      </c>
      <c r="F27" s="5"/>
      <c r="G27" s="11"/>
      <c r="H27" s="8"/>
      <c r="I27" s="9"/>
      <c r="J27" s="12"/>
      <c r="K27" s="9"/>
      <c r="L27" s="9"/>
      <c r="M27" s="9"/>
      <c r="N27" s="18">
        <f t="shared" si="0"/>
        <v>20000</v>
      </c>
      <c r="O27" s="25">
        <v>5000</v>
      </c>
      <c r="P27" s="20" t="s">
        <v>19</v>
      </c>
    </row>
    <row r="28" spans="1:16" ht="12.75">
      <c r="A28" s="2">
        <v>17</v>
      </c>
      <c r="B28" s="2"/>
      <c r="C28" s="2" t="s">
        <v>20</v>
      </c>
      <c r="D28" s="2" t="s">
        <v>20</v>
      </c>
      <c r="E28" s="5">
        <v>1200</v>
      </c>
      <c r="F28" s="5"/>
      <c r="G28" s="11"/>
      <c r="H28" s="8"/>
      <c r="I28" s="9"/>
      <c r="J28" s="12"/>
      <c r="K28" s="9"/>
      <c r="L28" s="9"/>
      <c r="M28" s="9"/>
      <c r="N28" s="18">
        <f t="shared" si="0"/>
        <v>4000</v>
      </c>
      <c r="O28" s="25">
        <v>1000</v>
      </c>
      <c r="P28" s="20" t="s">
        <v>20</v>
      </c>
    </row>
    <row r="29" spans="1:16" ht="12.75">
      <c r="A29" s="2">
        <v>18</v>
      </c>
      <c r="B29" s="2"/>
      <c r="C29" s="2" t="s">
        <v>21</v>
      </c>
      <c r="D29" s="2" t="s">
        <v>21</v>
      </c>
      <c r="E29" s="5">
        <v>4500</v>
      </c>
      <c r="F29" s="5"/>
      <c r="G29" s="11"/>
      <c r="H29" s="8"/>
      <c r="I29" s="9"/>
      <c r="J29" s="12"/>
      <c r="K29" s="9"/>
      <c r="L29" s="9"/>
      <c r="M29" s="9"/>
      <c r="N29" s="18">
        <f t="shared" si="0"/>
        <v>14000</v>
      </c>
      <c r="O29" s="25">
        <v>3500</v>
      </c>
      <c r="P29" s="20" t="s">
        <v>21</v>
      </c>
    </row>
    <row r="30" spans="1:16" ht="12.75">
      <c r="A30" s="2">
        <v>19</v>
      </c>
      <c r="B30" s="2"/>
      <c r="C30" s="2" t="s">
        <v>22</v>
      </c>
      <c r="D30" s="2" t="s">
        <v>22</v>
      </c>
      <c r="E30" s="5">
        <v>1300</v>
      </c>
      <c r="F30" s="5"/>
      <c r="G30" s="11"/>
      <c r="H30" s="8"/>
      <c r="I30" s="9"/>
      <c r="J30" s="12"/>
      <c r="K30" s="9"/>
      <c r="L30" s="9"/>
      <c r="M30" s="9"/>
      <c r="N30" s="18">
        <f t="shared" si="0"/>
        <v>4000</v>
      </c>
      <c r="O30" s="25">
        <v>1000</v>
      </c>
      <c r="P30" s="20" t="s">
        <v>22</v>
      </c>
    </row>
    <row r="31" spans="1:16" ht="12.75">
      <c r="A31" s="2">
        <v>20</v>
      </c>
      <c r="B31" s="2"/>
      <c r="C31" s="2" t="s">
        <v>23</v>
      </c>
      <c r="D31" s="2" t="s">
        <v>33</v>
      </c>
      <c r="E31" s="5">
        <v>1900</v>
      </c>
      <c r="F31" s="5"/>
      <c r="G31" s="11"/>
      <c r="H31" s="8"/>
      <c r="I31" s="9"/>
      <c r="J31" s="12"/>
      <c r="K31" s="9"/>
      <c r="L31" s="9"/>
      <c r="M31" s="9"/>
      <c r="N31" s="18">
        <f t="shared" si="0"/>
        <v>6000</v>
      </c>
      <c r="O31" s="25">
        <v>1500</v>
      </c>
      <c r="P31" s="20" t="s">
        <v>23</v>
      </c>
    </row>
    <row r="32" spans="1:16" ht="12.75">
      <c r="A32" s="2">
        <v>21</v>
      </c>
      <c r="B32" s="2"/>
      <c r="C32" s="2" t="s">
        <v>24</v>
      </c>
      <c r="D32" s="2" t="s">
        <v>34</v>
      </c>
      <c r="E32" s="5">
        <v>2500</v>
      </c>
      <c r="F32" s="5"/>
      <c r="G32" s="11"/>
      <c r="H32" s="8"/>
      <c r="I32" s="9"/>
      <c r="J32" s="12"/>
      <c r="K32" s="9"/>
      <c r="L32" s="9"/>
      <c r="M32" s="9"/>
      <c r="N32" s="18">
        <f t="shared" si="0"/>
        <v>6000</v>
      </c>
      <c r="O32" s="25">
        <v>1500</v>
      </c>
      <c r="P32" s="20" t="s">
        <v>24</v>
      </c>
    </row>
    <row r="33" spans="1:16" ht="12.75">
      <c r="A33" s="2">
        <v>22</v>
      </c>
      <c r="B33" s="2"/>
      <c r="C33" s="2" t="s">
        <v>25</v>
      </c>
      <c r="D33" s="2" t="s">
        <v>35</v>
      </c>
      <c r="E33" s="5">
        <v>2500</v>
      </c>
      <c r="F33" s="5"/>
      <c r="G33" s="11"/>
      <c r="H33" s="8"/>
      <c r="I33" s="9"/>
      <c r="J33" s="12"/>
      <c r="K33" s="9"/>
      <c r="L33" s="9"/>
      <c r="M33" s="9"/>
      <c r="N33" s="18">
        <f t="shared" si="0"/>
        <v>8000</v>
      </c>
      <c r="O33" s="25">
        <v>2000</v>
      </c>
      <c r="P33" s="20" t="s">
        <v>25</v>
      </c>
    </row>
    <row r="34" spans="1:15" ht="12.75">
      <c r="A34" s="2">
        <v>23</v>
      </c>
      <c r="B34" s="2"/>
      <c r="C34" s="2" t="s">
        <v>54</v>
      </c>
      <c r="D34" s="2"/>
      <c r="E34" s="5">
        <v>1000</v>
      </c>
      <c r="F34" s="5"/>
      <c r="G34" s="11"/>
      <c r="H34" s="8"/>
      <c r="I34" s="9"/>
      <c r="J34" s="12"/>
      <c r="K34" s="9"/>
      <c r="L34" s="9"/>
      <c r="M34" s="9"/>
      <c r="N34" s="18"/>
      <c r="O34" s="25"/>
    </row>
    <row r="35" spans="1:15" ht="12.75">
      <c r="A35" s="2">
        <v>24</v>
      </c>
      <c r="B35" s="2"/>
      <c r="C35" s="2" t="s">
        <v>57</v>
      </c>
      <c r="D35" s="2"/>
      <c r="E35" s="5">
        <v>1000</v>
      </c>
      <c r="F35" s="5"/>
      <c r="G35" s="11"/>
      <c r="H35" s="8"/>
      <c r="I35" s="9"/>
      <c r="J35" s="12"/>
      <c r="K35" s="9"/>
      <c r="L35" s="9"/>
      <c r="M35" s="9"/>
      <c r="N35" s="18"/>
      <c r="O35" s="25"/>
    </row>
    <row r="36" spans="1:15" ht="12.75">
      <c r="A36" s="53" t="s">
        <v>43</v>
      </c>
      <c r="B36" s="54"/>
      <c r="C36" s="54"/>
      <c r="D36" s="54"/>
      <c r="E36" s="55"/>
      <c r="F36" s="13"/>
      <c r="G36" s="11"/>
      <c r="H36" s="8"/>
      <c r="I36" s="9"/>
      <c r="J36" s="12"/>
      <c r="K36" s="9"/>
      <c r="L36" s="9"/>
      <c r="M36" s="9"/>
      <c r="N36" s="27"/>
      <c r="O36" s="26"/>
    </row>
    <row r="37" spans="1:16" ht="12.75">
      <c r="A37" s="2">
        <v>25</v>
      </c>
      <c r="B37" s="2"/>
      <c r="C37" s="2" t="s">
        <v>26</v>
      </c>
      <c r="D37" s="2" t="s">
        <v>26</v>
      </c>
      <c r="E37" s="5">
        <v>600</v>
      </c>
      <c r="F37" s="5"/>
      <c r="G37" s="11"/>
      <c r="H37" s="8"/>
      <c r="I37" s="9"/>
      <c r="J37" s="12"/>
      <c r="K37" s="9"/>
      <c r="L37" s="9"/>
      <c r="M37" s="9"/>
      <c r="N37" s="18">
        <f>O37*4</f>
        <v>2800</v>
      </c>
      <c r="O37" s="25">
        <v>700</v>
      </c>
      <c r="P37" s="20" t="s">
        <v>26</v>
      </c>
    </row>
    <row r="38" spans="1:15" ht="12.75">
      <c r="A38" s="2">
        <v>26</v>
      </c>
      <c r="B38" s="2"/>
      <c r="C38" s="2" t="s">
        <v>51</v>
      </c>
      <c r="D38" s="2"/>
      <c r="E38" s="5">
        <v>700</v>
      </c>
      <c r="F38" s="5"/>
      <c r="G38" s="11"/>
      <c r="H38" s="8"/>
      <c r="I38" s="9"/>
      <c r="J38" s="12"/>
      <c r="K38" s="9"/>
      <c r="L38" s="9"/>
      <c r="M38" s="9"/>
      <c r="N38" s="18"/>
      <c r="O38" s="25"/>
    </row>
    <row r="39" spans="1:16" ht="12.75">
      <c r="A39" s="2">
        <v>27</v>
      </c>
      <c r="B39" s="2"/>
      <c r="C39" s="2" t="s">
        <v>87</v>
      </c>
      <c r="D39" s="2"/>
      <c r="E39" s="5">
        <v>900</v>
      </c>
      <c r="F39" s="5"/>
      <c r="G39" s="11"/>
      <c r="H39" s="8"/>
      <c r="I39" s="9"/>
      <c r="J39" s="12"/>
      <c r="K39" s="9"/>
      <c r="L39" s="9"/>
      <c r="M39" s="9"/>
      <c r="N39" s="18">
        <f>O39*4</f>
        <v>4000</v>
      </c>
      <c r="O39" s="25">
        <v>1000</v>
      </c>
      <c r="P39" s="20" t="s">
        <v>37</v>
      </c>
    </row>
    <row r="40" spans="1:15" ht="12.75">
      <c r="A40" s="2">
        <v>28</v>
      </c>
      <c r="B40" s="2"/>
      <c r="C40" s="2" t="s">
        <v>58</v>
      </c>
      <c r="D40" s="2"/>
      <c r="E40" s="5">
        <v>5000</v>
      </c>
      <c r="F40" s="31"/>
      <c r="G40" s="11"/>
      <c r="H40" s="8"/>
      <c r="I40" s="9"/>
      <c r="J40" s="12"/>
      <c r="K40" s="9"/>
      <c r="L40" s="9"/>
      <c r="M40" s="9"/>
      <c r="N40" s="18"/>
      <c r="O40" s="25"/>
    </row>
    <row r="41" spans="1:15" ht="12.75">
      <c r="A41" s="2">
        <v>29</v>
      </c>
      <c r="B41" s="2"/>
      <c r="C41" s="2" t="s">
        <v>59</v>
      </c>
      <c r="D41" s="2"/>
      <c r="E41" s="5">
        <v>16000</v>
      </c>
      <c r="F41" s="5"/>
      <c r="G41" s="11"/>
      <c r="H41" s="8"/>
      <c r="I41" s="9"/>
      <c r="J41" s="12"/>
      <c r="K41" s="9"/>
      <c r="L41" s="9"/>
      <c r="M41" s="9"/>
      <c r="N41" s="18"/>
      <c r="O41" s="25"/>
    </row>
    <row r="42" spans="1:15" ht="12.75">
      <c r="A42" s="2">
        <v>30</v>
      </c>
      <c r="B42" s="2"/>
      <c r="C42" s="2" t="s">
        <v>60</v>
      </c>
      <c r="D42" s="2"/>
      <c r="E42" s="5">
        <v>14000</v>
      </c>
      <c r="F42" s="31"/>
      <c r="G42" s="11"/>
      <c r="H42" s="8"/>
      <c r="I42" s="9"/>
      <c r="J42" s="12"/>
      <c r="K42" s="9"/>
      <c r="L42" s="9"/>
      <c r="M42" s="9"/>
      <c r="N42" s="18"/>
      <c r="O42" s="25"/>
    </row>
    <row r="43" spans="1:15" ht="12.75">
      <c r="A43" s="2">
        <v>31</v>
      </c>
      <c r="B43" s="2"/>
      <c r="C43" s="2" t="s">
        <v>61</v>
      </c>
      <c r="D43" s="2"/>
      <c r="E43" s="5">
        <v>5000</v>
      </c>
      <c r="F43" s="31"/>
      <c r="G43" s="11"/>
      <c r="H43" s="8"/>
      <c r="I43" s="9"/>
      <c r="J43" s="12"/>
      <c r="K43" s="9"/>
      <c r="L43" s="9"/>
      <c r="M43" s="9"/>
      <c r="N43" s="18"/>
      <c r="O43" s="25"/>
    </row>
    <row r="44" spans="1:15" ht="12.75">
      <c r="A44" s="2">
        <v>32</v>
      </c>
      <c r="B44" s="2"/>
      <c r="C44" s="2" t="s">
        <v>67</v>
      </c>
      <c r="D44" s="2"/>
      <c r="E44" s="5">
        <v>2000</v>
      </c>
      <c r="F44" s="31"/>
      <c r="G44" s="11"/>
      <c r="H44" s="8"/>
      <c r="I44" s="9"/>
      <c r="J44" s="12"/>
      <c r="K44" s="9"/>
      <c r="L44" s="9"/>
      <c r="M44" s="9"/>
      <c r="N44" s="18"/>
      <c r="O44" s="25"/>
    </row>
    <row r="45" spans="1:15" ht="12.75">
      <c r="A45" s="2">
        <v>33</v>
      </c>
      <c r="B45" s="2"/>
      <c r="C45" s="2" t="s">
        <v>62</v>
      </c>
      <c r="D45" s="2"/>
      <c r="E45" s="5">
        <v>3800</v>
      </c>
      <c r="F45" s="31"/>
      <c r="G45" s="11"/>
      <c r="H45" s="8"/>
      <c r="I45" s="9"/>
      <c r="J45" s="12"/>
      <c r="K45" s="9"/>
      <c r="L45" s="9"/>
      <c r="M45" s="9"/>
      <c r="N45" s="18"/>
      <c r="O45" s="25"/>
    </row>
    <row r="46" spans="1:15" ht="12.75">
      <c r="A46" s="2">
        <v>34</v>
      </c>
      <c r="B46" s="2"/>
      <c r="C46" s="2" t="s">
        <v>63</v>
      </c>
      <c r="D46" s="2"/>
      <c r="E46" s="5">
        <v>2000</v>
      </c>
      <c r="F46" s="31"/>
      <c r="G46" s="11"/>
      <c r="H46" s="8"/>
      <c r="I46" s="9"/>
      <c r="J46" s="12"/>
      <c r="K46" s="9"/>
      <c r="L46" s="9"/>
      <c r="M46" s="9"/>
      <c r="N46" s="18"/>
      <c r="O46" s="25"/>
    </row>
    <row r="47" spans="1:15" ht="12.75">
      <c r="A47" s="2">
        <v>35</v>
      </c>
      <c r="B47" s="2"/>
      <c r="C47" s="2" t="s">
        <v>64</v>
      </c>
      <c r="D47" s="2"/>
      <c r="E47" s="5">
        <v>700</v>
      </c>
      <c r="F47" s="31"/>
      <c r="G47" s="11"/>
      <c r="H47" s="8"/>
      <c r="I47" s="9"/>
      <c r="J47" s="12"/>
      <c r="K47" s="9"/>
      <c r="L47" s="9"/>
      <c r="M47" s="9"/>
      <c r="N47" s="18"/>
      <c r="O47" s="25"/>
    </row>
    <row r="48" spans="1:15" ht="12.75">
      <c r="A48" s="2">
        <v>36</v>
      </c>
      <c r="B48" s="2"/>
      <c r="C48" s="2" t="s">
        <v>68</v>
      </c>
      <c r="D48" s="2"/>
      <c r="E48" s="5">
        <v>200</v>
      </c>
      <c r="F48" s="31"/>
      <c r="G48" s="11"/>
      <c r="H48" s="8"/>
      <c r="I48" s="9"/>
      <c r="J48" s="12"/>
      <c r="K48" s="9"/>
      <c r="L48" s="9"/>
      <c r="M48" s="9"/>
      <c r="N48" s="18"/>
      <c r="O48" s="25"/>
    </row>
    <row r="49" spans="1:15" ht="12.75">
      <c r="A49" s="2">
        <v>37</v>
      </c>
      <c r="B49" s="2"/>
      <c r="C49" s="2" t="s">
        <v>88</v>
      </c>
      <c r="D49" s="2"/>
      <c r="E49" s="5">
        <v>8000</v>
      </c>
      <c r="F49" s="5"/>
      <c r="G49" s="11"/>
      <c r="H49" s="8"/>
      <c r="I49" s="9"/>
      <c r="J49" s="12"/>
      <c r="K49" s="9"/>
      <c r="L49" s="9"/>
      <c r="M49" s="9"/>
      <c r="N49" s="18"/>
      <c r="O49" s="25"/>
    </row>
    <row r="50" spans="1:15" ht="12.75">
      <c r="A50" s="2">
        <v>38</v>
      </c>
      <c r="B50" s="2"/>
      <c r="C50" s="2" t="s">
        <v>69</v>
      </c>
      <c r="D50" s="2"/>
      <c r="E50" s="5">
        <v>1000</v>
      </c>
      <c r="F50" s="31"/>
      <c r="G50" s="11"/>
      <c r="H50" s="8"/>
      <c r="I50" s="9"/>
      <c r="J50" s="12"/>
      <c r="K50" s="9"/>
      <c r="L50" s="9"/>
      <c r="M50" s="9"/>
      <c r="N50" s="18"/>
      <c r="O50" s="25"/>
    </row>
    <row r="51" spans="1:15" ht="12.75">
      <c r="A51" s="2">
        <v>39</v>
      </c>
      <c r="B51" s="2"/>
      <c r="C51" s="2" t="s">
        <v>70</v>
      </c>
      <c r="D51" s="2"/>
      <c r="E51" s="5">
        <v>500</v>
      </c>
      <c r="F51" s="31"/>
      <c r="G51" s="11"/>
      <c r="H51" s="8"/>
      <c r="I51" s="9"/>
      <c r="J51" s="12"/>
      <c r="K51" s="9"/>
      <c r="L51" s="9"/>
      <c r="M51" s="9"/>
      <c r="N51" s="18"/>
      <c r="O51" s="25"/>
    </row>
    <row r="52" spans="1:15" ht="12.75">
      <c r="A52" s="2">
        <v>40</v>
      </c>
      <c r="B52" s="2"/>
      <c r="C52" s="2" t="s">
        <v>71</v>
      </c>
      <c r="D52" s="2"/>
      <c r="E52" s="5">
        <v>3500</v>
      </c>
      <c r="F52" s="31"/>
      <c r="G52" s="11"/>
      <c r="H52" s="8"/>
      <c r="I52" s="9"/>
      <c r="J52" s="12"/>
      <c r="K52" s="9"/>
      <c r="L52" s="9"/>
      <c r="M52" s="9"/>
      <c r="N52" s="18"/>
      <c r="O52" s="25"/>
    </row>
    <row r="53" spans="1:15" ht="25.5">
      <c r="A53" s="2">
        <v>41</v>
      </c>
      <c r="B53" s="2"/>
      <c r="C53" s="42" t="s">
        <v>86</v>
      </c>
      <c r="D53" s="2"/>
      <c r="E53" s="5">
        <v>800</v>
      </c>
      <c r="F53" s="5"/>
      <c r="G53" s="11"/>
      <c r="H53" s="8"/>
      <c r="I53" s="9"/>
      <c r="J53" s="12"/>
      <c r="K53" s="9"/>
      <c r="L53" s="9"/>
      <c r="M53" s="9"/>
      <c r="N53" s="18"/>
      <c r="O53" s="25"/>
    </row>
    <row r="54" spans="1:40" s="1" customFormat="1" ht="12.75">
      <c r="A54" s="48" t="s">
        <v>0</v>
      </c>
      <c r="B54" s="48" t="s">
        <v>1</v>
      </c>
      <c r="C54" s="48" t="s">
        <v>2</v>
      </c>
      <c r="D54" s="7" t="s">
        <v>28</v>
      </c>
      <c r="E54" s="48" t="s">
        <v>48</v>
      </c>
      <c r="F54" s="62" t="s">
        <v>46</v>
      </c>
      <c r="G54" s="48" t="s">
        <v>3</v>
      </c>
      <c r="H54" s="48" t="s">
        <v>4</v>
      </c>
      <c r="I54" s="48" t="s">
        <v>5</v>
      </c>
      <c r="J54" s="48" t="s">
        <v>6</v>
      </c>
      <c r="K54" s="48" t="s">
        <v>7</v>
      </c>
      <c r="L54" s="48" t="s">
        <v>8</v>
      </c>
      <c r="M54" s="48" t="s">
        <v>9</v>
      </c>
      <c r="N54" s="51" t="s">
        <v>49</v>
      </c>
      <c r="O54" s="47"/>
      <c r="P54" s="47"/>
      <c r="Q54" s="22"/>
      <c r="R54" s="22"/>
      <c r="S54" s="22"/>
      <c r="T54" s="22"/>
      <c r="U54" s="22"/>
      <c r="V54" s="22"/>
      <c r="W54" s="22"/>
      <c r="X54" s="22"/>
      <c r="Y54" s="22"/>
      <c r="Z54" s="22"/>
      <c r="AA54" s="22"/>
      <c r="AB54" s="22"/>
      <c r="AC54" s="22"/>
      <c r="AD54" s="22"/>
      <c r="AE54" s="22"/>
      <c r="AF54" s="16"/>
      <c r="AG54" s="16"/>
      <c r="AH54" s="16"/>
      <c r="AI54" s="16"/>
      <c r="AJ54" s="16"/>
      <c r="AK54" s="16"/>
      <c r="AL54" s="16"/>
      <c r="AM54" s="16"/>
      <c r="AN54" s="16"/>
    </row>
    <row r="55" spans="1:40" s="1" customFormat="1" ht="12" customHeight="1">
      <c r="A55" s="48"/>
      <c r="B55" s="48"/>
      <c r="C55" s="48"/>
      <c r="D55" s="7" t="s">
        <v>29</v>
      </c>
      <c r="E55" s="48"/>
      <c r="F55" s="63"/>
      <c r="G55" s="48"/>
      <c r="H55" s="48"/>
      <c r="I55" s="48"/>
      <c r="J55" s="48"/>
      <c r="K55" s="48"/>
      <c r="L55" s="48"/>
      <c r="M55" s="48"/>
      <c r="N55" s="51"/>
      <c r="O55" s="47"/>
      <c r="P55" s="47"/>
      <c r="Q55" s="22"/>
      <c r="R55" s="22"/>
      <c r="S55" s="22"/>
      <c r="T55" s="22"/>
      <c r="U55" s="22"/>
      <c r="V55" s="22"/>
      <c r="W55" s="22"/>
      <c r="X55" s="22"/>
      <c r="Y55" s="22"/>
      <c r="Z55" s="22"/>
      <c r="AA55" s="22"/>
      <c r="AB55" s="22"/>
      <c r="AC55" s="22"/>
      <c r="AD55" s="22"/>
      <c r="AE55" s="22"/>
      <c r="AF55" s="16"/>
      <c r="AG55" s="16"/>
      <c r="AH55" s="16"/>
      <c r="AI55" s="16"/>
      <c r="AJ55" s="16"/>
      <c r="AK55" s="16"/>
      <c r="AL55" s="16"/>
      <c r="AM55" s="16"/>
      <c r="AN55" s="16"/>
    </row>
    <row r="56" spans="1:40" s="1" customFormat="1" ht="25.5" customHeight="1">
      <c r="A56" s="48"/>
      <c r="B56" s="48"/>
      <c r="C56" s="48"/>
      <c r="D56" s="7"/>
      <c r="E56" s="48"/>
      <c r="F56" s="64"/>
      <c r="G56" s="48"/>
      <c r="H56" s="48"/>
      <c r="I56" s="48"/>
      <c r="J56" s="48"/>
      <c r="K56" s="48"/>
      <c r="L56" s="48"/>
      <c r="M56" s="48"/>
      <c r="N56" s="51"/>
      <c r="O56" s="47"/>
      <c r="P56" s="47"/>
      <c r="Q56" s="22"/>
      <c r="R56" s="22"/>
      <c r="S56" s="22"/>
      <c r="T56" s="22"/>
      <c r="U56" s="22"/>
      <c r="V56" s="22"/>
      <c r="W56" s="22"/>
      <c r="X56" s="22"/>
      <c r="Y56" s="22"/>
      <c r="Z56" s="22"/>
      <c r="AA56" s="22"/>
      <c r="AB56" s="22"/>
      <c r="AC56" s="22"/>
      <c r="AD56" s="22"/>
      <c r="AE56" s="22"/>
      <c r="AF56" s="16"/>
      <c r="AG56" s="16"/>
      <c r="AH56" s="16"/>
      <c r="AI56" s="16"/>
      <c r="AJ56" s="16"/>
      <c r="AK56" s="16"/>
      <c r="AL56" s="16"/>
      <c r="AM56" s="16"/>
      <c r="AN56" s="16"/>
    </row>
    <row r="57" spans="1:30" ht="12.75">
      <c r="A57" s="4"/>
      <c r="B57" s="4">
        <v>1</v>
      </c>
      <c r="C57" s="4">
        <v>2</v>
      </c>
      <c r="D57" s="4"/>
      <c r="E57" s="4">
        <v>3</v>
      </c>
      <c r="F57" s="4">
        <v>4</v>
      </c>
      <c r="G57" s="4">
        <v>5</v>
      </c>
      <c r="H57" s="4">
        <v>6</v>
      </c>
      <c r="I57" s="4">
        <v>7</v>
      </c>
      <c r="J57" s="4">
        <v>8</v>
      </c>
      <c r="K57" s="4">
        <v>9</v>
      </c>
      <c r="L57" s="4">
        <v>10</v>
      </c>
      <c r="M57" s="4">
        <v>11</v>
      </c>
      <c r="N57" s="23">
        <v>3</v>
      </c>
      <c r="O57" s="24"/>
      <c r="P57" s="24"/>
      <c r="R57" s="47"/>
      <c r="S57" s="47"/>
      <c r="T57" s="47"/>
      <c r="U57" s="21"/>
      <c r="V57" s="47"/>
      <c r="W57" s="47"/>
      <c r="X57" s="21"/>
      <c r="Y57" s="47"/>
      <c r="Z57" s="47"/>
      <c r="AA57" s="47"/>
      <c r="AB57" s="47"/>
      <c r="AC57" s="47"/>
      <c r="AD57" s="47"/>
    </row>
    <row r="58" spans="1:30" ht="12.75">
      <c r="A58" s="3" t="s">
        <v>47</v>
      </c>
      <c r="B58" s="2"/>
      <c r="C58" s="2"/>
      <c r="D58" s="2"/>
      <c r="E58" s="5"/>
      <c r="F58" s="5"/>
      <c r="G58" s="2"/>
      <c r="H58" s="2"/>
      <c r="I58" s="2"/>
      <c r="J58" s="2"/>
      <c r="K58" s="2"/>
      <c r="L58" s="9"/>
      <c r="M58" s="9"/>
      <c r="N58" s="18"/>
      <c r="O58" s="25"/>
      <c r="R58" s="47"/>
      <c r="S58" s="47"/>
      <c r="T58" s="47"/>
      <c r="U58" s="21"/>
      <c r="V58" s="47"/>
      <c r="W58" s="47"/>
      <c r="X58" s="21"/>
      <c r="Y58" s="47"/>
      <c r="Z58" s="47"/>
      <c r="AA58" s="47"/>
      <c r="AB58" s="47"/>
      <c r="AC58" s="47"/>
      <c r="AD58" s="47"/>
    </row>
    <row r="59" spans="1:30" ht="12.75">
      <c r="A59" s="6">
        <v>1</v>
      </c>
      <c r="B59" s="2"/>
      <c r="C59" s="2"/>
      <c r="D59" s="2"/>
      <c r="E59" s="2"/>
      <c r="F59" s="2"/>
      <c r="G59" s="11"/>
      <c r="H59" s="2"/>
      <c r="I59" s="9"/>
      <c r="J59" s="12"/>
      <c r="K59" s="9"/>
      <c r="L59" s="9"/>
      <c r="M59" s="9"/>
      <c r="R59" s="47"/>
      <c r="S59" s="47"/>
      <c r="T59" s="47"/>
      <c r="U59" s="21"/>
      <c r="V59" s="47"/>
      <c r="W59" s="47"/>
      <c r="X59" s="21"/>
      <c r="Y59" s="47"/>
      <c r="Z59" s="47"/>
      <c r="AA59" s="47"/>
      <c r="AB59" s="47"/>
      <c r="AC59" s="47"/>
      <c r="AD59" s="47"/>
    </row>
    <row r="60" spans="1:30" ht="12.75">
      <c r="A60" s="6">
        <v>2</v>
      </c>
      <c r="B60" s="2"/>
      <c r="C60" s="2"/>
      <c r="D60" s="2"/>
      <c r="E60" s="2"/>
      <c r="F60" s="2"/>
      <c r="G60" s="11"/>
      <c r="H60" s="2"/>
      <c r="I60" s="9"/>
      <c r="J60" s="12"/>
      <c r="K60" s="9"/>
      <c r="L60" s="9"/>
      <c r="M60" s="9"/>
      <c r="R60" s="24"/>
      <c r="S60" s="24"/>
      <c r="T60" s="24"/>
      <c r="U60" s="24"/>
      <c r="V60" s="24"/>
      <c r="W60" s="24"/>
      <c r="X60" s="24"/>
      <c r="Y60" s="24"/>
      <c r="Z60" s="24"/>
      <c r="AA60" s="24"/>
      <c r="AB60" s="24"/>
      <c r="AC60" s="24"/>
      <c r="AD60" s="24"/>
    </row>
    <row r="61" spans="1:30" ht="12.75">
      <c r="A61" s="6">
        <v>3</v>
      </c>
      <c r="B61" s="2"/>
      <c r="C61" s="2"/>
      <c r="D61" s="2"/>
      <c r="E61" s="2"/>
      <c r="F61" s="2"/>
      <c r="G61" s="11"/>
      <c r="H61" s="2"/>
      <c r="I61" s="9"/>
      <c r="J61" s="12"/>
      <c r="K61" s="9"/>
      <c r="L61" s="9"/>
      <c r="M61" s="9"/>
      <c r="R61" s="50"/>
      <c r="S61" s="49"/>
      <c r="T61" s="49"/>
      <c r="U61" s="49"/>
      <c r="V61" s="49"/>
      <c r="W61" s="28"/>
      <c r="Y61" s="22"/>
      <c r="Z61" s="26"/>
      <c r="AA61" s="29"/>
      <c r="AB61" s="26"/>
      <c r="AC61" s="26"/>
      <c r="AD61" s="26"/>
    </row>
    <row r="62" spans="1:30" ht="12.75">
      <c r="A62" s="6">
        <v>4</v>
      </c>
      <c r="B62" s="2"/>
      <c r="C62" s="2"/>
      <c r="D62" s="2"/>
      <c r="E62" s="2"/>
      <c r="F62" s="2"/>
      <c r="G62" s="11"/>
      <c r="H62" s="2"/>
      <c r="I62" s="9"/>
      <c r="J62" s="12"/>
      <c r="K62" s="9"/>
      <c r="L62" s="9"/>
      <c r="M62" s="9"/>
      <c r="V62" s="25"/>
      <c r="W62" s="28"/>
      <c r="Y62" s="22"/>
      <c r="Z62" s="26"/>
      <c r="AA62" s="29"/>
      <c r="AB62" s="26"/>
      <c r="AC62" s="26"/>
      <c r="AD62" s="26"/>
    </row>
    <row r="63" spans="1:30" ht="12.75">
      <c r="A63" s="3" t="s">
        <v>52</v>
      </c>
      <c r="B63" s="2"/>
      <c r="C63" s="2"/>
      <c r="D63" s="2"/>
      <c r="E63" s="2"/>
      <c r="F63" s="2"/>
      <c r="G63" s="11"/>
      <c r="H63" s="2"/>
      <c r="I63" s="2"/>
      <c r="J63" s="2"/>
      <c r="K63" s="9"/>
      <c r="L63" s="9"/>
      <c r="M63" s="9"/>
      <c r="V63" s="25"/>
      <c r="W63" s="28"/>
      <c r="Y63" s="22"/>
      <c r="Z63" s="26"/>
      <c r="AA63" s="29"/>
      <c r="AB63" s="26"/>
      <c r="AC63" s="26"/>
      <c r="AD63" s="26"/>
    </row>
    <row r="64" spans="1:30" ht="12.75">
      <c r="A64" s="6">
        <v>1</v>
      </c>
      <c r="B64" s="2"/>
      <c r="C64" s="2"/>
      <c r="D64" s="2"/>
      <c r="E64" s="5"/>
      <c r="F64" s="5"/>
      <c r="G64" s="11"/>
      <c r="H64" s="2"/>
      <c r="I64" s="9"/>
      <c r="J64" s="12"/>
      <c r="K64" s="9"/>
      <c r="L64" s="9"/>
      <c r="M64" s="9"/>
      <c r="N64" s="18"/>
      <c r="O64" s="25"/>
      <c r="V64" s="25"/>
      <c r="W64" s="28"/>
      <c r="Y64" s="22"/>
      <c r="Z64" s="26"/>
      <c r="AA64" s="29"/>
      <c r="AB64" s="26"/>
      <c r="AC64" s="26"/>
      <c r="AD64" s="26"/>
    </row>
    <row r="65" spans="1:30" ht="12.75">
      <c r="A65" s="6">
        <v>2</v>
      </c>
      <c r="B65" s="2"/>
      <c r="C65" s="2"/>
      <c r="D65" s="2"/>
      <c r="E65" s="5"/>
      <c r="F65" s="5"/>
      <c r="G65" s="11"/>
      <c r="H65" s="2"/>
      <c r="I65" s="9"/>
      <c r="J65" s="12"/>
      <c r="K65" s="9"/>
      <c r="L65" s="9"/>
      <c r="M65" s="9"/>
      <c r="N65" s="18"/>
      <c r="O65" s="25"/>
      <c r="R65" s="49"/>
      <c r="S65" s="49"/>
      <c r="T65" s="49"/>
      <c r="U65" s="49"/>
      <c r="V65" s="49"/>
      <c r="W65" s="28"/>
      <c r="Y65" s="22"/>
      <c r="Z65" s="26"/>
      <c r="AA65" s="29"/>
      <c r="AB65" s="26"/>
      <c r="AC65" s="26"/>
      <c r="AD65" s="26"/>
    </row>
    <row r="66" spans="1:30" ht="12.75">
      <c r="A66" s="6">
        <v>3</v>
      </c>
      <c r="B66" s="2"/>
      <c r="C66" s="2"/>
      <c r="D66" s="2"/>
      <c r="E66" s="5"/>
      <c r="F66" s="5"/>
      <c r="G66" s="11"/>
      <c r="H66" s="2"/>
      <c r="I66" s="9"/>
      <c r="J66" s="12"/>
      <c r="K66" s="9"/>
      <c r="L66" s="9"/>
      <c r="M66" s="9"/>
      <c r="N66" s="18"/>
      <c r="O66" s="25"/>
      <c r="V66" s="25"/>
      <c r="W66" s="28"/>
      <c r="Y66" s="22"/>
      <c r="Z66" s="26"/>
      <c r="AA66" s="29"/>
      <c r="AB66" s="26"/>
      <c r="AC66" s="26"/>
      <c r="AD66" s="26"/>
    </row>
    <row r="67" spans="1:30" ht="12.75">
      <c r="A67" s="6">
        <v>4</v>
      </c>
      <c r="B67" s="2"/>
      <c r="C67" s="2"/>
      <c r="D67" s="2"/>
      <c r="E67" s="5"/>
      <c r="F67" s="5"/>
      <c r="G67" s="11"/>
      <c r="H67" s="2"/>
      <c r="I67" s="9"/>
      <c r="J67" s="12"/>
      <c r="K67" s="9"/>
      <c r="L67" s="9"/>
      <c r="M67" s="9"/>
      <c r="N67" s="18"/>
      <c r="O67" s="25"/>
      <c r="V67" s="25"/>
      <c r="W67" s="28"/>
      <c r="Y67" s="22"/>
      <c r="Z67" s="26"/>
      <c r="AA67" s="29"/>
      <c r="AB67" s="26"/>
      <c r="AC67" s="26"/>
      <c r="AD67" s="26"/>
    </row>
    <row r="68" spans="5:15" ht="15.75" customHeight="1">
      <c r="E68" s="10"/>
      <c r="F68" s="10"/>
      <c r="K68" s="39" t="s">
        <v>27</v>
      </c>
      <c r="L68" s="9"/>
      <c r="M68" s="9"/>
      <c r="N68" s="18"/>
      <c r="O68" s="25"/>
    </row>
    <row r="69" spans="5:15" ht="12.75">
      <c r="E69" s="10"/>
      <c r="F69" s="10"/>
      <c r="K69" s="17"/>
      <c r="L69" s="30"/>
      <c r="M69" s="30"/>
      <c r="N69" s="18"/>
      <c r="O69" s="25"/>
    </row>
    <row r="71" spans="1:13" ht="12.75">
      <c r="A71" s="43">
        <v>1</v>
      </c>
      <c r="B71" s="43" t="s">
        <v>72</v>
      </c>
      <c r="C71" s="43"/>
      <c r="D71" s="43"/>
      <c r="E71" s="43"/>
      <c r="F71" s="43"/>
      <c r="G71" s="43"/>
      <c r="H71" s="43"/>
      <c r="I71" s="43"/>
      <c r="J71" s="43"/>
      <c r="K71" s="43"/>
      <c r="L71" s="43"/>
      <c r="M71" s="43"/>
    </row>
    <row r="72" spans="1:13" ht="12.75">
      <c r="A72" s="43"/>
      <c r="B72" s="43" t="s">
        <v>78</v>
      </c>
      <c r="C72" s="43"/>
      <c r="D72" s="43"/>
      <c r="E72" s="43"/>
      <c r="F72" s="43"/>
      <c r="G72" s="43"/>
      <c r="H72" s="43"/>
      <c r="I72" s="43"/>
      <c r="J72" s="43"/>
      <c r="K72" s="43"/>
      <c r="L72" s="43"/>
      <c r="M72" s="43"/>
    </row>
    <row r="73" spans="1:13" ht="12.75">
      <c r="A73" s="43"/>
      <c r="B73" s="43" t="s">
        <v>73</v>
      </c>
      <c r="C73" s="43"/>
      <c r="D73" s="43"/>
      <c r="E73" s="43"/>
      <c r="F73" s="43"/>
      <c r="G73" s="43"/>
      <c r="H73" s="43"/>
      <c r="I73" s="43"/>
      <c r="J73" s="43"/>
      <c r="K73" s="43"/>
      <c r="L73" s="43"/>
      <c r="M73" s="43"/>
    </row>
    <row r="74" spans="1:13" ht="12.75">
      <c r="A74" s="43"/>
      <c r="B74" s="43" t="s">
        <v>89</v>
      </c>
      <c r="C74" s="43"/>
      <c r="D74" s="43"/>
      <c r="E74" s="43"/>
      <c r="F74" s="43"/>
      <c r="G74" s="43"/>
      <c r="H74" s="43"/>
      <c r="I74" s="43"/>
      <c r="J74" s="43"/>
      <c r="K74" s="43"/>
      <c r="L74" s="43"/>
      <c r="M74" s="43"/>
    </row>
    <row r="75" spans="1:13" ht="12.75">
      <c r="A75" s="43"/>
      <c r="B75" s="65" t="s">
        <v>74</v>
      </c>
      <c r="C75" s="65"/>
      <c r="D75" s="65"/>
      <c r="E75" s="65"/>
      <c r="F75" s="65"/>
      <c r="G75" s="65"/>
      <c r="H75" s="65"/>
      <c r="I75" s="65"/>
      <c r="J75" s="65"/>
      <c r="K75" s="65"/>
      <c r="L75" s="65"/>
      <c r="M75" s="43"/>
    </row>
    <row r="76" spans="1:13" ht="12.75">
      <c r="A76" s="43"/>
      <c r="B76" s="65" t="s">
        <v>79</v>
      </c>
      <c r="C76" s="65"/>
      <c r="D76" s="65"/>
      <c r="E76" s="65"/>
      <c r="F76" s="65"/>
      <c r="G76" s="65"/>
      <c r="H76" s="65"/>
      <c r="I76" s="65"/>
      <c r="J76" s="65"/>
      <c r="K76" s="65"/>
      <c r="L76" s="65"/>
      <c r="M76" s="65"/>
    </row>
    <row r="77" spans="1:13" ht="12.75">
      <c r="A77" s="43"/>
      <c r="B77" s="44" t="s">
        <v>77</v>
      </c>
      <c r="C77" s="44"/>
      <c r="D77" s="44"/>
      <c r="E77" s="44"/>
      <c r="F77" s="44"/>
      <c r="G77" s="44"/>
      <c r="H77" s="44"/>
      <c r="I77" s="44"/>
      <c r="J77" s="44"/>
      <c r="K77" s="44"/>
      <c r="L77" s="44"/>
      <c r="M77" s="44"/>
    </row>
    <row r="78" spans="1:13" ht="12.75">
      <c r="A78" s="43"/>
      <c r="B78" s="45"/>
      <c r="C78" s="43"/>
      <c r="D78" s="43"/>
      <c r="E78" s="43"/>
      <c r="F78" s="43"/>
      <c r="G78" s="43"/>
      <c r="H78" s="43"/>
      <c r="I78" s="43"/>
      <c r="J78" s="43"/>
      <c r="K78" s="43"/>
      <c r="L78" s="43"/>
      <c r="M78" s="43"/>
    </row>
    <row r="79" spans="1:13" ht="12.75">
      <c r="A79" s="43">
        <v>2</v>
      </c>
      <c r="B79" s="46" t="s">
        <v>84</v>
      </c>
      <c r="C79" s="46"/>
      <c r="D79" s="46"/>
      <c r="E79" s="46"/>
      <c r="F79" s="46"/>
      <c r="G79" s="46"/>
      <c r="H79" s="46"/>
      <c r="I79" s="46"/>
      <c r="J79" s="46"/>
      <c r="K79" s="46"/>
      <c r="L79" s="46"/>
      <c r="M79" s="46"/>
    </row>
    <row r="80" spans="1:13" ht="12.75">
      <c r="A80" s="43">
        <v>3</v>
      </c>
      <c r="B80" s="66" t="s">
        <v>80</v>
      </c>
      <c r="C80" s="66"/>
      <c r="D80" s="66"/>
      <c r="E80" s="66"/>
      <c r="F80" s="66"/>
      <c r="G80" s="66"/>
      <c r="H80" s="66"/>
      <c r="I80" s="66"/>
      <c r="J80" s="66"/>
      <c r="K80" s="66"/>
      <c r="L80" s="66"/>
      <c r="M80" s="66"/>
    </row>
    <row r="81" spans="1:13" ht="12.75">
      <c r="A81" s="43"/>
      <c r="B81" s="66"/>
      <c r="C81" s="66"/>
      <c r="D81" s="66"/>
      <c r="E81" s="66"/>
      <c r="F81" s="66"/>
      <c r="G81" s="66"/>
      <c r="H81" s="66"/>
      <c r="I81" s="66"/>
      <c r="J81" s="66"/>
      <c r="K81" s="66"/>
      <c r="L81" s="66"/>
      <c r="M81" s="66"/>
    </row>
    <row r="82" spans="1:13" ht="12.75">
      <c r="A82" s="43">
        <v>4</v>
      </c>
      <c r="B82" s="46" t="s">
        <v>81</v>
      </c>
      <c r="C82" s="46"/>
      <c r="D82" s="46"/>
      <c r="E82" s="46"/>
      <c r="F82" s="46"/>
      <c r="G82" s="46"/>
      <c r="H82" s="46"/>
      <c r="I82" s="46"/>
      <c r="J82" s="46"/>
      <c r="K82" s="46"/>
      <c r="L82" s="46"/>
      <c r="M82" s="46"/>
    </row>
    <row r="83" spans="1:13" ht="12.75">
      <c r="A83" s="46"/>
      <c r="B83" s="46" t="s">
        <v>82</v>
      </c>
      <c r="C83" s="46"/>
      <c r="D83" s="46"/>
      <c r="E83" s="46"/>
      <c r="F83" s="46"/>
      <c r="G83" s="46"/>
      <c r="H83" s="46"/>
      <c r="I83" s="46"/>
      <c r="J83" s="46"/>
      <c r="K83" s="46"/>
      <c r="L83" s="46"/>
      <c r="M83" s="46"/>
    </row>
    <row r="84" spans="1:13" ht="12.75">
      <c r="A84" s="46"/>
      <c r="B84" s="46" t="s">
        <v>83</v>
      </c>
      <c r="C84" s="46"/>
      <c r="D84" s="46"/>
      <c r="E84" s="46"/>
      <c r="F84" s="46"/>
      <c r="G84" s="46"/>
      <c r="H84" s="46"/>
      <c r="I84" s="46"/>
      <c r="J84" s="46"/>
      <c r="K84" s="46"/>
      <c r="L84" s="46"/>
      <c r="M84" s="46"/>
    </row>
    <row r="85" spans="1:13" ht="12.75">
      <c r="A85" s="46">
        <v>5</v>
      </c>
      <c r="B85" s="46" t="s">
        <v>85</v>
      </c>
      <c r="C85" s="46"/>
      <c r="D85" s="46"/>
      <c r="E85" s="46"/>
      <c r="F85" s="46"/>
      <c r="G85" s="46"/>
      <c r="H85" s="46"/>
      <c r="I85" s="46"/>
      <c r="J85" s="46"/>
      <c r="K85" s="46"/>
      <c r="L85" s="46"/>
      <c r="M85" s="46"/>
    </row>
    <row r="86" spans="1:13" ht="12.75">
      <c r="A86" s="46"/>
      <c r="B86" s="46"/>
      <c r="C86" s="46"/>
      <c r="D86" s="46"/>
      <c r="E86" s="46"/>
      <c r="F86" s="46"/>
      <c r="G86" s="46"/>
      <c r="H86" s="46"/>
      <c r="I86" s="46"/>
      <c r="J86" s="46"/>
      <c r="K86" s="46"/>
      <c r="L86" s="46"/>
      <c r="M86" s="46"/>
    </row>
  </sheetData>
  <sheetProtection/>
  <mergeCells count="61">
    <mergeCell ref="B80:M81"/>
    <mergeCell ref="E54:E56"/>
    <mergeCell ref="A36:E36"/>
    <mergeCell ref="A54:A56"/>
    <mergeCell ref="J54:J56"/>
    <mergeCell ref="J4:J6"/>
    <mergeCell ref="K4:K6"/>
    <mergeCell ref="L4:L6"/>
    <mergeCell ref="H54:H56"/>
    <mergeCell ref="B76:M76"/>
    <mergeCell ref="B75:L75"/>
    <mergeCell ref="H4:H6"/>
    <mergeCell ref="I4:I6"/>
    <mergeCell ref="M4:M6"/>
    <mergeCell ref="C54:C56"/>
    <mergeCell ref="F54:F56"/>
    <mergeCell ref="L54:L56"/>
    <mergeCell ref="M54:M56"/>
    <mergeCell ref="G54:G56"/>
    <mergeCell ref="A4:A6"/>
    <mergeCell ref="B4:B6"/>
    <mergeCell ref="C4:C6"/>
    <mergeCell ref="E4:E6"/>
    <mergeCell ref="A8:E8"/>
    <mergeCell ref="F4:F6"/>
    <mergeCell ref="G4:G6"/>
    <mergeCell ref="A26:E26"/>
    <mergeCell ref="B54:B56"/>
    <mergeCell ref="AB11:AB14"/>
    <mergeCell ref="A14:E14"/>
    <mergeCell ref="A22:E22"/>
    <mergeCell ref="X11:X14"/>
    <mergeCell ref="Y11:Y14"/>
    <mergeCell ref="Z11:Z14"/>
    <mergeCell ref="AA11:AA14"/>
    <mergeCell ref="Z57:Z59"/>
    <mergeCell ref="R57:R59"/>
    <mergeCell ref="S57:S59"/>
    <mergeCell ref="T57:T59"/>
    <mergeCell ref="O54:O56"/>
    <mergeCell ref="V57:V59"/>
    <mergeCell ref="AA57:AA59"/>
    <mergeCell ref="N54:N56"/>
    <mergeCell ref="P4:P6"/>
    <mergeCell ref="P54:P56"/>
    <mergeCell ref="K54:K56"/>
    <mergeCell ref="O4:O6"/>
    <mergeCell ref="N4:N6"/>
    <mergeCell ref="R11:R14"/>
    <mergeCell ref="T11:T14"/>
    <mergeCell ref="W11:W14"/>
    <mergeCell ref="AB57:AB59"/>
    <mergeCell ref="I54:I56"/>
    <mergeCell ref="U11:U14"/>
    <mergeCell ref="AC57:AC59"/>
    <mergeCell ref="AD57:AD59"/>
    <mergeCell ref="R65:V65"/>
    <mergeCell ref="R61:V61"/>
    <mergeCell ref="Q11:Q14"/>
    <mergeCell ref="W57:W59"/>
    <mergeCell ref="Y57:Y59"/>
  </mergeCells>
  <printOptions/>
  <pageMargins left="0.14" right="0.19" top="0.52" bottom="0.24" header="0.29" footer="0.24"/>
  <pageSetup horizontalDpi="600" verticalDpi="600" orientation="landscape" paperSize="9" scale="75" r:id="rId1"/>
  <rowBreaks count="1" manualBreakCount="1">
    <brk id="53" max="4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dpc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rsas</dc:creator>
  <cp:keywords/>
  <dc:description/>
  <cp:lastModifiedBy>logistyka</cp:lastModifiedBy>
  <cp:lastPrinted>2023-11-16T12:46:02Z</cp:lastPrinted>
  <dcterms:created xsi:type="dcterms:W3CDTF">2004-08-30T12:42:41Z</dcterms:created>
  <dcterms:modified xsi:type="dcterms:W3CDTF">2024-02-13T09:45:22Z</dcterms:modified>
  <cp:category/>
  <cp:version/>
  <cp:contentType/>
  <cp:contentStatus/>
</cp:coreProperties>
</file>