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osiaS\POSTĘPOWANIA 2024\141.272.46.2024 - catering ABM (usługi społeczne)\"/>
    </mc:Choice>
  </mc:AlternateContent>
  <xr:revisionPtr revIDLastSave="0" documentId="13_ncr:1_{BD67CCDB-4F50-4318-845A-1F28B5E16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kulacja ceny oferty" sheetId="1" r:id="rId1"/>
  </sheets>
  <definedNames>
    <definedName name="_xlnm.Print_Area" localSheetId="0">'Kalkulacja ceny oferty'!$A$1:$I$29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F8" i="1"/>
  <c r="F7" i="1"/>
  <c r="G7" i="1" l="1"/>
  <c r="H7" i="1" s="1"/>
  <c r="G8" i="1"/>
  <c r="H8" i="1" s="1"/>
  <c r="F9" i="1"/>
  <c r="G9" i="1" s="1"/>
  <c r="F10" i="1"/>
  <c r="G10" i="1" s="1"/>
  <c r="F11" i="1" l="1"/>
  <c r="H9" i="1"/>
  <c r="H10" i="1"/>
  <c r="G11" i="1"/>
  <c r="H11" i="1" l="1"/>
</calcChain>
</file>

<file path=xl/sharedStrings.xml><?xml version="1.0" encoding="utf-8"?>
<sst xmlns="http://schemas.openxmlformats.org/spreadsheetml/2006/main" count="26" uniqueCount="26">
  <si>
    <t>Przedmiot zamówienia</t>
  </si>
  <si>
    <t>VAT w %</t>
  </si>
  <si>
    <t>Kwota VAT</t>
  </si>
  <si>
    <t>Wartość brutto</t>
  </si>
  <si>
    <t>a</t>
  </si>
  <si>
    <t>b - wypełnia Wykonawca</t>
  </si>
  <si>
    <t>c</t>
  </si>
  <si>
    <r>
      <t>Cena jednostkowa netto za osobo/dzień w PLN</t>
    </r>
    <r>
      <rPr>
        <sz val="8"/>
        <color rgb="FFFF0000"/>
        <rFont val="Tahoma"/>
        <family val="2"/>
        <charset val="238"/>
      </rPr>
      <t>*</t>
    </r>
  </si>
  <si>
    <t xml:space="preserve">Razem </t>
  </si>
  <si>
    <t>Planowana ilość osobo/dni</t>
  </si>
  <si>
    <t>Wartość netto w PLN dla planowanej ilości osobo/dni</t>
  </si>
  <si>
    <t>f</t>
  </si>
  <si>
    <t>g = b x f</t>
  </si>
  <si>
    <t>h =c x g</t>
  </si>
  <si>
    <t>i = g + h</t>
  </si>
  <si>
    <t>*Zamawiajacy  wymaga podania ceny za posiłek w rozbiciu na kwoty netto opodatkowane osobno stawką 8% i osobno stawką 23% VAT.</t>
  </si>
  <si>
    <t>d</t>
  </si>
  <si>
    <t>Cena jednostkowa brutto za osobo/dzień w PLN</t>
  </si>
  <si>
    <t>KALKULACJA CENY OFERTY</t>
  </si>
  <si>
    <t>Załącznik  A  do Formularza oferty</t>
  </si>
  <si>
    <t>….............................</t>
  </si>
  <si>
    <t xml:space="preserve">podpis </t>
  </si>
  <si>
    <t>Serwis kawowy</t>
  </si>
  <si>
    <t>Obiad</t>
  </si>
  <si>
    <t>UWAGA : 
Zamawiający  wymaga przedstawienia ofert zawierających maksymalne ceny dla serwisu kawowego oraz obiadu max. 60 pln brutto/osobę
Zadeklarowane przez Wykonawcę ceny jednostkowe brutto serwisu kawowego oraz obiadu nie powinny być wyższe od  powyżej określonych.</t>
  </si>
  <si>
    <r>
      <t xml:space="preserve">Postępowanie nr: </t>
    </r>
    <r>
      <rPr>
        <sz val="11"/>
        <rFont val="Calibri"/>
        <family val="2"/>
        <charset val="238"/>
        <scheme val="minor"/>
      </rPr>
      <t>141.272.46.2024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</si>
</sst>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9" fontId="9" fillId="0" borderId="8" xfId="0" applyNumberFormat="1" applyFont="1" applyBorder="1" applyAlignment="1" applyProtection="1">
      <alignment horizontal="center" vertical="center" wrapText="1"/>
      <protection locked="0"/>
    </xf>
    <xf numFmtId="9" fontId="9" fillId="0" borderId="4" xfId="0" applyNumberFormat="1" applyFont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13" fillId="0" borderId="0" xfId="0" applyFont="1"/>
    <xf numFmtId="0" fontId="2" fillId="2" borderId="9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2" fontId="9" fillId="0" borderId="8" xfId="0" applyNumberFormat="1" applyFont="1" applyBorder="1" applyAlignment="1" applyProtection="1">
      <alignment horizontal="center" vertical="center" wrapText="1"/>
      <protection locked="0"/>
    </xf>
    <xf numFmtId="2" fontId="9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1344083</xdr:colOff>
      <xdr:row>0</xdr:row>
      <xdr:rowOff>52916</xdr:rowOff>
    </xdr:from>
    <xdr:to>
      <xdr:col>5</xdr:col>
      <xdr:colOff>1328412</xdr:colOff>
      <xdr:row>0</xdr:row>
      <xdr:rowOff>1034457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A726DC0-BE4F-8DD6-A6D3-F74B7358E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0" y="52916"/>
          <a:ext cx="5773412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view="pageLayout" zoomScale="90" zoomScaleNormal="115" zoomScalePageLayoutView="90" workbookViewId="0">
      <selection activeCell="E15" sqref="E15"/>
    </sheetView>
  </sheetViews>
  <sheetFormatPr defaultColWidth="9.140625" defaultRowHeight="15" x14ac:dyDescent="0.25"/>
  <cols>
    <col min="1" max="1" width="30.140625" style="1" customWidth="1"/>
    <col min="2" max="2" width="28.28515625" style="1" customWidth="1"/>
    <col min="3" max="3" width="11.7109375" style="1" customWidth="1"/>
    <col min="4" max="4" width="17.140625" style="1" customWidth="1"/>
    <col min="5" max="5" width="24" style="1" customWidth="1"/>
    <col min="6" max="6" width="24.85546875" style="1" customWidth="1"/>
    <col min="7" max="7" width="17.140625" style="1" customWidth="1"/>
    <col min="8" max="8" width="15.85546875" style="1" customWidth="1"/>
    <col min="9" max="16384" width="9.140625" style="1"/>
  </cols>
  <sheetData>
    <row r="1" spans="1:11" ht="90" customHeight="1" x14ac:dyDescent="0.25">
      <c r="F1" s="33"/>
      <c r="G1" s="33"/>
      <c r="H1" s="33"/>
    </row>
    <row r="2" spans="1:11" ht="39.75" customHeight="1" x14ac:dyDescent="0.25">
      <c r="A2" s="30" t="s">
        <v>25</v>
      </c>
      <c r="B2" s="30"/>
      <c r="C2" s="31" t="s">
        <v>18</v>
      </c>
      <c r="D2" s="31"/>
      <c r="E2" s="31"/>
      <c r="F2" s="31"/>
      <c r="G2" s="32" t="s">
        <v>19</v>
      </c>
      <c r="H2" s="32"/>
      <c r="I2" s="32"/>
    </row>
    <row r="3" spans="1:11" ht="15" customHeight="1" thickBot="1" x14ac:dyDescent="0.3"/>
    <row r="4" spans="1:11" ht="29.25" customHeight="1" thickBot="1" x14ac:dyDescent="0.3">
      <c r="A4" s="5" t="s">
        <v>0</v>
      </c>
      <c r="B4" s="5" t="s">
        <v>7</v>
      </c>
      <c r="C4" s="5" t="s">
        <v>1</v>
      </c>
      <c r="D4" s="5" t="s">
        <v>17</v>
      </c>
      <c r="E4" s="5" t="s">
        <v>9</v>
      </c>
      <c r="F4" s="5" t="s">
        <v>10</v>
      </c>
      <c r="G4" s="5" t="s">
        <v>2</v>
      </c>
      <c r="H4" s="5" t="s">
        <v>3</v>
      </c>
    </row>
    <row r="5" spans="1:11" ht="22.5" customHeight="1" thickBot="1" x14ac:dyDescent="0.3">
      <c r="A5" s="6" t="s">
        <v>4</v>
      </c>
      <c r="B5" s="7" t="s">
        <v>5</v>
      </c>
      <c r="C5" s="14" t="s">
        <v>6</v>
      </c>
      <c r="D5" s="14" t="s">
        <v>16</v>
      </c>
      <c r="E5" s="8" t="s">
        <v>11</v>
      </c>
      <c r="F5" s="8" t="s">
        <v>12</v>
      </c>
      <c r="G5" s="8" t="s">
        <v>13</v>
      </c>
      <c r="H5" s="8" t="s">
        <v>14</v>
      </c>
    </row>
    <row r="6" spans="1:11" ht="15" customHeight="1" thickBot="1" x14ac:dyDescent="0.3">
      <c r="A6" s="17"/>
      <c r="B6" s="18"/>
      <c r="C6" s="18"/>
      <c r="D6" s="18"/>
      <c r="E6" s="18"/>
      <c r="F6" s="18"/>
      <c r="G6" s="18"/>
      <c r="H6" s="19"/>
    </row>
    <row r="7" spans="1:11" ht="15" customHeight="1" thickBot="1" x14ac:dyDescent="0.3">
      <c r="A7" s="37" t="s">
        <v>22</v>
      </c>
      <c r="B7" s="9">
        <v>0</v>
      </c>
      <c r="C7" s="15">
        <v>0.08</v>
      </c>
      <c r="D7" s="28">
        <f>+B7+(C7*B7)</f>
        <v>0</v>
      </c>
      <c r="E7" s="39">
        <v>896</v>
      </c>
      <c r="F7" s="10">
        <f>B7*$E$7</f>
        <v>0</v>
      </c>
      <c r="G7" s="3">
        <f>ROUND(F7*C7,2)</f>
        <v>0</v>
      </c>
      <c r="H7" s="3">
        <f>F7+G7</f>
        <v>0</v>
      </c>
    </row>
    <row r="8" spans="1:11" ht="16.5" customHeight="1" thickBot="1" x14ac:dyDescent="0.3">
      <c r="A8" s="38"/>
      <c r="B8" s="9">
        <v>0</v>
      </c>
      <c r="C8" s="16">
        <v>0.23</v>
      </c>
      <c r="D8" s="29">
        <f>+B8+(C8*B8)</f>
        <v>0</v>
      </c>
      <c r="E8" s="40"/>
      <c r="F8" s="10">
        <f>B8*$E$7</f>
        <v>0</v>
      </c>
      <c r="G8" s="3">
        <f>ROUND(F8*C8,2)</f>
        <v>0</v>
      </c>
      <c r="H8" s="3">
        <f>F8+G8</f>
        <v>0</v>
      </c>
    </row>
    <row r="9" spans="1:11" ht="15" customHeight="1" thickBot="1" x14ac:dyDescent="0.3">
      <c r="A9" s="37" t="s">
        <v>23</v>
      </c>
      <c r="B9" s="9">
        <v>0</v>
      </c>
      <c r="C9" s="15">
        <v>0.08</v>
      </c>
      <c r="D9" s="28">
        <f>+B9+(C9*B9)</f>
        <v>0</v>
      </c>
      <c r="E9" s="39">
        <v>896</v>
      </c>
      <c r="F9" s="10">
        <f>B9*$E$9</f>
        <v>0</v>
      </c>
      <c r="G9" s="3">
        <f>ROUND(F9*C9,2)</f>
        <v>0</v>
      </c>
      <c r="H9" s="3">
        <f>F9+G9</f>
        <v>0</v>
      </c>
    </row>
    <row r="10" spans="1:11" ht="15" customHeight="1" thickBot="1" x14ac:dyDescent="0.3">
      <c r="A10" s="38"/>
      <c r="B10" s="9">
        <v>0</v>
      </c>
      <c r="C10" s="16">
        <v>0.23</v>
      </c>
      <c r="D10" s="29">
        <f>+B10+(C10*B10)</f>
        <v>0</v>
      </c>
      <c r="E10" s="40"/>
      <c r="F10" s="10">
        <f>B10*$E$9</f>
        <v>0</v>
      </c>
      <c r="G10" s="3">
        <f>ROUND(F10*C10,2)</f>
        <v>0</v>
      </c>
      <c r="H10" s="3">
        <f>F10+G10</f>
        <v>0</v>
      </c>
    </row>
    <row r="11" spans="1:11" ht="15.75" customHeight="1" thickBot="1" x14ac:dyDescent="0.3">
      <c r="A11" s="25" t="s">
        <v>8</v>
      </c>
      <c r="B11" s="26"/>
      <c r="C11" s="26"/>
      <c r="D11" s="26"/>
      <c r="E11" s="27"/>
      <c r="F11" s="4">
        <f>SUM(F7:F10)</f>
        <v>0</v>
      </c>
      <c r="G11" s="4">
        <f>SUM(G7:G10)</f>
        <v>0</v>
      </c>
      <c r="H11" s="4">
        <f>SUM(H7:H10)</f>
        <v>0</v>
      </c>
    </row>
    <row r="12" spans="1:11" ht="15" customHeight="1" thickTop="1" x14ac:dyDescent="0.25">
      <c r="A12" s="11" t="s">
        <v>15</v>
      </c>
    </row>
    <row r="13" spans="1:11" ht="7.5" customHeight="1" x14ac:dyDescent="0.2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17.25" hidden="1" customHeight="1" x14ac:dyDescent="0.25">
      <c r="A14" s="35"/>
      <c r="B14" s="36"/>
      <c r="C14" s="36"/>
      <c r="D14" s="36"/>
      <c r="E14" s="36"/>
      <c r="F14" s="36"/>
      <c r="G14" s="36"/>
      <c r="H14" s="36"/>
      <c r="I14" s="13"/>
      <c r="J14" s="13"/>
      <c r="K14" s="13"/>
    </row>
    <row r="15" spans="1:11" ht="127.5" customHeight="1" x14ac:dyDescent="0.25">
      <c r="A15" s="41" t="s">
        <v>24</v>
      </c>
      <c r="B15" s="41"/>
      <c r="C15" s="23"/>
      <c r="D15" s="23"/>
      <c r="E15" s="23"/>
      <c r="F15" s="23"/>
      <c r="G15" s="23"/>
      <c r="H15" s="23"/>
      <c r="I15" s="24"/>
      <c r="J15" s="24"/>
      <c r="K15"/>
    </row>
    <row r="16" spans="1:11" ht="10.5" customHeight="1" x14ac:dyDescent="0.25">
      <c r="A16" s="21"/>
      <c r="G16" s="1" t="s">
        <v>20</v>
      </c>
      <c r="I16"/>
      <c r="J16"/>
      <c r="K16"/>
    </row>
    <row r="17" spans="1:11" x14ac:dyDescent="0.25">
      <c r="A17" s="21"/>
      <c r="G17" s="1" t="s">
        <v>21</v>
      </c>
      <c r="I17"/>
      <c r="J17"/>
      <c r="K17"/>
    </row>
    <row r="18" spans="1:11" ht="15" customHeight="1" x14ac:dyDescent="0.25">
      <c r="A18" s="22"/>
      <c r="I18"/>
      <c r="J18"/>
      <c r="K18"/>
    </row>
    <row r="19" spans="1:11" ht="14.25" customHeight="1" x14ac:dyDescent="0.25">
      <c r="I19"/>
      <c r="J19"/>
      <c r="K19"/>
    </row>
    <row r="20" spans="1:11" x14ac:dyDescent="0.25">
      <c r="G20" s="12"/>
      <c r="I20"/>
      <c r="J20"/>
      <c r="K20"/>
    </row>
    <row r="24" spans="1:11" x14ac:dyDescent="0.25">
      <c r="A24" s="2"/>
      <c r="E24" s="34"/>
      <c r="F24" s="34"/>
      <c r="G24" s="34"/>
    </row>
    <row r="25" spans="1:11" x14ac:dyDescent="0.25">
      <c r="A25" s="20"/>
      <c r="E25" s="34"/>
      <c r="F25" s="34"/>
      <c r="G25" s="34"/>
      <c r="H25" s="34"/>
    </row>
  </sheetData>
  <mergeCells count="13">
    <mergeCell ref="A2:B2"/>
    <mergeCell ref="C2:F2"/>
    <mergeCell ref="G2:I2"/>
    <mergeCell ref="F1:H1"/>
    <mergeCell ref="E25:H25"/>
    <mergeCell ref="E24:G24"/>
    <mergeCell ref="A13:K13"/>
    <mergeCell ref="A14:H14"/>
    <mergeCell ref="A7:A8"/>
    <mergeCell ref="E7:E8"/>
    <mergeCell ref="A9:A10"/>
    <mergeCell ref="E9:E10"/>
    <mergeCell ref="A15:B15"/>
  </mergeCells>
  <pageMargins left="0.25" right="0.25" top="0.75" bottom="0.75" header="0.3" footer="0.3"/>
  <pageSetup paperSize="9" scale="72" fitToHeight="0" orientation="landscape" r:id="rId1"/>
  <headerFooter>
    <oddHeader xml:space="preserve">&amp;R&amp;K000000 </oddHeader>
    <oddFooter xml:space="preserve">&amp;L&amp;10&amp;KFF0000UWAGA! W celu ułatwienia sporządzenia kalkulacji ceny oferty Zamawiający w tabeli zastosował formułę matematyczną, która wymaga jedynie wypełnienia kolumny "b"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ceny oferty</vt:lpstr>
      <vt:lpstr>'Kalkulacja ceny oferty'!Obszar_wydruku</vt:lpstr>
    </vt:vector>
  </TitlesOfParts>
  <Company>Uniwersytet Jagielloński Collegium Medicum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Majtyka Anna</dc:creator>
  <cp:lastModifiedBy>Sapa Małgorzata</cp:lastModifiedBy>
  <cp:lastPrinted>2023-08-09T07:23:04Z</cp:lastPrinted>
  <dcterms:created xsi:type="dcterms:W3CDTF">2015-01-12T10:18:57Z</dcterms:created>
  <dcterms:modified xsi:type="dcterms:W3CDTF">2024-07-26T06:46:41Z</dcterms:modified>
</cp:coreProperties>
</file>