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RVDC1.bos.local\BOS_files\Postępowania\ZP_7_2024 _dostawa artykułów spożywczych I-IV 2025\PCNS_do publikacji\"/>
    </mc:Choice>
  </mc:AlternateContent>
  <xr:revisionPtr revIDLastSave="0" documentId="13_ncr:1_{733CF7CB-E566-4EF0-8551-07E060363A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V" sheetId="1" r:id="rId1"/>
    <sheet name="Arkusz2" sheetId="2" state="hidden" r:id="rId2"/>
  </sheets>
  <definedNames>
    <definedName name="_Hlk64894795" localSheetId="0">'Pakiet nr V'!#REF!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 s="1"/>
  <c r="H15" i="1"/>
  <c r="I15" i="1" s="1"/>
  <c r="H16" i="1"/>
  <c r="I16" i="1" s="1"/>
  <c r="H26" i="1"/>
  <c r="I26" i="1" s="1"/>
  <c r="H38" i="1"/>
  <c r="I38" i="1" s="1"/>
  <c r="H39" i="1"/>
  <c r="I39" i="1" s="1"/>
  <c r="H40" i="1"/>
  <c r="I40" i="1" s="1"/>
  <c r="H50" i="1"/>
  <c r="I50" i="1" s="1"/>
  <c r="H51" i="1"/>
  <c r="I51" i="1" s="1"/>
  <c r="H52" i="1"/>
  <c r="I52" i="1" s="1"/>
  <c r="H62" i="1"/>
  <c r="I62" i="1" s="1"/>
  <c r="H63" i="1"/>
  <c r="I63" i="1" s="1"/>
  <c r="H64" i="1"/>
  <c r="I64" i="1" s="1"/>
  <c r="H74" i="1"/>
  <c r="I74" i="1" s="1"/>
  <c r="H86" i="1"/>
  <c r="I86" i="1" s="1"/>
  <c r="H87" i="1"/>
  <c r="I87" i="1" s="1"/>
  <c r="H88" i="1"/>
  <c r="I88" i="1" s="1"/>
  <c r="F7" i="1"/>
  <c r="H7" i="1" s="1"/>
  <c r="I7" i="1" s="1"/>
  <c r="F8" i="1"/>
  <c r="H8" i="1" s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 s="1"/>
  <c r="I12" i="1" s="1"/>
  <c r="F13" i="1"/>
  <c r="H13" i="1" s="1"/>
  <c r="I13" i="1" s="1"/>
  <c r="F14" i="1"/>
  <c r="F15" i="1"/>
  <c r="F16" i="1"/>
  <c r="F17" i="1"/>
  <c r="F18" i="1"/>
  <c r="F19" i="1"/>
  <c r="H19" i="1" s="1"/>
  <c r="I19" i="1" s="1"/>
  <c r="F20" i="1"/>
  <c r="H20" i="1" s="1"/>
  <c r="I20" i="1" s="1"/>
  <c r="F21" i="1"/>
  <c r="F22" i="1"/>
  <c r="H22" i="1" s="1"/>
  <c r="F23" i="1"/>
  <c r="H23" i="1" s="1"/>
  <c r="I23" i="1" s="1"/>
  <c r="F24" i="1"/>
  <c r="H24" i="1" s="1"/>
  <c r="I24" i="1" s="1"/>
  <c r="F25" i="1"/>
  <c r="H25" i="1" s="1"/>
  <c r="I25" i="1" s="1"/>
  <c r="F26" i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F34" i="1"/>
  <c r="H34" i="1" s="1"/>
  <c r="F35" i="1"/>
  <c r="H35" i="1" s="1"/>
  <c r="I35" i="1" s="1"/>
  <c r="F36" i="1"/>
  <c r="H36" i="1" s="1"/>
  <c r="I36" i="1" s="1"/>
  <c r="F37" i="1"/>
  <c r="H37" i="1" s="1"/>
  <c r="I37" i="1" s="1"/>
  <c r="F38" i="1"/>
  <c r="F39" i="1"/>
  <c r="F40" i="1"/>
  <c r="F41" i="1"/>
  <c r="H41" i="1" s="1"/>
  <c r="I41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 s="1"/>
  <c r="I47" i="1" s="1"/>
  <c r="F48" i="1"/>
  <c r="H48" i="1" s="1"/>
  <c r="I48" i="1" s="1"/>
  <c r="F49" i="1"/>
  <c r="H49" i="1" s="1"/>
  <c r="I49" i="1" s="1"/>
  <c r="F50" i="1"/>
  <c r="F51" i="1"/>
  <c r="F52" i="1"/>
  <c r="F53" i="1"/>
  <c r="F54" i="1"/>
  <c r="F55" i="1"/>
  <c r="H55" i="1" s="1"/>
  <c r="I55" i="1" s="1"/>
  <c r="F56" i="1"/>
  <c r="H56" i="1" s="1"/>
  <c r="I56" i="1" s="1"/>
  <c r="F57" i="1"/>
  <c r="F58" i="1"/>
  <c r="F59" i="1"/>
  <c r="H59" i="1" s="1"/>
  <c r="I59" i="1" s="1"/>
  <c r="F60" i="1"/>
  <c r="H60" i="1" s="1"/>
  <c r="I60" i="1" s="1"/>
  <c r="F61" i="1"/>
  <c r="H61" i="1" s="1"/>
  <c r="I61" i="1" s="1"/>
  <c r="F62" i="1"/>
  <c r="F63" i="1"/>
  <c r="F64" i="1"/>
  <c r="F65" i="1"/>
  <c r="H65" i="1" s="1"/>
  <c r="I65" i="1" s="1"/>
  <c r="F66" i="1"/>
  <c r="H66" i="1" s="1"/>
  <c r="I66" i="1" s="1"/>
  <c r="F67" i="1"/>
  <c r="H67" i="1" s="1"/>
  <c r="I67" i="1" s="1"/>
  <c r="F68" i="1"/>
  <c r="H68" i="1" s="1"/>
  <c r="I68" i="1" s="1"/>
  <c r="F69" i="1"/>
  <c r="F70" i="1"/>
  <c r="F71" i="1"/>
  <c r="H71" i="1" s="1"/>
  <c r="I71" i="1" s="1"/>
  <c r="F72" i="1"/>
  <c r="H72" i="1" s="1"/>
  <c r="I72" i="1" s="1"/>
  <c r="F73" i="1"/>
  <c r="H73" i="1" s="1"/>
  <c r="I73" i="1" s="1"/>
  <c r="F74" i="1"/>
  <c r="F75" i="1"/>
  <c r="H75" i="1" s="1"/>
  <c r="I75" i="1" s="1"/>
  <c r="F76" i="1"/>
  <c r="H76" i="1" s="1"/>
  <c r="I76" i="1" s="1"/>
  <c r="F77" i="1"/>
  <c r="H77" i="1" s="1"/>
  <c r="I77" i="1" s="1"/>
  <c r="F78" i="1"/>
  <c r="H78" i="1" s="1"/>
  <c r="I78" i="1" s="1"/>
  <c r="F79" i="1"/>
  <c r="H79" i="1" s="1"/>
  <c r="I79" i="1" s="1"/>
  <c r="F80" i="1"/>
  <c r="H80" i="1" s="1"/>
  <c r="I80" i="1" s="1"/>
  <c r="F81" i="1"/>
  <c r="H81" i="1" s="1"/>
  <c r="I81" i="1" s="1"/>
  <c r="F82" i="1"/>
  <c r="H82" i="1" s="1"/>
  <c r="I82" i="1" s="1"/>
  <c r="F83" i="1"/>
  <c r="H83" i="1" s="1"/>
  <c r="I83" i="1" s="1"/>
  <c r="F84" i="1"/>
  <c r="H84" i="1" s="1"/>
  <c r="I84" i="1" s="1"/>
  <c r="F85" i="1"/>
  <c r="H85" i="1" s="1"/>
  <c r="I85" i="1" s="1"/>
  <c r="F86" i="1"/>
  <c r="F87" i="1"/>
  <c r="F88" i="1"/>
  <c r="F89" i="1"/>
  <c r="F90" i="1"/>
  <c r="F91" i="1"/>
  <c r="H91" i="1" s="1"/>
  <c r="I91" i="1" s="1"/>
  <c r="F92" i="1"/>
  <c r="H92" i="1" s="1"/>
  <c r="I92" i="1" s="1"/>
  <c r="F93" i="1"/>
  <c r="F6" i="1"/>
  <c r="H6" i="1" s="1"/>
  <c r="I70" i="1" l="1"/>
  <c r="I34" i="1"/>
  <c r="I33" i="1"/>
  <c r="H70" i="1"/>
  <c r="H58" i="1"/>
  <c r="I58" i="1" s="1"/>
  <c r="H93" i="1"/>
  <c r="I93" i="1" s="1"/>
  <c r="H69" i="1"/>
  <c r="I69" i="1" s="1"/>
  <c r="H57" i="1"/>
  <c r="I57" i="1" s="1"/>
  <c r="H21" i="1"/>
  <c r="I21" i="1" s="1"/>
  <c r="I22" i="1"/>
  <c r="H90" i="1"/>
  <c r="I90" i="1" s="1"/>
  <c r="H54" i="1"/>
  <c r="I54" i="1" s="1"/>
  <c r="H18" i="1"/>
  <c r="I18" i="1" s="1"/>
  <c r="H89" i="1"/>
  <c r="I89" i="1" s="1"/>
  <c r="H53" i="1"/>
  <c r="I53" i="1" s="1"/>
  <c r="H17" i="1"/>
  <c r="I17" i="1" s="1"/>
  <c r="I6" i="1"/>
  <c r="F94" i="1"/>
  <c r="I94" i="1" l="1"/>
</calcChain>
</file>

<file path=xl/sharedStrings.xml><?xml version="1.0" encoding="utf-8"?>
<sst xmlns="http://schemas.openxmlformats.org/spreadsheetml/2006/main" count="192" uniqueCount="110">
  <si>
    <t>JEDNOSTKA</t>
  </si>
  <si>
    <t>JABŁKO</t>
  </si>
  <si>
    <t xml:space="preserve"> </t>
  </si>
  <si>
    <t>MELON</t>
  </si>
  <si>
    <t>ANANAS</t>
  </si>
  <si>
    <t>GRAPEFRUIT</t>
  </si>
  <si>
    <t>KIWI</t>
  </si>
  <si>
    <t>AWOKADO</t>
  </si>
  <si>
    <t>BAKŁAŻAN</t>
  </si>
  <si>
    <t>BAZYLIA CIĘTA</t>
  </si>
  <si>
    <t>CEBULA BIAŁA OBRANA</t>
  </si>
  <si>
    <t>CEBULA CZERWONA OBRANA</t>
  </si>
  <si>
    <t>CUKINIA</t>
  </si>
  <si>
    <t>CZOSNEK</t>
  </si>
  <si>
    <t>CZOSNEK OBRANY</t>
  </si>
  <si>
    <t>KALAREPA</t>
  </si>
  <si>
    <t>KAPUSTA BIAŁA</t>
  </si>
  <si>
    <t>KAPUSTA CZERWONA</t>
  </si>
  <si>
    <t>KAPUSTA KISZONA BIAŁA</t>
  </si>
  <si>
    <t>KOLENDRA DONICZKA</t>
  </si>
  <si>
    <t>KIEŁKI RZODKIEWKI</t>
  </si>
  <si>
    <t>KIEŁKI SŁONECZNIKA</t>
  </si>
  <si>
    <t>LIMONKA</t>
  </si>
  <si>
    <t>MARCHEW</t>
  </si>
  <si>
    <t>MELISA DONICZKA</t>
  </si>
  <si>
    <t>MIĘTA CIĘTA</t>
  </si>
  <si>
    <t>MIĘTA DONICZKA</t>
  </si>
  <si>
    <t>PIETRUSZKA NAĆ</t>
  </si>
  <si>
    <t>PIETRUSZKA KORZEŃ</t>
  </si>
  <si>
    <t>PIETRUSZKA NAĆ DEKORACYJNA</t>
  </si>
  <si>
    <t>OGÓREK</t>
  </si>
  <si>
    <t>OGÓREK GRUNTOWY</t>
  </si>
  <si>
    <t>OGÓREK KISZONY</t>
  </si>
  <si>
    <t>OREGANO DONICZKA</t>
  </si>
  <si>
    <t>POR</t>
  </si>
  <si>
    <t>SAŁATA RZYMSKA</t>
  </si>
  <si>
    <t>SZPINAK ŚWIEŻY</t>
  </si>
  <si>
    <t>CEBULA CZERWONA</t>
  </si>
  <si>
    <t>GRANAT</t>
  </si>
  <si>
    <t>MALINA</t>
  </si>
  <si>
    <t>BRZOSKWINIA</t>
  </si>
  <si>
    <t>BORÓWKA</t>
  </si>
  <si>
    <t>BOCZNIAKI</t>
  </si>
  <si>
    <t>CZERWONA PORZECZKA</t>
  </si>
  <si>
    <t>SZPARAGI ZIELONE</t>
  </si>
  <si>
    <t>CYKORIA ZIELONA</t>
  </si>
  <si>
    <t>CYKORIA CZERWONA</t>
  </si>
  <si>
    <t>WARTOŚĆ PODATKU VAT</t>
  </si>
  <si>
    <t>szt.</t>
  </si>
  <si>
    <t>kg</t>
  </si>
  <si>
    <t>BANAN</t>
  </si>
  <si>
    <t>BAZYLIA DONICZKA</t>
  </si>
  <si>
    <t xml:space="preserve">BURAKI </t>
  </si>
  <si>
    <t>CEBULA BIAŁA</t>
  </si>
  <si>
    <t>Kg</t>
  </si>
  <si>
    <t xml:space="preserve">kg </t>
  </si>
  <si>
    <t>CYTRYNA</t>
  </si>
  <si>
    <t>szt</t>
  </si>
  <si>
    <t xml:space="preserve">IMBIR KORZEŃ ŚWIEŻY </t>
  </si>
  <si>
    <t>KAPUTA PEKIŃSKA</t>
  </si>
  <si>
    <t>KOPER NAĆ,PĘCZEK</t>
  </si>
  <si>
    <t>MANDARYNKA</t>
  </si>
  <si>
    <t>MIX SAŁAT</t>
  </si>
  <si>
    <t>PAPRYCZKI CHILI</t>
  </si>
  <si>
    <t>PAPRYKA CZERWONA</t>
  </si>
  <si>
    <t>PAPRYKA ZIELONA</t>
  </si>
  <si>
    <t>PAPRYKA ŻÓŁTA</t>
  </si>
  <si>
    <t>PIECZARKA</t>
  </si>
  <si>
    <t>POMARAŃCZA</t>
  </si>
  <si>
    <t>POMIDOR</t>
  </si>
  <si>
    <t>POMIDOR KOKTAJLOWY</t>
  </si>
  <si>
    <t>ROSZPONKA</t>
  </si>
  <si>
    <t>ROZMARYN DONICZKA</t>
  </si>
  <si>
    <t>RUKOLA</t>
  </si>
  <si>
    <t>RZODKIEWKA PĘCZEK</t>
  </si>
  <si>
    <t>SAŁATA KARBOWANA BRĄZOWA</t>
  </si>
  <si>
    <t>SAŁATA KARBOWANA ZIELONA</t>
  </si>
  <si>
    <t>SAŁATA LODOWA</t>
  </si>
  <si>
    <t>SAŁATA MASŁOWA</t>
  </si>
  <si>
    <t>SELER KORZEŃ</t>
  </si>
  <si>
    <t xml:space="preserve">SELER NACIOWY </t>
  </si>
  <si>
    <t>SZCZAW CZERWONY DONICZKA</t>
  </si>
  <si>
    <t>SZCZYPIOR CIENKI</t>
  </si>
  <si>
    <t>SZCZYPIOR GRUBY</t>
  </si>
  <si>
    <t xml:space="preserve">szt. </t>
  </si>
  <si>
    <t>TYMIANEK DONICZKA</t>
  </si>
  <si>
    <t>WINOGRONO CIEMNE</t>
  </si>
  <si>
    <t>WINOGRONO JASNE</t>
  </si>
  <si>
    <t>WŁOSZCZYZNA</t>
  </si>
  <si>
    <t>PRODUKT</t>
  </si>
  <si>
    <t>LP</t>
  </si>
  <si>
    <t>CENA JEDNOSTKOWA NETTO /ZŁ/</t>
  </si>
  <si>
    <t>ŚLIWKA</t>
  </si>
  <si>
    <t>SZPARAGI BIAŁE</t>
  </si>
  <si>
    <t>OGÓREK MAŁOSOLNY</t>
  </si>
  <si>
    <t>JARMUŻ LIŚCIE</t>
  </si>
  <si>
    <t>GRUSZKA</t>
  </si>
  <si>
    <t>ARBUZ</t>
  </si>
  <si>
    <t>TRUSKAWKI IMPORTOWANE</t>
  </si>
  <si>
    <t>ZIEMNIAKI JADALNE</t>
  </si>
  <si>
    <t>PODZIAŁ CENY NA SKŁADNIKI</t>
  </si>
  <si>
    <t>ILOŚĆ</t>
  </si>
  <si>
    <t>ZP 7/2024</t>
  </si>
  <si>
    <t>Zał. do oferty</t>
  </si>
  <si>
    <t xml:space="preserve">Pakiet nr V - owoce i warzywa </t>
  </si>
  <si>
    <t>WARTOŚĆ POZYCJI NETTO /ZŁ/</t>
  </si>
  <si>
    <t>STAWKA PODATKU VAT</t>
  </si>
  <si>
    <t>WARTOŚĆ BRUTTO POZYCJI /ZŁ/</t>
  </si>
  <si>
    <t xml:space="preserve">WARTOŚĆ OFERTY BRUTTO </t>
  </si>
  <si>
    <t>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</si>
</sst>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C000"/>
        <bgColor indexed="55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Protection="1"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wrapText="1"/>
      <protection hidden="1"/>
    </xf>
    <xf numFmtId="0" fontId="3" fillId="0" borderId="0" xfId="1" applyFont="1" applyProtection="1">
      <protection hidden="1"/>
    </xf>
    <xf numFmtId="0" fontId="1" fillId="0" borderId="0" xfId="1" applyAlignment="1" applyProtection="1">
      <alignment wrapText="1"/>
      <protection locked="0"/>
    </xf>
    <xf numFmtId="9" fontId="1" fillId="0" borderId="0" xfId="1" applyNumberFormat="1" applyProtection="1">
      <protection locked="0"/>
    </xf>
    <xf numFmtId="0" fontId="1" fillId="5" borderId="0" xfId="1" applyFill="1" applyProtection="1">
      <protection hidden="1"/>
    </xf>
    <xf numFmtId="9" fontId="0" fillId="0" borderId="0" xfId="0" applyNumberFormat="1"/>
    <xf numFmtId="0" fontId="0" fillId="0" borderId="0" xfId="0" applyAlignment="1">
      <alignment horizontal="right"/>
    </xf>
    <xf numFmtId="0" fontId="5" fillId="9" borderId="1" xfId="1" applyFont="1" applyFill="1" applyBorder="1" applyAlignment="1" applyProtection="1">
      <alignment horizontal="center" vertical="center" textRotation="90" wrapText="1"/>
      <protection hidden="1"/>
    </xf>
    <xf numFmtId="0" fontId="5" fillId="9" borderId="1" xfId="1" applyFont="1" applyFill="1" applyBorder="1" applyAlignment="1" applyProtection="1">
      <alignment horizontal="center" vertical="center" wrapText="1"/>
      <protection hidden="1"/>
    </xf>
    <xf numFmtId="0" fontId="5" fillId="10" borderId="1" xfId="1" applyFont="1" applyFill="1" applyBorder="1" applyAlignment="1" applyProtection="1">
      <alignment horizontal="center" vertical="center" textRotation="90" wrapText="1"/>
      <protection hidden="1"/>
    </xf>
    <xf numFmtId="9" fontId="1" fillId="6" borderId="1" xfId="1" applyNumberFormat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164" fontId="1" fillId="6" borderId="1" xfId="1" applyNumberFormat="1" applyFill="1" applyBorder="1" applyAlignment="1">
      <alignment horizontal="center" vertical="center" wrapText="1"/>
    </xf>
    <xf numFmtId="164" fontId="1" fillId="5" borderId="1" xfId="1" applyNumberFormat="1" applyFill="1" applyBorder="1" applyAlignment="1">
      <alignment horizontal="center" vertical="center"/>
    </xf>
    <xf numFmtId="0" fontId="6" fillId="7" borderId="1" xfId="1" applyFont="1" applyFill="1" applyBorder="1" applyAlignment="1">
      <alignment wrapText="1"/>
    </xf>
    <xf numFmtId="164" fontId="1" fillId="8" borderId="1" xfId="1" applyNumberForma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5" fillId="9" borderId="1" xfId="1" applyFont="1" applyFill="1" applyBorder="1" applyAlignment="1" applyProtection="1">
      <alignment horizontal="center" vertical="center" textRotation="90" wrapText="1"/>
    </xf>
    <xf numFmtId="0" fontId="1" fillId="5" borderId="1" xfId="1" applyFill="1" applyBorder="1" applyProtection="1"/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tabSelected="1" zoomScale="90" zoomScaleNormal="90" workbookViewId="0">
      <selection activeCell="L97" sqref="L97"/>
    </sheetView>
  </sheetViews>
  <sheetFormatPr defaultColWidth="9" defaultRowHeight="41.25" customHeight="1" x14ac:dyDescent="0.3"/>
  <cols>
    <col min="1" max="1" width="4" style="1" customWidth="1"/>
    <col min="2" max="2" width="30.44140625" style="1" bestFit="1" customWidth="1"/>
    <col min="3" max="3" width="7.5546875" style="1" customWidth="1"/>
    <col min="4" max="4" width="9.5546875" style="1" customWidth="1"/>
    <col min="5" max="5" width="10" style="2" customWidth="1"/>
    <col min="6" max="6" width="13.6640625" style="1" customWidth="1"/>
    <col min="7" max="7" width="7.5546875" style="2" customWidth="1"/>
    <col min="8" max="8" width="11.33203125" style="1" customWidth="1"/>
    <col min="9" max="9" width="14" style="1" customWidth="1"/>
    <col min="10" max="10" width="0" style="2" hidden="1" customWidth="1"/>
    <col min="11" max="16384" width="9" style="2"/>
  </cols>
  <sheetData>
    <row r="1" spans="1:10" ht="14.4" x14ac:dyDescent="0.3">
      <c r="H1" s="24" t="s">
        <v>102</v>
      </c>
      <c r="I1" s="24"/>
    </row>
    <row r="2" spans="1:10" ht="14.4" x14ac:dyDescent="0.3">
      <c r="B2" s="3"/>
      <c r="D2" s="4"/>
      <c r="H2" s="25" t="s">
        <v>103</v>
      </c>
      <c r="I2" s="25"/>
    </row>
    <row r="3" spans="1:10" ht="14.4" x14ac:dyDescent="0.3">
      <c r="B3" s="3" t="s">
        <v>104</v>
      </c>
    </row>
    <row r="4" spans="1:10" ht="14.4" x14ac:dyDescent="0.3">
      <c r="B4" s="3" t="s">
        <v>100</v>
      </c>
    </row>
    <row r="5" spans="1:10" ht="85.5" customHeight="1" x14ac:dyDescent="0.3">
      <c r="A5" s="11" t="s">
        <v>90</v>
      </c>
      <c r="B5" s="11" t="s">
        <v>89</v>
      </c>
      <c r="C5" s="10" t="s">
        <v>0</v>
      </c>
      <c r="D5" s="12" t="s">
        <v>101</v>
      </c>
      <c r="E5" s="10" t="s">
        <v>91</v>
      </c>
      <c r="F5" s="10" t="s">
        <v>105</v>
      </c>
      <c r="G5" s="26" t="s">
        <v>106</v>
      </c>
      <c r="H5" s="10" t="s">
        <v>47</v>
      </c>
      <c r="I5" s="10" t="s">
        <v>107</v>
      </c>
      <c r="J5" s="5"/>
    </row>
    <row r="6" spans="1:10" ht="24" customHeight="1" x14ac:dyDescent="0.3">
      <c r="A6" s="14">
        <v>1</v>
      </c>
      <c r="B6" s="15" t="s">
        <v>4</v>
      </c>
      <c r="C6" s="16" t="s">
        <v>48</v>
      </c>
      <c r="D6" s="17">
        <v>10</v>
      </c>
      <c r="E6" s="23"/>
      <c r="F6" s="19">
        <f>D6*E6</f>
        <v>0</v>
      </c>
      <c r="G6" s="13"/>
      <c r="H6" s="19">
        <f>F6*G6</f>
        <v>0</v>
      </c>
      <c r="I6" s="19">
        <f>F6+H6</f>
        <v>0</v>
      </c>
      <c r="J6" s="6">
        <v>0</v>
      </c>
    </row>
    <row r="7" spans="1:10" ht="24" customHeight="1" x14ac:dyDescent="0.3">
      <c r="A7" s="18">
        <v>2</v>
      </c>
      <c r="B7" s="15" t="s">
        <v>7</v>
      </c>
      <c r="C7" s="16" t="s">
        <v>48</v>
      </c>
      <c r="D7" s="17">
        <v>20</v>
      </c>
      <c r="E7" s="23"/>
      <c r="F7" s="19">
        <f t="shared" ref="F7:F70" si="0">D7*E7</f>
        <v>0</v>
      </c>
      <c r="G7" s="13"/>
      <c r="H7" s="19">
        <f t="shared" ref="H7:H70" si="1">F7*G7</f>
        <v>0</v>
      </c>
      <c r="I7" s="19">
        <f t="shared" ref="I7:I70" si="2">F7+H7</f>
        <v>0</v>
      </c>
      <c r="J7" s="6">
        <v>0.05</v>
      </c>
    </row>
    <row r="8" spans="1:10" ht="24" customHeight="1" x14ac:dyDescent="0.3">
      <c r="A8" s="18">
        <v>3</v>
      </c>
      <c r="B8" s="15" t="s">
        <v>8</v>
      </c>
      <c r="C8" s="16" t="s">
        <v>49</v>
      </c>
      <c r="D8" s="17">
        <v>80</v>
      </c>
      <c r="E8" s="23"/>
      <c r="F8" s="19">
        <f t="shared" si="0"/>
        <v>0</v>
      </c>
      <c r="G8" s="13"/>
      <c r="H8" s="19">
        <f t="shared" si="1"/>
        <v>0</v>
      </c>
      <c r="I8" s="19">
        <f t="shared" si="2"/>
        <v>0</v>
      </c>
      <c r="J8" s="6">
        <v>0.08</v>
      </c>
    </row>
    <row r="9" spans="1:10" ht="24" customHeight="1" x14ac:dyDescent="0.3">
      <c r="A9" s="18">
        <v>4</v>
      </c>
      <c r="B9" s="15" t="s">
        <v>50</v>
      </c>
      <c r="C9" s="16" t="s">
        <v>49</v>
      </c>
      <c r="D9" s="17">
        <v>800</v>
      </c>
      <c r="E9" s="23"/>
      <c r="F9" s="19">
        <f t="shared" si="0"/>
        <v>0</v>
      </c>
      <c r="G9" s="13"/>
      <c r="H9" s="19">
        <f t="shared" si="1"/>
        <v>0</v>
      </c>
      <c r="I9" s="19">
        <f t="shared" si="2"/>
        <v>0</v>
      </c>
      <c r="J9" s="6">
        <v>0.23</v>
      </c>
    </row>
    <row r="10" spans="1:10" ht="24" customHeight="1" x14ac:dyDescent="0.3">
      <c r="A10" s="18">
        <v>5</v>
      </c>
      <c r="B10" s="15" t="s">
        <v>9</v>
      </c>
      <c r="C10" s="16" t="s">
        <v>49</v>
      </c>
      <c r="D10" s="17">
        <v>2</v>
      </c>
      <c r="E10" s="23"/>
      <c r="F10" s="19">
        <f t="shared" si="0"/>
        <v>0</v>
      </c>
      <c r="G10" s="13"/>
      <c r="H10" s="19">
        <f t="shared" si="1"/>
        <v>0</v>
      </c>
      <c r="I10" s="19">
        <f t="shared" si="2"/>
        <v>0</v>
      </c>
    </row>
    <row r="11" spans="1:10" ht="24" customHeight="1" x14ac:dyDescent="0.3">
      <c r="A11" s="18">
        <v>6</v>
      </c>
      <c r="B11" s="15" t="s">
        <v>51</v>
      </c>
      <c r="C11" s="16" t="s">
        <v>48</v>
      </c>
      <c r="D11" s="17">
        <v>100</v>
      </c>
      <c r="E11" s="23"/>
      <c r="F11" s="19">
        <f t="shared" si="0"/>
        <v>0</v>
      </c>
      <c r="G11" s="13"/>
      <c r="H11" s="19">
        <f t="shared" si="1"/>
        <v>0</v>
      </c>
      <c r="I11" s="19">
        <f t="shared" si="2"/>
        <v>0</v>
      </c>
    </row>
    <row r="12" spans="1:10" ht="24" customHeight="1" x14ac:dyDescent="0.3">
      <c r="A12" s="18">
        <v>7</v>
      </c>
      <c r="B12" s="15" t="s">
        <v>42</v>
      </c>
      <c r="C12" s="16" t="s">
        <v>49</v>
      </c>
      <c r="D12" s="17">
        <v>5</v>
      </c>
      <c r="E12" s="23"/>
      <c r="F12" s="19">
        <f t="shared" si="0"/>
        <v>0</v>
      </c>
      <c r="G12" s="13"/>
      <c r="H12" s="19">
        <f t="shared" si="1"/>
        <v>0</v>
      </c>
      <c r="I12" s="19">
        <f t="shared" si="2"/>
        <v>0</v>
      </c>
    </row>
    <row r="13" spans="1:10" ht="24" customHeight="1" x14ac:dyDescent="0.3">
      <c r="A13" s="18">
        <v>8</v>
      </c>
      <c r="B13" s="15" t="s">
        <v>41</v>
      </c>
      <c r="C13" s="16" t="s">
        <v>49</v>
      </c>
      <c r="D13" s="17">
        <v>5</v>
      </c>
      <c r="E13" s="23"/>
      <c r="F13" s="19">
        <f t="shared" si="0"/>
        <v>0</v>
      </c>
      <c r="G13" s="13"/>
      <c r="H13" s="19">
        <f t="shared" si="1"/>
        <v>0</v>
      </c>
      <c r="I13" s="19">
        <f t="shared" si="2"/>
        <v>0</v>
      </c>
    </row>
    <row r="14" spans="1:10" ht="24" customHeight="1" x14ac:dyDescent="0.3">
      <c r="A14" s="18">
        <v>9</v>
      </c>
      <c r="B14" s="15" t="s">
        <v>40</v>
      </c>
      <c r="C14" s="16" t="s">
        <v>49</v>
      </c>
      <c r="D14" s="17">
        <v>50</v>
      </c>
      <c r="E14" s="23"/>
      <c r="F14" s="19">
        <f t="shared" si="0"/>
        <v>0</v>
      </c>
      <c r="G14" s="13"/>
      <c r="H14" s="19">
        <f t="shared" si="1"/>
        <v>0</v>
      </c>
      <c r="I14" s="19">
        <f t="shared" si="2"/>
        <v>0</v>
      </c>
    </row>
    <row r="15" spans="1:10" ht="24" customHeight="1" x14ac:dyDescent="0.3">
      <c r="A15" s="18">
        <v>10</v>
      </c>
      <c r="B15" s="15" t="s">
        <v>52</v>
      </c>
      <c r="C15" s="16" t="s">
        <v>49</v>
      </c>
      <c r="D15" s="17">
        <v>20</v>
      </c>
      <c r="E15" s="23"/>
      <c r="F15" s="19">
        <f t="shared" si="0"/>
        <v>0</v>
      </c>
      <c r="G15" s="13"/>
      <c r="H15" s="19">
        <f t="shared" si="1"/>
        <v>0</v>
      </c>
      <c r="I15" s="19">
        <f t="shared" si="2"/>
        <v>0</v>
      </c>
    </row>
    <row r="16" spans="1:10" ht="24" customHeight="1" x14ac:dyDescent="0.3">
      <c r="A16" s="18">
        <v>11</v>
      </c>
      <c r="B16" s="15" t="s">
        <v>53</v>
      </c>
      <c r="C16" s="16" t="s">
        <v>49</v>
      </c>
      <c r="D16" s="17">
        <v>200</v>
      </c>
      <c r="E16" s="23"/>
      <c r="F16" s="19">
        <f t="shared" si="0"/>
        <v>0</v>
      </c>
      <c r="G16" s="13"/>
      <c r="H16" s="19">
        <f t="shared" si="1"/>
        <v>0</v>
      </c>
      <c r="I16" s="19">
        <f t="shared" si="2"/>
        <v>0</v>
      </c>
    </row>
    <row r="17" spans="1:10" ht="24" customHeight="1" x14ac:dyDescent="0.3">
      <c r="A17" s="18">
        <v>12</v>
      </c>
      <c r="B17" s="15" t="s">
        <v>10</v>
      </c>
      <c r="C17" s="16" t="s">
        <v>49</v>
      </c>
      <c r="D17" s="17">
        <v>10</v>
      </c>
      <c r="E17" s="23"/>
      <c r="F17" s="19">
        <f t="shared" si="0"/>
        <v>0</v>
      </c>
      <c r="G17" s="13"/>
      <c r="H17" s="19">
        <f t="shared" si="1"/>
        <v>0</v>
      </c>
      <c r="I17" s="19">
        <f t="shared" si="2"/>
        <v>0</v>
      </c>
    </row>
    <row r="18" spans="1:10" ht="24" customHeight="1" x14ac:dyDescent="0.3">
      <c r="A18" s="18">
        <v>13</v>
      </c>
      <c r="B18" s="15" t="s">
        <v>37</v>
      </c>
      <c r="C18" s="16" t="s">
        <v>54</v>
      </c>
      <c r="D18" s="17">
        <v>50</v>
      </c>
      <c r="E18" s="23"/>
      <c r="F18" s="19">
        <f t="shared" si="0"/>
        <v>0</v>
      </c>
      <c r="G18" s="13"/>
      <c r="H18" s="19">
        <f t="shared" si="1"/>
        <v>0</v>
      </c>
      <c r="I18" s="19">
        <f t="shared" si="2"/>
        <v>0</v>
      </c>
    </row>
    <row r="19" spans="1:10" ht="24" customHeight="1" x14ac:dyDescent="0.3">
      <c r="A19" s="18">
        <v>14</v>
      </c>
      <c r="B19" s="15" t="s">
        <v>11</v>
      </c>
      <c r="C19" s="16" t="s">
        <v>49</v>
      </c>
      <c r="D19" s="17">
        <v>10</v>
      </c>
      <c r="E19" s="23"/>
      <c r="F19" s="19">
        <f t="shared" si="0"/>
        <v>0</v>
      </c>
      <c r="G19" s="13"/>
      <c r="H19" s="19">
        <f t="shared" si="1"/>
        <v>0</v>
      </c>
      <c r="I19" s="19">
        <f t="shared" si="2"/>
        <v>0</v>
      </c>
    </row>
    <row r="20" spans="1:10" ht="24" customHeight="1" x14ac:dyDescent="0.3">
      <c r="A20" s="18">
        <v>15</v>
      </c>
      <c r="B20" s="15" t="s">
        <v>12</v>
      </c>
      <c r="C20" s="16" t="s">
        <v>49</v>
      </c>
      <c r="D20" s="17">
        <v>150</v>
      </c>
      <c r="E20" s="23"/>
      <c r="F20" s="19">
        <f t="shared" si="0"/>
        <v>0</v>
      </c>
      <c r="G20" s="13"/>
      <c r="H20" s="19">
        <f t="shared" si="1"/>
        <v>0</v>
      </c>
      <c r="I20" s="19">
        <f t="shared" si="2"/>
        <v>0</v>
      </c>
    </row>
    <row r="21" spans="1:10" ht="24" customHeight="1" x14ac:dyDescent="0.3">
      <c r="A21" s="18">
        <v>16</v>
      </c>
      <c r="B21" s="15" t="s">
        <v>46</v>
      </c>
      <c r="C21" s="16" t="s">
        <v>49</v>
      </c>
      <c r="D21" s="17">
        <v>5</v>
      </c>
      <c r="E21" s="23"/>
      <c r="F21" s="19">
        <f t="shared" si="0"/>
        <v>0</v>
      </c>
      <c r="G21" s="13"/>
      <c r="H21" s="19">
        <f t="shared" si="1"/>
        <v>0</v>
      </c>
      <c r="I21" s="19">
        <f t="shared" si="2"/>
        <v>0</v>
      </c>
    </row>
    <row r="22" spans="1:10" ht="24" customHeight="1" x14ac:dyDescent="0.3">
      <c r="A22" s="18">
        <v>17</v>
      </c>
      <c r="B22" s="15" t="s">
        <v>45</v>
      </c>
      <c r="C22" s="16" t="s">
        <v>55</v>
      </c>
      <c r="D22" s="17">
        <v>5</v>
      </c>
      <c r="E22" s="23"/>
      <c r="F22" s="19">
        <f t="shared" si="0"/>
        <v>0</v>
      </c>
      <c r="G22" s="13"/>
      <c r="H22" s="19">
        <f t="shared" si="1"/>
        <v>0</v>
      </c>
      <c r="I22" s="19">
        <f t="shared" si="2"/>
        <v>0</v>
      </c>
    </row>
    <row r="23" spans="1:10" ht="24" customHeight="1" x14ac:dyDescent="0.3">
      <c r="A23" s="18">
        <v>18</v>
      </c>
      <c r="B23" s="15" t="s">
        <v>56</v>
      </c>
      <c r="C23" s="16" t="s">
        <v>49</v>
      </c>
      <c r="D23" s="17">
        <v>150</v>
      </c>
      <c r="E23" s="23"/>
      <c r="F23" s="19">
        <f t="shared" si="0"/>
        <v>0</v>
      </c>
      <c r="G23" s="13"/>
      <c r="H23" s="19">
        <f t="shared" si="1"/>
        <v>0</v>
      </c>
      <c r="I23" s="19">
        <f t="shared" si="2"/>
        <v>0</v>
      </c>
    </row>
    <row r="24" spans="1:10" ht="24" customHeight="1" x14ac:dyDescent="0.3">
      <c r="A24" s="18">
        <v>19</v>
      </c>
      <c r="B24" s="15" t="s">
        <v>43</v>
      </c>
      <c r="C24" s="16" t="s">
        <v>54</v>
      </c>
      <c r="D24" s="17">
        <v>5</v>
      </c>
      <c r="E24" s="23"/>
      <c r="F24" s="19">
        <f t="shared" si="0"/>
        <v>0</v>
      </c>
      <c r="G24" s="13"/>
      <c r="H24" s="19">
        <f t="shared" si="1"/>
        <v>0</v>
      </c>
      <c r="I24" s="19">
        <f t="shared" si="2"/>
        <v>0</v>
      </c>
      <c r="J24" s="2" t="s">
        <v>2</v>
      </c>
    </row>
    <row r="25" spans="1:10" ht="24" customHeight="1" x14ac:dyDescent="0.3">
      <c r="A25" s="18">
        <v>20</v>
      </c>
      <c r="B25" s="15" t="s">
        <v>13</v>
      </c>
      <c r="C25" s="16" t="s">
        <v>48</v>
      </c>
      <c r="D25" s="17">
        <v>150</v>
      </c>
      <c r="E25" s="23"/>
      <c r="F25" s="19">
        <f t="shared" si="0"/>
        <v>0</v>
      </c>
      <c r="G25" s="13"/>
      <c r="H25" s="19">
        <f t="shared" si="1"/>
        <v>0</v>
      </c>
      <c r="I25" s="19">
        <f t="shared" si="2"/>
        <v>0</v>
      </c>
    </row>
    <row r="26" spans="1:10" ht="24" customHeight="1" x14ac:dyDescent="0.3">
      <c r="A26" s="18">
        <v>21</v>
      </c>
      <c r="B26" s="15" t="s">
        <v>14</v>
      </c>
      <c r="C26" s="16" t="s">
        <v>49</v>
      </c>
      <c r="D26" s="17">
        <v>5</v>
      </c>
      <c r="E26" s="23"/>
      <c r="F26" s="19">
        <f t="shared" si="0"/>
        <v>0</v>
      </c>
      <c r="G26" s="13"/>
      <c r="H26" s="19">
        <f t="shared" si="1"/>
        <v>0</v>
      </c>
      <c r="I26" s="19">
        <f t="shared" si="2"/>
        <v>0</v>
      </c>
    </row>
    <row r="27" spans="1:10" ht="24" customHeight="1" x14ac:dyDescent="0.3">
      <c r="A27" s="18">
        <v>22</v>
      </c>
      <c r="B27" s="15" t="s">
        <v>38</v>
      </c>
      <c r="C27" s="16" t="s">
        <v>57</v>
      </c>
      <c r="D27" s="17">
        <v>10</v>
      </c>
      <c r="E27" s="23"/>
      <c r="F27" s="19">
        <f t="shared" si="0"/>
        <v>0</v>
      </c>
      <c r="G27" s="13"/>
      <c r="H27" s="19">
        <f t="shared" si="1"/>
        <v>0</v>
      </c>
      <c r="I27" s="19">
        <f t="shared" si="2"/>
        <v>0</v>
      </c>
    </row>
    <row r="28" spans="1:10" ht="24" customHeight="1" x14ac:dyDescent="0.3">
      <c r="A28" s="18">
        <v>23</v>
      </c>
      <c r="B28" s="15" t="s">
        <v>5</v>
      </c>
      <c r="C28" s="16" t="s">
        <v>49</v>
      </c>
      <c r="D28" s="17">
        <v>20</v>
      </c>
      <c r="E28" s="23"/>
      <c r="F28" s="19">
        <f t="shared" si="0"/>
        <v>0</v>
      </c>
      <c r="G28" s="13"/>
      <c r="H28" s="19">
        <f t="shared" si="1"/>
        <v>0</v>
      </c>
      <c r="I28" s="19">
        <f t="shared" si="2"/>
        <v>0</v>
      </c>
    </row>
    <row r="29" spans="1:10" ht="24" customHeight="1" x14ac:dyDescent="0.3">
      <c r="A29" s="18">
        <v>24</v>
      </c>
      <c r="B29" s="15" t="s">
        <v>58</v>
      </c>
      <c r="C29" s="16" t="s">
        <v>49</v>
      </c>
      <c r="D29" s="17">
        <v>5</v>
      </c>
      <c r="E29" s="23"/>
      <c r="F29" s="19">
        <f t="shared" si="0"/>
        <v>0</v>
      </c>
      <c r="G29" s="13"/>
      <c r="H29" s="19">
        <f t="shared" si="1"/>
        <v>0</v>
      </c>
      <c r="I29" s="19">
        <f t="shared" si="2"/>
        <v>0</v>
      </c>
    </row>
    <row r="30" spans="1:10" ht="24" customHeight="1" x14ac:dyDescent="0.3">
      <c r="A30" s="18">
        <v>25</v>
      </c>
      <c r="B30" s="15" t="s">
        <v>1</v>
      </c>
      <c r="C30" s="16" t="s">
        <v>49</v>
      </c>
      <c r="D30" s="17">
        <v>600</v>
      </c>
      <c r="E30" s="23"/>
      <c r="F30" s="19">
        <f t="shared" si="0"/>
        <v>0</v>
      </c>
      <c r="G30" s="13"/>
      <c r="H30" s="19">
        <f t="shared" si="1"/>
        <v>0</v>
      </c>
      <c r="I30" s="19">
        <f t="shared" si="2"/>
        <v>0</v>
      </c>
    </row>
    <row r="31" spans="1:10" ht="24" customHeight="1" x14ac:dyDescent="0.3">
      <c r="A31" s="18">
        <v>26</v>
      </c>
      <c r="B31" s="15" t="s">
        <v>15</v>
      </c>
      <c r="C31" s="16" t="s">
        <v>57</v>
      </c>
      <c r="D31" s="17">
        <v>250</v>
      </c>
      <c r="E31" s="23"/>
      <c r="F31" s="19">
        <f t="shared" si="0"/>
        <v>0</v>
      </c>
      <c r="G31" s="13"/>
      <c r="H31" s="19">
        <f t="shared" si="1"/>
        <v>0</v>
      </c>
      <c r="I31" s="19">
        <f t="shared" si="2"/>
        <v>0</v>
      </c>
    </row>
    <row r="32" spans="1:10" ht="24" customHeight="1" x14ac:dyDescent="0.3">
      <c r="A32" s="18">
        <v>27</v>
      </c>
      <c r="B32" s="15" t="s">
        <v>16</v>
      </c>
      <c r="C32" s="16" t="s">
        <v>49</v>
      </c>
      <c r="D32" s="17">
        <v>200</v>
      </c>
      <c r="E32" s="23"/>
      <c r="F32" s="19">
        <f t="shared" si="0"/>
        <v>0</v>
      </c>
      <c r="G32" s="13"/>
      <c r="H32" s="19">
        <f t="shared" si="1"/>
        <v>0</v>
      </c>
      <c r="I32" s="19">
        <f t="shared" si="2"/>
        <v>0</v>
      </c>
    </row>
    <row r="33" spans="1:9" ht="24" customHeight="1" x14ac:dyDescent="0.3">
      <c r="A33" s="18">
        <v>28</v>
      </c>
      <c r="B33" s="15" t="s">
        <v>17</v>
      </c>
      <c r="C33" s="16" t="s">
        <v>49</v>
      </c>
      <c r="D33" s="17">
        <v>100</v>
      </c>
      <c r="E33" s="23"/>
      <c r="F33" s="19">
        <f t="shared" si="0"/>
        <v>0</v>
      </c>
      <c r="G33" s="13"/>
      <c r="H33" s="19">
        <f t="shared" si="1"/>
        <v>0</v>
      </c>
      <c r="I33" s="19">
        <f t="shared" si="2"/>
        <v>0</v>
      </c>
    </row>
    <row r="34" spans="1:9" ht="24" customHeight="1" x14ac:dyDescent="0.3">
      <c r="A34" s="18">
        <v>29</v>
      </c>
      <c r="B34" s="15" t="s">
        <v>18</v>
      </c>
      <c r="C34" s="16" t="s">
        <v>49</v>
      </c>
      <c r="D34" s="17">
        <v>100</v>
      </c>
      <c r="E34" s="23"/>
      <c r="F34" s="19">
        <f t="shared" si="0"/>
        <v>0</v>
      </c>
      <c r="G34" s="13"/>
      <c r="H34" s="19">
        <f t="shared" si="1"/>
        <v>0</v>
      </c>
      <c r="I34" s="19">
        <f t="shared" si="2"/>
        <v>0</v>
      </c>
    </row>
    <row r="35" spans="1:9" ht="24" customHeight="1" x14ac:dyDescent="0.3">
      <c r="A35" s="18">
        <v>30</v>
      </c>
      <c r="B35" s="15" t="s">
        <v>59</v>
      </c>
      <c r="C35" s="16" t="s">
        <v>49</v>
      </c>
      <c r="D35" s="17">
        <v>100</v>
      </c>
      <c r="E35" s="23"/>
      <c r="F35" s="19">
        <f t="shared" si="0"/>
        <v>0</v>
      </c>
      <c r="G35" s="13"/>
      <c r="H35" s="19">
        <f t="shared" si="1"/>
        <v>0</v>
      </c>
      <c r="I35" s="19">
        <f t="shared" si="2"/>
        <v>0</v>
      </c>
    </row>
    <row r="36" spans="1:9" ht="24" customHeight="1" x14ac:dyDescent="0.3">
      <c r="A36" s="18">
        <v>31</v>
      </c>
      <c r="B36" s="15" t="s">
        <v>20</v>
      </c>
      <c r="C36" s="16" t="s">
        <v>49</v>
      </c>
      <c r="D36" s="17">
        <v>10</v>
      </c>
      <c r="E36" s="23"/>
      <c r="F36" s="19">
        <f t="shared" si="0"/>
        <v>0</v>
      </c>
      <c r="G36" s="13"/>
      <c r="H36" s="19">
        <f t="shared" si="1"/>
        <v>0</v>
      </c>
      <c r="I36" s="19">
        <f t="shared" si="2"/>
        <v>0</v>
      </c>
    </row>
    <row r="37" spans="1:9" ht="24" customHeight="1" x14ac:dyDescent="0.3">
      <c r="A37" s="18">
        <v>32</v>
      </c>
      <c r="B37" s="15" t="s">
        <v>21</v>
      </c>
      <c r="C37" s="16" t="s">
        <v>49</v>
      </c>
      <c r="D37" s="17">
        <v>5</v>
      </c>
      <c r="E37" s="23"/>
      <c r="F37" s="19">
        <f t="shared" si="0"/>
        <v>0</v>
      </c>
      <c r="G37" s="13"/>
      <c r="H37" s="19">
        <f t="shared" si="1"/>
        <v>0</v>
      </c>
      <c r="I37" s="19">
        <f t="shared" si="2"/>
        <v>0</v>
      </c>
    </row>
    <row r="38" spans="1:9" ht="24" customHeight="1" x14ac:dyDescent="0.3">
      <c r="A38" s="18">
        <v>33</v>
      </c>
      <c r="B38" s="15" t="s">
        <v>6</v>
      </c>
      <c r="C38" s="16" t="s">
        <v>48</v>
      </c>
      <c r="D38" s="17">
        <v>150</v>
      </c>
      <c r="E38" s="23"/>
      <c r="F38" s="19">
        <f t="shared" si="0"/>
        <v>0</v>
      </c>
      <c r="G38" s="13"/>
      <c r="H38" s="19">
        <f t="shared" si="1"/>
        <v>0</v>
      </c>
      <c r="I38" s="19">
        <f t="shared" si="2"/>
        <v>0</v>
      </c>
    </row>
    <row r="39" spans="1:9" ht="24" customHeight="1" x14ac:dyDescent="0.3">
      <c r="A39" s="18">
        <v>34</v>
      </c>
      <c r="B39" s="15" t="s">
        <v>19</v>
      </c>
      <c r="C39" s="16" t="s">
        <v>48</v>
      </c>
      <c r="D39" s="17">
        <v>10</v>
      </c>
      <c r="E39" s="23"/>
      <c r="F39" s="19">
        <f t="shared" si="0"/>
        <v>0</v>
      </c>
      <c r="G39" s="13"/>
      <c r="H39" s="19">
        <f t="shared" si="1"/>
        <v>0</v>
      </c>
      <c r="I39" s="19">
        <f t="shared" si="2"/>
        <v>0</v>
      </c>
    </row>
    <row r="40" spans="1:9" ht="24" customHeight="1" x14ac:dyDescent="0.3">
      <c r="A40" s="18">
        <v>35</v>
      </c>
      <c r="B40" s="15" t="s">
        <v>60</v>
      </c>
      <c r="C40" s="16" t="s">
        <v>48</v>
      </c>
      <c r="D40" s="17">
        <v>500</v>
      </c>
      <c r="E40" s="23"/>
      <c r="F40" s="19">
        <f t="shared" si="0"/>
        <v>0</v>
      </c>
      <c r="G40" s="13"/>
      <c r="H40" s="19">
        <f t="shared" si="1"/>
        <v>0</v>
      </c>
      <c r="I40" s="19">
        <f t="shared" si="2"/>
        <v>0</v>
      </c>
    </row>
    <row r="41" spans="1:9" ht="24" customHeight="1" x14ac:dyDescent="0.3">
      <c r="A41" s="18">
        <v>36</v>
      </c>
      <c r="B41" s="15" t="s">
        <v>22</v>
      </c>
      <c r="C41" s="16" t="s">
        <v>49</v>
      </c>
      <c r="D41" s="17">
        <v>5</v>
      </c>
      <c r="E41" s="23"/>
      <c r="F41" s="19">
        <f t="shared" si="0"/>
        <v>0</v>
      </c>
      <c r="G41" s="13"/>
      <c r="H41" s="19">
        <f t="shared" si="1"/>
        <v>0</v>
      </c>
      <c r="I41" s="19">
        <f t="shared" si="2"/>
        <v>0</v>
      </c>
    </row>
    <row r="42" spans="1:9" ht="24" customHeight="1" x14ac:dyDescent="0.3">
      <c r="A42" s="18">
        <v>37</v>
      </c>
      <c r="B42" s="15" t="s">
        <v>39</v>
      </c>
      <c r="C42" s="16" t="s">
        <v>49</v>
      </c>
      <c r="D42" s="17">
        <v>10</v>
      </c>
      <c r="E42" s="23"/>
      <c r="F42" s="19">
        <f t="shared" si="0"/>
        <v>0</v>
      </c>
      <c r="G42" s="13"/>
      <c r="H42" s="19">
        <f t="shared" si="1"/>
        <v>0</v>
      </c>
      <c r="I42" s="19">
        <f t="shared" si="2"/>
        <v>0</v>
      </c>
    </row>
    <row r="43" spans="1:9" ht="24" customHeight="1" x14ac:dyDescent="0.3">
      <c r="A43" s="18">
        <v>38</v>
      </c>
      <c r="B43" s="15" t="s">
        <v>61</v>
      </c>
      <c r="C43" s="16" t="s">
        <v>49</v>
      </c>
      <c r="D43" s="17">
        <v>100</v>
      </c>
      <c r="E43" s="23"/>
      <c r="F43" s="19">
        <f t="shared" si="0"/>
        <v>0</v>
      </c>
      <c r="G43" s="13"/>
      <c r="H43" s="19">
        <f t="shared" si="1"/>
        <v>0</v>
      </c>
      <c r="I43" s="19">
        <f t="shared" si="2"/>
        <v>0</v>
      </c>
    </row>
    <row r="44" spans="1:9" ht="24" customHeight="1" x14ac:dyDescent="0.3">
      <c r="A44" s="18">
        <v>39</v>
      </c>
      <c r="B44" s="15" t="s">
        <v>23</v>
      </c>
      <c r="C44" s="16" t="s">
        <v>49</v>
      </c>
      <c r="D44" s="17">
        <v>200</v>
      </c>
      <c r="E44" s="23"/>
      <c r="F44" s="19">
        <f t="shared" si="0"/>
        <v>0</v>
      </c>
      <c r="G44" s="13"/>
      <c r="H44" s="19">
        <f t="shared" si="1"/>
        <v>0</v>
      </c>
      <c r="I44" s="19">
        <f t="shared" si="2"/>
        <v>0</v>
      </c>
    </row>
    <row r="45" spans="1:9" ht="24" customHeight="1" x14ac:dyDescent="0.3">
      <c r="A45" s="18">
        <v>40</v>
      </c>
      <c r="B45" s="15" t="s">
        <v>24</v>
      </c>
      <c r="C45" s="16" t="s">
        <v>48</v>
      </c>
      <c r="D45" s="17">
        <v>5</v>
      </c>
      <c r="E45" s="23"/>
      <c r="F45" s="19">
        <f t="shared" si="0"/>
        <v>0</v>
      </c>
      <c r="G45" s="13"/>
      <c r="H45" s="19">
        <f t="shared" si="1"/>
        <v>0</v>
      </c>
      <c r="I45" s="19">
        <f t="shared" si="2"/>
        <v>0</v>
      </c>
    </row>
    <row r="46" spans="1:9" ht="24" customHeight="1" x14ac:dyDescent="0.3">
      <c r="A46" s="18">
        <v>41</v>
      </c>
      <c r="B46" s="15" t="s">
        <v>3</v>
      </c>
      <c r="C46" s="16" t="s">
        <v>49</v>
      </c>
      <c r="D46" s="17">
        <v>25</v>
      </c>
      <c r="E46" s="23"/>
      <c r="F46" s="19">
        <f t="shared" si="0"/>
        <v>0</v>
      </c>
      <c r="G46" s="13"/>
      <c r="H46" s="19">
        <f t="shared" si="1"/>
        <v>0</v>
      </c>
      <c r="I46" s="19">
        <f t="shared" si="2"/>
        <v>0</v>
      </c>
    </row>
    <row r="47" spans="1:9" ht="24" customHeight="1" x14ac:dyDescent="0.3">
      <c r="A47" s="18">
        <v>42</v>
      </c>
      <c r="B47" s="15" t="s">
        <v>25</v>
      </c>
      <c r="C47" s="16" t="s">
        <v>49</v>
      </c>
      <c r="D47" s="17">
        <v>2</v>
      </c>
      <c r="E47" s="23"/>
      <c r="F47" s="19">
        <f t="shared" si="0"/>
        <v>0</v>
      </c>
      <c r="G47" s="13"/>
      <c r="H47" s="19">
        <f t="shared" si="1"/>
        <v>0</v>
      </c>
      <c r="I47" s="19">
        <f t="shared" si="2"/>
        <v>0</v>
      </c>
    </row>
    <row r="48" spans="1:9" ht="24" customHeight="1" x14ac:dyDescent="0.3">
      <c r="A48" s="18">
        <v>43</v>
      </c>
      <c r="B48" s="15" t="s">
        <v>26</v>
      </c>
      <c r="C48" s="16" t="s">
        <v>48</v>
      </c>
      <c r="D48" s="17">
        <v>20</v>
      </c>
      <c r="E48" s="23"/>
      <c r="F48" s="19">
        <f t="shared" si="0"/>
        <v>0</v>
      </c>
      <c r="G48" s="13"/>
      <c r="H48" s="19">
        <f t="shared" si="1"/>
        <v>0</v>
      </c>
      <c r="I48" s="19">
        <f t="shared" si="2"/>
        <v>0</v>
      </c>
    </row>
    <row r="49" spans="1:9" ht="24" customHeight="1" x14ac:dyDescent="0.3">
      <c r="A49" s="18">
        <v>44</v>
      </c>
      <c r="B49" s="15" t="s">
        <v>62</v>
      </c>
      <c r="C49" s="16" t="s">
        <v>49</v>
      </c>
      <c r="D49" s="17">
        <v>120</v>
      </c>
      <c r="E49" s="23"/>
      <c r="F49" s="19">
        <f t="shared" si="0"/>
        <v>0</v>
      </c>
      <c r="G49" s="13"/>
      <c r="H49" s="19">
        <f t="shared" si="1"/>
        <v>0</v>
      </c>
      <c r="I49" s="19">
        <f t="shared" si="2"/>
        <v>0</v>
      </c>
    </row>
    <row r="50" spans="1:9" ht="24" customHeight="1" x14ac:dyDescent="0.3">
      <c r="A50" s="18">
        <v>45</v>
      </c>
      <c r="B50" s="15" t="s">
        <v>30</v>
      </c>
      <c r="C50" s="16" t="s">
        <v>49</v>
      </c>
      <c r="D50" s="17">
        <v>400</v>
      </c>
      <c r="E50" s="23"/>
      <c r="F50" s="19">
        <f t="shared" si="0"/>
        <v>0</v>
      </c>
      <c r="G50" s="13"/>
      <c r="H50" s="19">
        <f t="shared" si="1"/>
        <v>0</v>
      </c>
      <c r="I50" s="19">
        <f t="shared" si="2"/>
        <v>0</v>
      </c>
    </row>
    <row r="51" spans="1:9" ht="24" customHeight="1" x14ac:dyDescent="0.3">
      <c r="A51" s="18">
        <v>46</v>
      </c>
      <c r="B51" s="15" t="s">
        <v>31</v>
      </c>
      <c r="C51" s="16" t="s">
        <v>49</v>
      </c>
      <c r="D51" s="17">
        <v>20</v>
      </c>
      <c r="E51" s="23"/>
      <c r="F51" s="19">
        <f t="shared" si="0"/>
        <v>0</v>
      </c>
      <c r="G51" s="13"/>
      <c r="H51" s="19">
        <f t="shared" si="1"/>
        <v>0</v>
      </c>
      <c r="I51" s="19">
        <f t="shared" si="2"/>
        <v>0</v>
      </c>
    </row>
    <row r="52" spans="1:9" ht="24" customHeight="1" x14ac:dyDescent="0.3">
      <c r="A52" s="18">
        <v>47</v>
      </c>
      <c r="B52" s="15" t="s">
        <v>32</v>
      </c>
      <c r="C52" s="16" t="s">
        <v>49</v>
      </c>
      <c r="D52" s="17">
        <v>150</v>
      </c>
      <c r="E52" s="23"/>
      <c r="F52" s="19">
        <f t="shared" si="0"/>
        <v>0</v>
      </c>
      <c r="G52" s="13"/>
      <c r="H52" s="19">
        <f t="shared" si="1"/>
        <v>0</v>
      </c>
      <c r="I52" s="19">
        <f t="shared" si="2"/>
        <v>0</v>
      </c>
    </row>
    <row r="53" spans="1:9" ht="24" customHeight="1" x14ac:dyDescent="0.3">
      <c r="A53" s="18">
        <v>48</v>
      </c>
      <c r="B53" s="15" t="s">
        <v>33</v>
      </c>
      <c r="C53" s="16" t="s">
        <v>48</v>
      </c>
      <c r="D53" s="17">
        <v>10</v>
      </c>
      <c r="E53" s="23"/>
      <c r="F53" s="19">
        <f t="shared" si="0"/>
        <v>0</v>
      </c>
      <c r="G53" s="13"/>
      <c r="H53" s="19">
        <f t="shared" si="1"/>
        <v>0</v>
      </c>
      <c r="I53" s="19">
        <f t="shared" si="2"/>
        <v>0</v>
      </c>
    </row>
    <row r="54" spans="1:9" ht="24" customHeight="1" x14ac:dyDescent="0.3">
      <c r="A54" s="18">
        <v>49</v>
      </c>
      <c r="B54" s="15" t="s">
        <v>63</v>
      </c>
      <c r="C54" s="16" t="s">
        <v>49</v>
      </c>
      <c r="D54" s="17">
        <v>5</v>
      </c>
      <c r="E54" s="23"/>
      <c r="F54" s="19">
        <f t="shared" si="0"/>
        <v>0</v>
      </c>
      <c r="G54" s="13"/>
      <c r="H54" s="19">
        <f t="shared" si="1"/>
        <v>0</v>
      </c>
      <c r="I54" s="19">
        <f t="shared" si="2"/>
        <v>0</v>
      </c>
    </row>
    <row r="55" spans="1:9" ht="24" customHeight="1" x14ac:dyDescent="0.3">
      <c r="A55" s="18">
        <v>50</v>
      </c>
      <c r="B55" s="15" t="s">
        <v>64</v>
      </c>
      <c r="C55" s="16" t="s">
        <v>49</v>
      </c>
      <c r="D55" s="17">
        <v>100</v>
      </c>
      <c r="E55" s="23"/>
      <c r="F55" s="19">
        <f t="shared" si="0"/>
        <v>0</v>
      </c>
      <c r="G55" s="13"/>
      <c r="H55" s="19">
        <f t="shared" si="1"/>
        <v>0</v>
      </c>
      <c r="I55" s="19">
        <f t="shared" si="2"/>
        <v>0</v>
      </c>
    </row>
    <row r="56" spans="1:9" ht="24" customHeight="1" x14ac:dyDescent="0.3">
      <c r="A56" s="18">
        <v>51</v>
      </c>
      <c r="B56" s="15" t="s">
        <v>65</v>
      </c>
      <c r="C56" s="16" t="s">
        <v>49</v>
      </c>
      <c r="D56" s="17">
        <v>100</v>
      </c>
      <c r="E56" s="23"/>
      <c r="F56" s="19">
        <f t="shared" si="0"/>
        <v>0</v>
      </c>
      <c r="G56" s="13"/>
      <c r="H56" s="19">
        <f t="shared" si="1"/>
        <v>0</v>
      </c>
      <c r="I56" s="19">
        <f t="shared" si="2"/>
        <v>0</v>
      </c>
    </row>
    <row r="57" spans="1:9" ht="24" customHeight="1" x14ac:dyDescent="0.3">
      <c r="A57" s="18">
        <v>52</v>
      </c>
      <c r="B57" s="15" t="s">
        <v>66</v>
      </c>
      <c r="C57" s="16" t="s">
        <v>49</v>
      </c>
      <c r="D57" s="17">
        <v>100</v>
      </c>
      <c r="E57" s="23"/>
      <c r="F57" s="19">
        <f t="shared" si="0"/>
        <v>0</v>
      </c>
      <c r="G57" s="13"/>
      <c r="H57" s="19">
        <f t="shared" si="1"/>
        <v>0</v>
      </c>
      <c r="I57" s="19">
        <f t="shared" si="2"/>
        <v>0</v>
      </c>
    </row>
    <row r="58" spans="1:9" ht="24" customHeight="1" x14ac:dyDescent="0.3">
      <c r="A58" s="18">
        <v>53</v>
      </c>
      <c r="B58" s="15" t="s">
        <v>67</v>
      </c>
      <c r="C58" s="16" t="s">
        <v>49</v>
      </c>
      <c r="D58" s="17">
        <v>150</v>
      </c>
      <c r="E58" s="23"/>
      <c r="F58" s="19">
        <f t="shared" si="0"/>
        <v>0</v>
      </c>
      <c r="G58" s="13"/>
      <c r="H58" s="19">
        <f t="shared" si="1"/>
        <v>0</v>
      </c>
      <c r="I58" s="19">
        <f t="shared" si="2"/>
        <v>0</v>
      </c>
    </row>
    <row r="59" spans="1:9" ht="24" customHeight="1" x14ac:dyDescent="0.3">
      <c r="A59" s="18">
        <v>54</v>
      </c>
      <c r="B59" s="15" t="s">
        <v>28</v>
      </c>
      <c r="C59" s="16" t="s">
        <v>49</v>
      </c>
      <c r="D59" s="17">
        <v>20</v>
      </c>
      <c r="E59" s="23"/>
      <c r="F59" s="19">
        <f t="shared" si="0"/>
        <v>0</v>
      </c>
      <c r="G59" s="13"/>
      <c r="H59" s="19">
        <f t="shared" si="1"/>
        <v>0</v>
      </c>
      <c r="I59" s="19">
        <f t="shared" si="2"/>
        <v>0</v>
      </c>
    </row>
    <row r="60" spans="1:9" ht="24" customHeight="1" x14ac:dyDescent="0.3">
      <c r="A60" s="18">
        <v>55</v>
      </c>
      <c r="B60" s="15" t="s">
        <v>27</v>
      </c>
      <c r="C60" s="16" t="s">
        <v>57</v>
      </c>
      <c r="D60" s="17">
        <v>400</v>
      </c>
      <c r="E60" s="23"/>
      <c r="F60" s="19">
        <f t="shared" si="0"/>
        <v>0</v>
      </c>
      <c r="G60" s="13"/>
      <c r="H60" s="19">
        <f t="shared" si="1"/>
        <v>0</v>
      </c>
      <c r="I60" s="19">
        <f t="shared" si="2"/>
        <v>0</v>
      </c>
    </row>
    <row r="61" spans="1:9" ht="24" customHeight="1" x14ac:dyDescent="0.3">
      <c r="A61" s="18">
        <v>56</v>
      </c>
      <c r="B61" s="15" t="s">
        <v>29</v>
      </c>
      <c r="C61" s="16" t="s">
        <v>48</v>
      </c>
      <c r="D61" s="17">
        <v>50</v>
      </c>
      <c r="E61" s="23"/>
      <c r="F61" s="19">
        <f t="shared" si="0"/>
        <v>0</v>
      </c>
      <c r="G61" s="13"/>
      <c r="H61" s="19">
        <f t="shared" si="1"/>
        <v>0</v>
      </c>
      <c r="I61" s="19">
        <f t="shared" si="2"/>
        <v>0</v>
      </c>
    </row>
    <row r="62" spans="1:9" ht="24" customHeight="1" x14ac:dyDescent="0.3">
      <c r="A62" s="18">
        <v>57</v>
      </c>
      <c r="B62" s="15" t="s">
        <v>68</v>
      </c>
      <c r="C62" s="16" t="s">
        <v>49</v>
      </c>
      <c r="D62" s="17">
        <v>50</v>
      </c>
      <c r="E62" s="23"/>
      <c r="F62" s="19">
        <f t="shared" si="0"/>
        <v>0</v>
      </c>
      <c r="G62" s="13"/>
      <c r="H62" s="19">
        <f t="shared" si="1"/>
        <v>0</v>
      </c>
      <c r="I62" s="19">
        <f t="shared" si="2"/>
        <v>0</v>
      </c>
    </row>
    <row r="63" spans="1:9" ht="24" customHeight="1" x14ac:dyDescent="0.3">
      <c r="A63" s="18">
        <v>58</v>
      </c>
      <c r="B63" s="15" t="s">
        <v>69</v>
      </c>
      <c r="C63" s="16" t="s">
        <v>49</v>
      </c>
      <c r="D63" s="17">
        <v>800</v>
      </c>
      <c r="E63" s="23"/>
      <c r="F63" s="19">
        <f t="shared" si="0"/>
        <v>0</v>
      </c>
      <c r="G63" s="13"/>
      <c r="H63" s="19">
        <f t="shared" si="1"/>
        <v>0</v>
      </c>
      <c r="I63" s="19">
        <f t="shared" si="2"/>
        <v>0</v>
      </c>
    </row>
    <row r="64" spans="1:9" ht="24" customHeight="1" x14ac:dyDescent="0.3">
      <c r="A64" s="18">
        <v>59</v>
      </c>
      <c r="B64" s="15" t="s">
        <v>70</v>
      </c>
      <c r="C64" s="16" t="s">
        <v>49</v>
      </c>
      <c r="D64" s="17">
        <v>20</v>
      </c>
      <c r="E64" s="23"/>
      <c r="F64" s="19">
        <f t="shared" si="0"/>
        <v>0</v>
      </c>
      <c r="G64" s="13"/>
      <c r="H64" s="19">
        <f t="shared" si="1"/>
        <v>0</v>
      </c>
      <c r="I64" s="19">
        <f t="shared" si="2"/>
        <v>0</v>
      </c>
    </row>
    <row r="65" spans="1:9" ht="24" customHeight="1" x14ac:dyDescent="0.3">
      <c r="A65" s="18">
        <v>60</v>
      </c>
      <c r="B65" s="15" t="s">
        <v>34</v>
      </c>
      <c r="C65" s="16" t="s">
        <v>49</v>
      </c>
      <c r="D65" s="17">
        <v>25</v>
      </c>
      <c r="E65" s="23"/>
      <c r="F65" s="19">
        <f t="shared" si="0"/>
        <v>0</v>
      </c>
      <c r="G65" s="13"/>
      <c r="H65" s="19">
        <f t="shared" si="1"/>
        <v>0</v>
      </c>
      <c r="I65" s="19">
        <f t="shared" si="2"/>
        <v>0</v>
      </c>
    </row>
    <row r="66" spans="1:9" ht="24" customHeight="1" x14ac:dyDescent="0.3">
      <c r="A66" s="18">
        <v>61</v>
      </c>
      <c r="B66" s="15" t="s">
        <v>71</v>
      </c>
      <c r="C66" s="16" t="s">
        <v>49</v>
      </c>
      <c r="D66" s="17">
        <v>5</v>
      </c>
      <c r="E66" s="23"/>
      <c r="F66" s="19">
        <f t="shared" si="0"/>
        <v>0</v>
      </c>
      <c r="G66" s="13"/>
      <c r="H66" s="19">
        <f t="shared" si="1"/>
        <v>0</v>
      </c>
      <c r="I66" s="19">
        <f t="shared" si="2"/>
        <v>0</v>
      </c>
    </row>
    <row r="67" spans="1:9" ht="24" customHeight="1" x14ac:dyDescent="0.3">
      <c r="A67" s="18">
        <v>62</v>
      </c>
      <c r="B67" s="15" t="s">
        <v>72</v>
      </c>
      <c r="C67" s="16" t="s">
        <v>48</v>
      </c>
      <c r="D67" s="17">
        <v>20</v>
      </c>
      <c r="E67" s="23"/>
      <c r="F67" s="19">
        <f t="shared" si="0"/>
        <v>0</v>
      </c>
      <c r="G67" s="13"/>
      <c r="H67" s="19">
        <f t="shared" si="1"/>
        <v>0</v>
      </c>
      <c r="I67" s="19">
        <f t="shared" si="2"/>
        <v>0</v>
      </c>
    </row>
    <row r="68" spans="1:9" ht="24" customHeight="1" x14ac:dyDescent="0.3">
      <c r="A68" s="18">
        <v>63</v>
      </c>
      <c r="B68" s="15" t="s">
        <v>73</v>
      </c>
      <c r="C68" s="16" t="s">
        <v>48</v>
      </c>
      <c r="D68" s="17">
        <v>50</v>
      </c>
      <c r="E68" s="23"/>
      <c r="F68" s="19">
        <f t="shared" si="0"/>
        <v>0</v>
      </c>
      <c r="G68" s="13"/>
      <c r="H68" s="19">
        <f t="shared" si="1"/>
        <v>0</v>
      </c>
      <c r="I68" s="19">
        <f t="shared" si="2"/>
        <v>0</v>
      </c>
    </row>
    <row r="69" spans="1:9" ht="24" customHeight="1" x14ac:dyDescent="0.3">
      <c r="A69" s="18">
        <v>64</v>
      </c>
      <c r="B69" s="15" t="s">
        <v>74</v>
      </c>
      <c r="C69" s="16" t="s">
        <v>48</v>
      </c>
      <c r="D69" s="17">
        <v>50</v>
      </c>
      <c r="E69" s="23"/>
      <c r="F69" s="19">
        <f t="shared" si="0"/>
        <v>0</v>
      </c>
      <c r="G69" s="13"/>
      <c r="H69" s="19">
        <f t="shared" si="1"/>
        <v>0</v>
      </c>
      <c r="I69" s="19">
        <f t="shared" si="2"/>
        <v>0</v>
      </c>
    </row>
    <row r="70" spans="1:9" ht="24" customHeight="1" x14ac:dyDescent="0.3">
      <c r="A70" s="18">
        <v>65</v>
      </c>
      <c r="B70" s="15" t="s">
        <v>75</v>
      </c>
      <c r="C70" s="16" t="s">
        <v>48</v>
      </c>
      <c r="D70" s="17">
        <v>150</v>
      </c>
      <c r="E70" s="23"/>
      <c r="F70" s="19">
        <f t="shared" si="0"/>
        <v>0</v>
      </c>
      <c r="G70" s="13"/>
      <c r="H70" s="19">
        <f t="shared" si="1"/>
        <v>0</v>
      </c>
      <c r="I70" s="19">
        <f t="shared" si="2"/>
        <v>0</v>
      </c>
    </row>
    <row r="71" spans="1:9" ht="24" customHeight="1" x14ac:dyDescent="0.3">
      <c r="A71" s="18">
        <v>66</v>
      </c>
      <c r="B71" s="15" t="s">
        <v>76</v>
      </c>
      <c r="C71" s="16" t="s">
        <v>48</v>
      </c>
      <c r="D71" s="17">
        <v>150</v>
      </c>
      <c r="E71" s="23"/>
      <c r="F71" s="19">
        <f t="shared" ref="F71:F93" si="3">D71*E71</f>
        <v>0</v>
      </c>
      <c r="G71" s="13"/>
      <c r="H71" s="19">
        <f t="shared" ref="H71:H93" si="4">F71*G71</f>
        <v>0</v>
      </c>
      <c r="I71" s="19">
        <f t="shared" ref="I71:I93" si="5">F71+H71</f>
        <v>0</v>
      </c>
    </row>
    <row r="72" spans="1:9" ht="24" customHeight="1" x14ac:dyDescent="0.3">
      <c r="A72" s="18">
        <v>67</v>
      </c>
      <c r="B72" s="15" t="s">
        <v>77</v>
      </c>
      <c r="C72" s="16" t="s">
        <v>48</v>
      </c>
      <c r="D72" s="17">
        <v>20</v>
      </c>
      <c r="E72" s="23"/>
      <c r="F72" s="19">
        <f t="shared" si="3"/>
        <v>0</v>
      </c>
      <c r="G72" s="13"/>
      <c r="H72" s="19">
        <f t="shared" si="4"/>
        <v>0</v>
      </c>
      <c r="I72" s="19">
        <f t="shared" si="5"/>
        <v>0</v>
      </c>
    </row>
    <row r="73" spans="1:9" ht="24" customHeight="1" x14ac:dyDescent="0.3">
      <c r="A73" s="18">
        <v>68</v>
      </c>
      <c r="B73" s="15" t="s">
        <v>78</v>
      </c>
      <c r="C73" s="16" t="s">
        <v>48</v>
      </c>
      <c r="D73" s="17">
        <v>30</v>
      </c>
      <c r="E73" s="23"/>
      <c r="F73" s="19">
        <f t="shared" si="3"/>
        <v>0</v>
      </c>
      <c r="G73" s="13"/>
      <c r="H73" s="19">
        <f t="shared" si="4"/>
        <v>0</v>
      </c>
      <c r="I73" s="19">
        <f t="shared" si="5"/>
        <v>0</v>
      </c>
    </row>
    <row r="74" spans="1:9" ht="24" customHeight="1" x14ac:dyDescent="0.3">
      <c r="A74" s="18">
        <v>69</v>
      </c>
      <c r="B74" s="15" t="s">
        <v>35</v>
      </c>
      <c r="C74" s="16" t="s">
        <v>48</v>
      </c>
      <c r="D74" s="17">
        <v>30</v>
      </c>
      <c r="E74" s="23"/>
      <c r="F74" s="19">
        <f t="shared" si="3"/>
        <v>0</v>
      </c>
      <c r="G74" s="13"/>
      <c r="H74" s="19">
        <f t="shared" si="4"/>
        <v>0</v>
      </c>
      <c r="I74" s="19">
        <f t="shared" si="5"/>
        <v>0</v>
      </c>
    </row>
    <row r="75" spans="1:9" ht="24" customHeight="1" x14ac:dyDescent="0.3">
      <c r="A75" s="18">
        <v>70</v>
      </c>
      <c r="B75" s="15" t="s">
        <v>79</v>
      </c>
      <c r="C75" s="16" t="s">
        <v>49</v>
      </c>
      <c r="D75" s="17">
        <v>100</v>
      </c>
      <c r="E75" s="23"/>
      <c r="F75" s="19">
        <f t="shared" si="3"/>
        <v>0</v>
      </c>
      <c r="G75" s="13"/>
      <c r="H75" s="19">
        <f t="shared" si="4"/>
        <v>0</v>
      </c>
      <c r="I75" s="19">
        <f t="shared" si="5"/>
        <v>0</v>
      </c>
    </row>
    <row r="76" spans="1:9" ht="24" customHeight="1" x14ac:dyDescent="0.3">
      <c r="A76" s="18">
        <v>71</v>
      </c>
      <c r="B76" s="15" t="s">
        <v>80</v>
      </c>
      <c r="C76" s="16" t="s">
        <v>48</v>
      </c>
      <c r="D76" s="17">
        <v>10</v>
      </c>
      <c r="E76" s="23"/>
      <c r="F76" s="19">
        <f t="shared" si="3"/>
        <v>0</v>
      </c>
      <c r="G76" s="13"/>
      <c r="H76" s="19">
        <f t="shared" si="4"/>
        <v>0</v>
      </c>
      <c r="I76" s="19">
        <f t="shared" si="5"/>
        <v>0</v>
      </c>
    </row>
    <row r="77" spans="1:9" ht="24" customHeight="1" x14ac:dyDescent="0.3">
      <c r="A77" s="18">
        <v>72</v>
      </c>
      <c r="B77" s="15" t="s">
        <v>81</v>
      </c>
      <c r="C77" s="16" t="s">
        <v>48</v>
      </c>
      <c r="D77" s="17">
        <v>10</v>
      </c>
      <c r="E77" s="23"/>
      <c r="F77" s="19">
        <f t="shared" si="3"/>
        <v>0</v>
      </c>
      <c r="G77" s="13"/>
      <c r="H77" s="19">
        <f t="shared" si="4"/>
        <v>0</v>
      </c>
      <c r="I77" s="19">
        <f t="shared" si="5"/>
        <v>0</v>
      </c>
    </row>
    <row r="78" spans="1:9" ht="24" customHeight="1" x14ac:dyDescent="0.3">
      <c r="A78" s="18">
        <v>73</v>
      </c>
      <c r="B78" s="15" t="s">
        <v>82</v>
      </c>
      <c r="C78" s="16" t="s">
        <v>48</v>
      </c>
      <c r="D78" s="17">
        <v>300</v>
      </c>
      <c r="E78" s="23"/>
      <c r="F78" s="19">
        <f t="shared" si="3"/>
        <v>0</v>
      </c>
      <c r="G78" s="13"/>
      <c r="H78" s="19">
        <f t="shared" si="4"/>
        <v>0</v>
      </c>
      <c r="I78" s="19">
        <f t="shared" si="5"/>
        <v>0</v>
      </c>
    </row>
    <row r="79" spans="1:9" ht="24" customHeight="1" x14ac:dyDescent="0.3">
      <c r="A79" s="18">
        <v>74</v>
      </c>
      <c r="B79" s="15" t="s">
        <v>83</v>
      </c>
      <c r="C79" s="16" t="s">
        <v>84</v>
      </c>
      <c r="D79" s="17">
        <v>200</v>
      </c>
      <c r="E79" s="23"/>
      <c r="F79" s="19">
        <f t="shared" si="3"/>
        <v>0</v>
      </c>
      <c r="G79" s="13"/>
      <c r="H79" s="19">
        <f t="shared" si="4"/>
        <v>0</v>
      </c>
      <c r="I79" s="19">
        <f t="shared" si="5"/>
        <v>0</v>
      </c>
    </row>
    <row r="80" spans="1:9" ht="24" customHeight="1" x14ac:dyDescent="0.3">
      <c r="A80" s="18">
        <v>75</v>
      </c>
      <c r="B80" s="15" t="s">
        <v>44</v>
      </c>
      <c r="C80" s="16" t="s">
        <v>57</v>
      </c>
      <c r="D80" s="17">
        <v>10</v>
      </c>
      <c r="E80" s="23"/>
      <c r="F80" s="19">
        <f t="shared" si="3"/>
        <v>0</v>
      </c>
      <c r="G80" s="13"/>
      <c r="H80" s="19">
        <f t="shared" si="4"/>
        <v>0</v>
      </c>
      <c r="I80" s="19">
        <f t="shared" si="5"/>
        <v>0</v>
      </c>
    </row>
    <row r="81" spans="1:9" ht="24" customHeight="1" x14ac:dyDescent="0.3">
      <c r="A81" s="18">
        <v>76</v>
      </c>
      <c r="B81" s="15" t="s">
        <v>36</v>
      </c>
      <c r="C81" s="16" t="s">
        <v>49</v>
      </c>
      <c r="D81" s="17">
        <v>10</v>
      </c>
      <c r="E81" s="23"/>
      <c r="F81" s="19">
        <f t="shared" si="3"/>
        <v>0</v>
      </c>
      <c r="G81" s="13"/>
      <c r="H81" s="19">
        <f t="shared" si="4"/>
        <v>0</v>
      </c>
      <c r="I81" s="19">
        <f t="shared" si="5"/>
        <v>0</v>
      </c>
    </row>
    <row r="82" spans="1:9" ht="24" customHeight="1" x14ac:dyDescent="0.3">
      <c r="A82" s="18">
        <v>77</v>
      </c>
      <c r="B82" s="15" t="s">
        <v>98</v>
      </c>
      <c r="C82" s="16" t="s">
        <v>49</v>
      </c>
      <c r="D82" s="17">
        <v>10</v>
      </c>
      <c r="E82" s="23"/>
      <c r="F82" s="19">
        <f t="shared" si="3"/>
        <v>0</v>
      </c>
      <c r="G82" s="13"/>
      <c r="H82" s="19">
        <f t="shared" si="4"/>
        <v>0</v>
      </c>
      <c r="I82" s="19">
        <f t="shared" si="5"/>
        <v>0</v>
      </c>
    </row>
    <row r="83" spans="1:9" ht="24" customHeight="1" x14ac:dyDescent="0.3">
      <c r="A83" s="18">
        <v>78</v>
      </c>
      <c r="B83" s="15" t="s">
        <v>85</v>
      </c>
      <c r="C83" s="16" t="s">
        <v>48</v>
      </c>
      <c r="D83" s="17">
        <v>10</v>
      </c>
      <c r="E83" s="23"/>
      <c r="F83" s="19">
        <f t="shared" si="3"/>
        <v>0</v>
      </c>
      <c r="G83" s="13"/>
      <c r="H83" s="19">
        <f t="shared" si="4"/>
        <v>0</v>
      </c>
      <c r="I83" s="19">
        <f t="shared" si="5"/>
        <v>0</v>
      </c>
    </row>
    <row r="84" spans="1:9" ht="24" customHeight="1" x14ac:dyDescent="0.3">
      <c r="A84" s="18">
        <v>79</v>
      </c>
      <c r="B84" s="15" t="s">
        <v>86</v>
      </c>
      <c r="C84" s="16" t="s">
        <v>49</v>
      </c>
      <c r="D84" s="17">
        <v>50</v>
      </c>
      <c r="E84" s="23"/>
      <c r="F84" s="19">
        <f t="shared" si="3"/>
        <v>0</v>
      </c>
      <c r="G84" s="13"/>
      <c r="H84" s="19">
        <f t="shared" si="4"/>
        <v>0</v>
      </c>
      <c r="I84" s="19">
        <f t="shared" si="5"/>
        <v>0</v>
      </c>
    </row>
    <row r="85" spans="1:9" ht="24" customHeight="1" x14ac:dyDescent="0.3">
      <c r="A85" s="18">
        <v>80</v>
      </c>
      <c r="B85" s="15" t="s">
        <v>87</v>
      </c>
      <c r="C85" s="16" t="s">
        <v>49</v>
      </c>
      <c r="D85" s="17">
        <v>50</v>
      </c>
      <c r="E85" s="23"/>
      <c r="F85" s="19">
        <f t="shared" si="3"/>
        <v>0</v>
      </c>
      <c r="G85" s="13"/>
      <c r="H85" s="19">
        <f t="shared" si="4"/>
        <v>0</v>
      </c>
      <c r="I85" s="19">
        <f t="shared" si="5"/>
        <v>0</v>
      </c>
    </row>
    <row r="86" spans="1:9" ht="24" customHeight="1" x14ac:dyDescent="0.3">
      <c r="A86" s="18">
        <v>81</v>
      </c>
      <c r="B86" s="15" t="s">
        <v>88</v>
      </c>
      <c r="C86" s="16" t="s">
        <v>48</v>
      </c>
      <c r="D86" s="17">
        <v>80</v>
      </c>
      <c r="E86" s="23"/>
      <c r="F86" s="19">
        <f t="shared" si="3"/>
        <v>0</v>
      </c>
      <c r="G86" s="13"/>
      <c r="H86" s="19">
        <f t="shared" si="4"/>
        <v>0</v>
      </c>
      <c r="I86" s="19">
        <f t="shared" si="5"/>
        <v>0</v>
      </c>
    </row>
    <row r="87" spans="1:9" ht="24" customHeight="1" x14ac:dyDescent="0.3">
      <c r="A87" s="18">
        <v>82</v>
      </c>
      <c r="B87" s="15" t="s">
        <v>99</v>
      </c>
      <c r="C87" s="16" t="s">
        <v>49</v>
      </c>
      <c r="D87" s="17">
        <v>1500</v>
      </c>
      <c r="E87" s="23"/>
      <c r="F87" s="19">
        <f t="shared" si="3"/>
        <v>0</v>
      </c>
      <c r="G87" s="13"/>
      <c r="H87" s="19">
        <f t="shared" si="4"/>
        <v>0</v>
      </c>
      <c r="I87" s="19">
        <f t="shared" si="5"/>
        <v>0</v>
      </c>
    </row>
    <row r="88" spans="1:9" ht="24" customHeight="1" x14ac:dyDescent="0.3">
      <c r="A88" s="18">
        <v>83</v>
      </c>
      <c r="B88" s="15" t="s">
        <v>92</v>
      </c>
      <c r="C88" s="16" t="s">
        <v>49</v>
      </c>
      <c r="D88" s="17">
        <v>50</v>
      </c>
      <c r="E88" s="23"/>
      <c r="F88" s="19">
        <f t="shared" si="3"/>
        <v>0</v>
      </c>
      <c r="G88" s="13"/>
      <c r="H88" s="19">
        <f t="shared" si="4"/>
        <v>0</v>
      </c>
      <c r="I88" s="19">
        <f t="shared" si="5"/>
        <v>0</v>
      </c>
    </row>
    <row r="89" spans="1:9" ht="24" customHeight="1" x14ac:dyDescent="0.3">
      <c r="A89" s="18">
        <v>84</v>
      </c>
      <c r="B89" s="15" t="s">
        <v>93</v>
      </c>
      <c r="C89" s="16" t="s">
        <v>57</v>
      </c>
      <c r="D89" s="17">
        <v>20</v>
      </c>
      <c r="E89" s="23"/>
      <c r="F89" s="19">
        <f t="shared" si="3"/>
        <v>0</v>
      </c>
      <c r="G89" s="13"/>
      <c r="H89" s="19">
        <f t="shared" si="4"/>
        <v>0</v>
      </c>
      <c r="I89" s="19">
        <f t="shared" si="5"/>
        <v>0</v>
      </c>
    </row>
    <row r="90" spans="1:9" ht="24" customHeight="1" x14ac:dyDescent="0.3">
      <c r="A90" s="18">
        <v>85</v>
      </c>
      <c r="B90" s="15" t="s">
        <v>94</v>
      </c>
      <c r="C90" s="16" t="s">
        <v>49</v>
      </c>
      <c r="D90" s="17">
        <v>25</v>
      </c>
      <c r="E90" s="23"/>
      <c r="F90" s="19">
        <f t="shared" si="3"/>
        <v>0</v>
      </c>
      <c r="G90" s="13"/>
      <c r="H90" s="19">
        <f t="shared" si="4"/>
        <v>0</v>
      </c>
      <c r="I90" s="19">
        <f t="shared" si="5"/>
        <v>0</v>
      </c>
    </row>
    <row r="91" spans="1:9" ht="24" customHeight="1" x14ac:dyDescent="0.3">
      <c r="A91" s="18">
        <v>86</v>
      </c>
      <c r="B91" s="15" t="s">
        <v>95</v>
      </c>
      <c r="C91" s="16" t="s">
        <v>49</v>
      </c>
      <c r="D91" s="17">
        <v>10</v>
      </c>
      <c r="E91" s="23"/>
      <c r="F91" s="19">
        <f t="shared" si="3"/>
        <v>0</v>
      </c>
      <c r="G91" s="13"/>
      <c r="H91" s="19">
        <f t="shared" si="4"/>
        <v>0</v>
      </c>
      <c r="I91" s="19">
        <f t="shared" si="5"/>
        <v>0</v>
      </c>
    </row>
    <row r="92" spans="1:9" ht="24" customHeight="1" x14ac:dyDescent="0.3">
      <c r="A92" s="18">
        <v>87</v>
      </c>
      <c r="B92" s="15" t="s">
        <v>96</v>
      </c>
      <c r="C92" s="16" t="s">
        <v>49</v>
      </c>
      <c r="D92" s="17">
        <v>100</v>
      </c>
      <c r="E92" s="23"/>
      <c r="F92" s="19">
        <f t="shared" si="3"/>
        <v>0</v>
      </c>
      <c r="G92" s="13"/>
      <c r="H92" s="19">
        <f t="shared" si="4"/>
        <v>0</v>
      </c>
      <c r="I92" s="19">
        <f t="shared" si="5"/>
        <v>0</v>
      </c>
    </row>
    <row r="93" spans="1:9" ht="24" customHeight="1" x14ac:dyDescent="0.3">
      <c r="A93" s="18">
        <v>88</v>
      </c>
      <c r="B93" s="15" t="s">
        <v>97</v>
      </c>
      <c r="C93" s="16" t="s">
        <v>49</v>
      </c>
      <c r="D93" s="17">
        <v>20</v>
      </c>
      <c r="E93" s="23"/>
      <c r="F93" s="19">
        <f t="shared" si="3"/>
        <v>0</v>
      </c>
      <c r="G93" s="13"/>
      <c r="H93" s="19">
        <f t="shared" si="4"/>
        <v>0</v>
      </c>
      <c r="I93" s="19">
        <f t="shared" si="5"/>
        <v>0</v>
      </c>
    </row>
    <row r="94" spans="1:9" ht="43.2" x14ac:dyDescent="0.3">
      <c r="D94" s="7"/>
      <c r="E94" s="7"/>
      <c r="F94" s="20">
        <f>SUM(F6:F93)</f>
        <v>0</v>
      </c>
      <c r="G94" s="27"/>
      <c r="H94" s="21" t="s">
        <v>108</v>
      </c>
      <c r="I94" s="22">
        <f>SUM(I6:I93)</f>
        <v>0</v>
      </c>
    </row>
  </sheetData>
  <sheetProtection algorithmName="SHA-512" hashValue="LKO8PTT5ghNBJ2Wp96NKRDIUWGQ3hjsJmwT7AG5vq++kQQW24j1jO2xznctF5Bi7dJWcL+pQ/gk9c4WD86Qf0g==" saltValue="jIwl3KJD81E25Q2DT4GI9A==" spinCount="100000" sheet="1" formatCells="0" formatColumns="0" formatRows="0" insertColumns="0" insertRows="0" insertHyperlinks="0" deleteColumns="0" deleteRows="0" sort="0" autoFilter="0" pivotTables="0"/>
  <mergeCells count="2">
    <mergeCell ref="H1:I1"/>
    <mergeCell ref="H2:I2"/>
  </mergeCells>
  <dataValidations xWindow="737" yWindow="673" count="2">
    <dataValidation allowBlank="1" showInputMessage="1" showErrorMessage="1" promptTitle="cena jednostkowa netto w zł" prompt="wpisz cenę jednostkową netto w zł" sqref="E6:E93" xr:uid="{00000000-0002-0000-0000-000001000000}"/>
    <dataValidation type="list" allowBlank="1" showInputMessage="1" showErrorMessage="1" promptTitle="stawka VAT" prompt="wybierz poprawną stawkę VAT z rozwijanego menu" sqref="G6:G93" xr:uid="{00000000-0002-0000-0000-000002000000}">
      <formula1>$J$6:$J$9</formula1>
    </dataValidation>
  </dataValidations>
  <pageMargins left="0.23622047244094491" right="0.23622047244094491" top="0.35433070866141736" bottom="0.35433070866141736" header="0.31496062992125984" footer="0.31496062992125984"/>
  <pageSetup paperSize="9" scale="87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7"/>
  <sheetViews>
    <sheetView workbookViewId="0">
      <selection activeCell="G11" sqref="G11"/>
    </sheetView>
  </sheetViews>
  <sheetFormatPr defaultRowHeight="13.2" x14ac:dyDescent="0.25"/>
  <sheetData>
    <row r="3" spans="3:3" x14ac:dyDescent="0.25">
      <c r="C3" s="8">
        <v>0</v>
      </c>
    </row>
    <row r="4" spans="3:3" x14ac:dyDescent="0.25">
      <c r="C4" s="8">
        <v>0.05</v>
      </c>
    </row>
    <row r="5" spans="3:3" x14ac:dyDescent="0.25">
      <c r="C5" s="8">
        <v>0.08</v>
      </c>
    </row>
    <row r="6" spans="3:3" x14ac:dyDescent="0.25">
      <c r="C6" s="8">
        <v>0.23</v>
      </c>
    </row>
    <row r="7" spans="3:3" x14ac:dyDescent="0.25">
      <c r="C7" s="9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V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2023-10-25T09:41:13Z</cp:lastPrinted>
  <dcterms:created xsi:type="dcterms:W3CDTF">2021-10-28T13:21:09Z</dcterms:created>
  <dcterms:modified xsi:type="dcterms:W3CDTF">2024-10-30T07:02:51Z</dcterms:modified>
</cp:coreProperties>
</file>