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zedmiar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<sst xmlns="http://schemas.openxmlformats.org/spreadsheetml/2006/main" count="191" uniqueCount="130">
  <si>
    <t xml:space="preserve">Przedmiar</t>
  </si>
  <si>
    <t xml:space="preserve">Przebudowa dróg gminnych w Gryźlinach </t>
  </si>
  <si>
    <t xml:space="preserve">Lp.</t>
  </si>
  <si>
    <t xml:space="preserve">Kod pozycji</t>
  </si>
  <si>
    <t xml:space="preserve">Numer SST</t>
  </si>
  <si>
    <t xml:space="preserve">Nazwa i opis pozycji</t>
  </si>
  <si>
    <t xml:space="preserve">Jednostka</t>
  </si>
  <si>
    <t xml:space="preserve">Cena jed. z VAT</t>
  </si>
  <si>
    <t xml:space="preserve">Wartość z VAT</t>
  </si>
  <si>
    <t xml:space="preserve">Nazwa</t>
  </si>
  <si>
    <t xml:space="preserve">Ilość</t>
  </si>
  <si>
    <t xml:space="preserve">2</t>
  </si>
  <si>
    <t xml:space="preserve">ROBOTY PRZYGOTOWAWCZE I ZIEMNE</t>
  </si>
  <si>
    <t xml:space="preserve">Roboty rozbiórkowe</t>
  </si>
  <si>
    <t xml:space="preserve">D.05.03.11</t>
  </si>
  <si>
    <t xml:space="preserve">Frezowanie ist nawierzchni na zimno </t>
  </si>
  <si>
    <t xml:space="preserve">___</t>
  </si>
  <si>
    <t xml:space="preserve">-frezowanie nawierzchni asfaltowych na zimno wraz z rozbiórką podbudowy</t>
  </si>
  <si>
    <r>
      <rPr>
        <sz val="10"/>
        <color rgb="FF000000"/>
        <rFont val="Arial Narrow"/>
        <family val="2"/>
        <charset val="238"/>
      </rPr>
      <t xml:space="preserve">m</t>
    </r>
    <r>
      <rPr>
        <vertAlign val="superscript"/>
        <sz val="10"/>
        <rFont val="Arial Narrow"/>
        <family val="2"/>
        <charset val="238"/>
      </rPr>
      <t xml:space="preserve">2</t>
    </r>
  </si>
  <si>
    <t xml:space="preserve">D.02.00.00.</t>
  </si>
  <si>
    <t xml:space="preserve">ROBOTY ZIEMNE</t>
  </si>
  <si>
    <t xml:space="preserve">D-04.01.01.</t>
  </si>
  <si>
    <t xml:space="preserve">Koryto z profilowaniem i zagęszczaniem podłoża</t>
  </si>
  <si>
    <t xml:space="preserve">- wykonanie koryta z profilowaniem i zagęszczeniem podłoża (jezdnia KR 2) wraz z nadzorem archeologicznym</t>
  </si>
  <si>
    <t xml:space="preserve">- wykonanie koryta z profilowaniem i zagęszczeniem podłoża (chodniki, opaski) wraz z nadzorem archeologicznym</t>
  </si>
  <si>
    <t xml:space="preserve">WYKONANIE DROGI</t>
  </si>
  <si>
    <t xml:space="preserve">D.04.02.02</t>
  </si>
  <si>
    <t xml:space="preserve">Warstwa odsączająca, mrozoochronna i odcinająca</t>
  </si>
  <si>
    <t xml:space="preserve">- wykonanie warstwy odcinającej z piasku gr. 15 cm (jezdnia główna + chodniki + zjazdy z kostki betonowej)</t>
  </si>
  <si>
    <t xml:space="preserve">D.04.04.02</t>
  </si>
  <si>
    <t xml:space="preserve">Podbudowa z kruszywa łamanego stabilizowanego mechanicznie</t>
  </si>
  <si>
    <t xml:space="preserve">- warstwa podbudowy z KŁSM 0/31,5 (jezdnia główna) gr.20cm</t>
  </si>
  <si>
    <t xml:space="preserve">D.04.07.01</t>
  </si>
  <si>
    <t xml:space="preserve">Podbudowa z mieszanki mineralno-asfaltowej</t>
  </si>
  <si>
    <t xml:space="preserve">- warstwa podbudowy zasadniczej z AC 22P  gr 7cm dla KR2</t>
  </si>
  <si>
    <t xml:space="preserve">D.05.00.00</t>
  </si>
  <si>
    <t xml:space="preserve">NAWIERZCHNIE</t>
  </si>
  <si>
    <t xml:space="preserve">D.05.03.05</t>
  </si>
  <si>
    <t xml:space="preserve">Nawierzchnia z betonu asfaltowego</t>
  </si>
  <si>
    <t xml:space="preserve">- warstwa ścieralna z AC 11S gr 5cm dla KR2</t>
  </si>
  <si>
    <t xml:space="preserve">D.06.00.00</t>
  </si>
  <si>
    <t xml:space="preserve">ROBOTY WYKOŃCZENIOWE</t>
  </si>
  <si>
    <t xml:space="preserve">D.06.01.01</t>
  </si>
  <si>
    <t xml:space="preserve">Umocnienie powierzchniowe skarp, rowów i ścieków</t>
  </si>
  <si>
    <t xml:space="preserve">-humusowanie grubości 10 cm z obsianiem skarp</t>
  </si>
  <si>
    <t xml:space="preserve">D.06.02.01</t>
  </si>
  <si>
    <t xml:space="preserve">Przepusty pod zjazdami</t>
  </si>
  <si>
    <t xml:space="preserve">- wykonanie przepustów pod zjazdami z rur betonowych o średnicy 40cm wraz z umocnieniem wylotów</t>
  </si>
  <si>
    <t xml:space="preserve">mb</t>
  </si>
  <si>
    <t xml:space="preserve">D.08.00.00</t>
  </si>
  <si>
    <t xml:space="preserve">ELEMENTY ULIC</t>
  </si>
  <si>
    <t xml:space="preserve">D.08.01.01</t>
  </si>
  <si>
    <t xml:space="preserve">Krawężniki betonowe </t>
  </si>
  <si>
    <t xml:space="preserve">- ustawienie krawężników bet. 15x30 na ławie betonowej z oporem z betonu C12/15</t>
  </si>
  <si>
    <t xml:space="preserve">WYKONANIE CHODNIKÓW I ZJAZDÓW</t>
  </si>
  <si>
    <t xml:space="preserve">D.08.02.02</t>
  </si>
  <si>
    <t xml:space="preserve">Chodniki z kostki betonowej</t>
  </si>
  <si>
    <t xml:space="preserve">- ułożenie betonowej kostki brukowej bezfazowej o grub. 8 cm na podsypce cementowo - piaskowej gr. 3 cm  (chodniki, opaska, zjazdy z kostki betownowej) )</t>
  </si>
  <si>
    <t xml:space="preserve">D.08.03.01</t>
  </si>
  <si>
    <t xml:space="preserve">Betonowe obrzeża chodnikowe</t>
  </si>
  <si>
    <t xml:space="preserve">- ustawienie obrzeży betonowych 30x8x100 cm  na podsypce cem.- piaskowej gr. 5cm</t>
  </si>
  <si>
    <t xml:space="preserve">Krawężniki betonowe zjazdy</t>
  </si>
  <si>
    <t xml:space="preserve">- ustawienie krawężników betonowych najazdowych wtopionych 15x22 na ławie betonowej z oporem z betonu C12/15</t>
  </si>
  <si>
    <t xml:space="preserve">D.04.04.01</t>
  </si>
  <si>
    <t xml:space="preserve">Podbudowa z kruszywa naturalnego stabilizowanego mechanicznie</t>
  </si>
  <si>
    <t xml:space="preserve">- warstwa podbudowy z KNSM gr. 10 cm (chodniki, opaska)</t>
  </si>
  <si>
    <t xml:space="preserve">- warstwa podbudowy z KNSM gr. 15 cm (zjazdy z kostki betownowej))</t>
  </si>
  <si>
    <t xml:space="preserve">ELEMENTY ORGANIZACJI RUCHU, PRZEJŚCIE DLA PIESZYCH</t>
  </si>
  <si>
    <t xml:space="preserve">D.07.00.00</t>
  </si>
  <si>
    <t xml:space="preserve">URZĄDZENIA BEZPIECZEŃSTWA RUCHU</t>
  </si>
  <si>
    <t xml:space="preserve">D.07.01.01</t>
  </si>
  <si>
    <t xml:space="preserve">Oznakowanie poziome i pionowe</t>
  </si>
  <si>
    <t xml:space="preserve">-  Urządzenia bezpieczeństwa i organizacji ruchu zgodnie z projektem organizacji ruchu</t>
  </si>
  <si>
    <t xml:space="preserve">kpl</t>
  </si>
  <si>
    <t xml:space="preserve">Ustawienie słupków do znaków drogowych z rur stalowych o śr. 50 mm, z wykonaniem i zasypaniem dołów i ubiciem warstwami z wykoniem fundamentu.</t>
  </si>
  <si>
    <t xml:space="preserve">szt.</t>
  </si>
  <si>
    <t xml:space="preserve">Ustawienie znaków i tablic</t>
  </si>
  <si>
    <t xml:space="preserve">KANALIZACJA DESZCZOWA</t>
  </si>
  <si>
    <t xml:space="preserve">45232111-6</t>
  </si>
  <si>
    <t xml:space="preserve">D.02.01.01</t>
  </si>
  <si>
    <t xml:space="preserve">Wykonanie wykopów</t>
  </si>
  <si>
    <t xml:space="preserve">m3</t>
  </si>
  <si>
    <t xml:space="preserve">D.02.03.01S</t>
  </si>
  <si>
    <t xml:space="preserve">Zasypanie wykopów</t>
  </si>
  <si>
    <t xml:space="preserve">D-03.02.01</t>
  </si>
  <si>
    <t xml:space="preserve">Roboty montażowe</t>
  </si>
  <si>
    <t xml:space="preserve">Regulacje i naprawa elementów istniejących</t>
  </si>
  <si>
    <t xml:space="preserve">kpl.</t>
  </si>
  <si>
    <t xml:space="preserve">Kanały z tworzyw sztucznych łączonych na wcisk o śr. zewn. 200 mm</t>
  </si>
  <si>
    <t xml:space="preserve">m</t>
  </si>
  <si>
    <t xml:space="preserve">Kanały z tworzyw sztucznych łączonych na wcisk o śr. zewn. 315 mm</t>
  </si>
  <si>
    <t xml:space="preserve">Studnie rewizyjne DN1200</t>
  </si>
  <si>
    <t xml:space="preserve">stud.</t>
  </si>
  <si>
    <t xml:space="preserve">Studnie kanalizacyjne śr. 500 mm z wpustem deszczowym</t>
  </si>
  <si>
    <t xml:space="preserve">Studnie chłonne</t>
  </si>
  <si>
    <t xml:space="preserve">Regulacja wysokościowa skrzynek ulicznych</t>
  </si>
  <si>
    <t xml:space="preserve">OŚWIETLENIE TERENU</t>
  </si>
  <si>
    <t xml:space="preserve">Kopanie rowów dla kabli w sposób ręczny w grun- cie kat. III</t>
  </si>
  <si>
    <t xml:space="preserve">Zasypywanie rowów dla kabli wykonanych ręcznie w gruncie kat. III</t>
  </si>
  <si>
    <t xml:space="preserve">Nasypanie warstwy piasku na dnie rowu kablowe- go o szerokości do 0.4 m</t>
  </si>
  <si>
    <t xml:space="preserve">Mechaniczne przepychanie rur stalowych o śr. do 100 mm pod drogami i nasypami - za pierwszą ru- rę</t>
  </si>
  <si>
    <t xml:space="preserve">Układanie rur ochronnych z PCW o śr. do 75 mm w wykopie</t>
  </si>
  <si>
    <t xml:space="preserve">Układanie kabli o masie do 3.0 kg/m przez wciąganie do rur osłonowych mocowanych na słupach betonowych</t>
  </si>
  <si>
    <t xml:space="preserve">Układanie kabli wielożyłowych o masie do 1.0 kg/ m na nap. znamionowe poniżej 110 kV w rurach pustakach lub kanałach zamkniętych</t>
  </si>
  <si>
    <t xml:space="preserve">Ręczne układanie kabli wielożyłowych o masie do 1.0 kg/m na nap. znamionowe poniżej 110 kV w rowach kablowych</t>
  </si>
  <si>
    <t xml:space="preserve">Zarobienie na sucho końca kabla 5-żyłowego o przekroju żył do 50 mm2 na napięcie do 1 kV o izolacji i powłoce z tworzyw sztucznych</t>
  </si>
  <si>
    <t xml:space="preserve">Podłączenie przewodów pojedynczych w izolacji polwinitowej pod zaciski lub bolce (przekrój żył do 50 mm2)</t>
  </si>
  <si>
    <t xml:space="preserve">Uziomy ze stali profilowanej miedziowane o długości 3 m (metoda wykonania udarowa) - grunt kat.III</t>
  </si>
  <si>
    <t xml:space="preserve">Montaż uziomów poziomych w wykopie o głęboko- ści do 0.6 m; kat.gruntu III</t>
  </si>
  <si>
    <t xml:space="preserve">Łączenie przewodów uziemiających przez spawa- nie w wykopie - bednarka 120mm2</t>
  </si>
  <si>
    <t xml:space="preserve">Prace instalacyjno - montażowe</t>
  </si>
  <si>
    <t xml:space="preserve">Złącze kablowe ZK-1 podziałowe w ob. termout- wardz.</t>
  </si>
  <si>
    <t xml:space="preserve">Fundamenty prefabrykowane poliestrowe w grun- cie kat.III o objętości w wykopie do 0.1 m3 pod rozdzielnice</t>
  </si>
  <si>
    <t xml:space="preserve">Montaż i stawianie słupów oświetleniowych o ma- sie do 100 kg</t>
  </si>
  <si>
    <t xml:space="preserve">Montaż opraw oświetlenia zewnętrznego na słupie- oprawa 24 LED 55W</t>
  </si>
  <si>
    <t xml:space="preserve">Montaż przewodów do opraw oświetleniowych - wciąganie w słupy, rury osłonowe i wysięgniki przy wysokości latarń do 7 m</t>
  </si>
  <si>
    <t xml:space="preserve">kpl.przew.</t>
  </si>
  <si>
    <t xml:space="preserve">Badania i pomiary elektryczne</t>
  </si>
  <si>
    <t xml:space="preserve">Badania i pomiary instalacji uziemiającej (pierw- szy pomiar)</t>
  </si>
  <si>
    <t xml:space="preserve">Badania i pomiary instalacji uziemiającej (każdy następny pomiar)</t>
  </si>
  <si>
    <t xml:space="preserve">Badanie linii kablowej N.N.- kabel 4-żyłowy</t>
  </si>
  <si>
    <t xml:space="preserve">odc.</t>
  </si>
  <si>
    <t xml:space="preserve">BUDOWA KANAŁU TECHNOLOGICZNEGO</t>
  </si>
  <si>
    <t xml:space="preserve">Budowa studni kablowych prefabrykowanych rozdzielczych SKR, typ SKR-1, grunt kategorii III</t>
  </si>
  <si>
    <t xml:space="preserve">szt</t>
  </si>
  <si>
    <t xml:space="preserve">Budowa kanału technologicznego</t>
  </si>
  <si>
    <t xml:space="preserve">Wykonanie przepustów pod drogami i innymi przeszkodami wykopem otwartym, grunt kategorii III, przepust rurą HDPE Fi·125/7,1·mm</t>
  </si>
  <si>
    <t xml:space="preserve">TABLICE PAMIĄTKOWE</t>
  </si>
  <si>
    <t xml:space="preserve">Tablice pamiątkowe</t>
  </si>
  <si>
    <t xml:space="preserve">RAZEM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</si>
</sst>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 * #,##0.00&quot;      &quot;;\-* #,##0.00&quot;      &quot;;\ * \-#&quot;      &quot;;\ @\ "/>
    <numFmt numFmtId="166" formatCode="0"/>
    <numFmt numFmtId="167" formatCode="@"/>
    <numFmt numFmtId="168" formatCode="#,##0.00"/>
    <numFmt numFmtId="169" formatCode="0.0"/>
  </numFmts>
  <fonts count="13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b val="true"/>
      <sz val="14"/>
      <color rgb="FF000000"/>
      <name val="Arial Narrow"/>
      <family val="2"/>
      <charset val="238"/>
    </font>
    <font>
      <b val="true"/>
      <sz val="16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 val="true"/>
      <sz val="10"/>
      <color rgb="FF000000"/>
      <name val="Arial Narrow"/>
      <family val="2"/>
      <charset val="238"/>
    </font>
    <font>
      <b val="true"/>
      <sz val="12"/>
      <color rgb="FF000000"/>
      <name val="Arial Narrow"/>
      <family val="2"/>
      <charset val="238"/>
    </font>
    <font>
      <b val="true"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339933"/>
        <bgColor rgb="FF008000"/>
      </patternFill>
    </fill>
    <fill>
      <patternFill patternType="solid">
        <fgColor rgb="FFC0C0FF"/>
        <bgColor rgb="FFC0C0C0"/>
      </patternFill>
    </fill>
    <fill>
      <patternFill patternType="solid">
        <fgColor rgb="FFE3E3E3"/>
        <bgColor rgb="FFCCFF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3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_DK 15" xfId="20"/>
    <cellStyle name="Normalny_kosztorys ofertowy" xfId="21"/>
    <cellStyle name="Dziesiętny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3E3E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5" activeCellId="0" sqref="O1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11"/>
    <col collapsed="false" customWidth="false" hidden="true" outlineLevel="0" max="3" min="2" style="1" width="11.52"/>
    <col collapsed="false" customWidth="true" hidden="false" outlineLevel="0" max="4" min="4" style="1" width="31.95"/>
    <col collapsed="false" customWidth="false" hidden="false" outlineLevel="0" max="1020" min="5" style="1" width="11.52"/>
  </cols>
  <sheetData>
    <row r="1" customFormat="false" ht="19.3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21.7" hidden="false" customHeight="true" outlineLevel="0" collapsed="false">
      <c r="A2" s="3" t="s">
        <v>1</v>
      </c>
      <c r="B2" s="3"/>
      <c r="C2" s="3"/>
      <c r="D2" s="3"/>
      <c r="E2" s="3"/>
      <c r="F2" s="3"/>
    </row>
    <row r="3" customFormat="false" ht="14.65" hidden="false" customHeight="false" outlineLevel="0" collapsed="false">
      <c r="A3" s="4"/>
      <c r="B3" s="4"/>
      <c r="C3" s="5"/>
      <c r="D3" s="6"/>
      <c r="E3" s="5"/>
      <c r="F3" s="4"/>
      <c r="G3" s="7"/>
      <c r="H3" s="7"/>
    </row>
    <row r="4" customFormat="false" ht="14.65" hidden="false" customHeight="true" outlineLevel="0" collapsed="false">
      <c r="A4" s="8" t="s">
        <v>2</v>
      </c>
      <c r="B4" s="8" t="s">
        <v>3</v>
      </c>
      <c r="C4" s="9" t="s">
        <v>4</v>
      </c>
      <c r="D4" s="10" t="s">
        <v>5</v>
      </c>
      <c r="E4" s="9" t="s">
        <v>6</v>
      </c>
      <c r="F4" s="9"/>
      <c r="G4" s="11" t="s">
        <v>7</v>
      </c>
      <c r="H4" s="11" t="s">
        <v>8</v>
      </c>
    </row>
    <row r="5" customFormat="false" ht="14.65" hidden="false" customHeight="false" outlineLevel="0" collapsed="false">
      <c r="A5" s="8"/>
      <c r="B5" s="8"/>
      <c r="C5" s="9"/>
      <c r="D5" s="10"/>
      <c r="E5" s="9" t="s">
        <v>9</v>
      </c>
      <c r="F5" s="8" t="s">
        <v>10</v>
      </c>
      <c r="G5" s="11"/>
      <c r="H5" s="11"/>
    </row>
    <row r="6" customFormat="false" ht="14.65" hidden="false" customHeight="false" outlineLevel="0" collapsed="false">
      <c r="A6" s="8" t="n">
        <v>1</v>
      </c>
      <c r="B6" s="8" t="n">
        <v>2</v>
      </c>
      <c r="C6" s="9" t="n">
        <v>3</v>
      </c>
      <c r="D6" s="10" t="s">
        <v>11</v>
      </c>
      <c r="E6" s="9" t="n">
        <v>3</v>
      </c>
      <c r="F6" s="8" t="n">
        <v>4</v>
      </c>
      <c r="G6" s="12" t="n">
        <v>5</v>
      </c>
      <c r="H6" s="12" t="n">
        <v>6</v>
      </c>
    </row>
    <row r="7" customFormat="false" ht="17" hidden="false" customHeight="true" outlineLevel="0" collapsed="false">
      <c r="A7" s="13" t="s">
        <v>12</v>
      </c>
      <c r="B7" s="13"/>
      <c r="C7" s="13"/>
      <c r="D7" s="13"/>
      <c r="E7" s="14"/>
      <c r="F7" s="14"/>
      <c r="G7" s="14"/>
      <c r="H7" s="14"/>
    </row>
    <row r="8" customFormat="false" ht="14.65" hidden="false" customHeight="true" outlineLevel="0" collapsed="false">
      <c r="A8" s="15"/>
      <c r="B8" s="15" t="n">
        <v>45100000</v>
      </c>
      <c r="C8" s="15" t="s">
        <v>13</v>
      </c>
      <c r="D8" s="15"/>
      <c r="E8" s="15"/>
      <c r="F8" s="15"/>
      <c r="G8" s="16"/>
      <c r="H8" s="16"/>
    </row>
    <row r="9" customFormat="false" ht="14.65" hidden="false" customHeight="false" outlineLevel="0" collapsed="false">
      <c r="A9" s="17"/>
      <c r="B9" s="18"/>
      <c r="C9" s="19" t="s">
        <v>14</v>
      </c>
      <c r="D9" s="20" t="s">
        <v>15</v>
      </c>
      <c r="E9" s="21" t="s">
        <v>16</v>
      </c>
      <c r="F9" s="22"/>
      <c r="G9" s="16"/>
      <c r="H9" s="16"/>
    </row>
    <row r="10" customFormat="false" ht="20.85" hidden="false" customHeight="false" outlineLevel="0" collapsed="false">
      <c r="A10" s="4"/>
      <c r="B10" s="4"/>
      <c r="C10" s="5"/>
      <c r="D10" s="23" t="s">
        <v>17</v>
      </c>
      <c r="E10" s="5" t="s">
        <v>18</v>
      </c>
      <c r="F10" s="7" t="n">
        <f aca="false">365*5</f>
        <v>1825</v>
      </c>
      <c r="G10" s="16"/>
      <c r="H10" s="16"/>
    </row>
    <row r="11" customFormat="false" ht="14.65" hidden="false" customHeight="false" outlineLevel="0" collapsed="false">
      <c r="A11" s="18"/>
      <c r="B11" s="18" t="n">
        <v>45111000</v>
      </c>
      <c r="C11" s="19" t="s">
        <v>19</v>
      </c>
      <c r="D11" s="20" t="s">
        <v>20</v>
      </c>
      <c r="E11" s="21" t="s">
        <v>16</v>
      </c>
      <c r="F11" s="24" t="n">
        <v>0</v>
      </c>
      <c r="G11" s="16"/>
      <c r="H11" s="16"/>
    </row>
    <row r="12" customFormat="false" ht="20.85" hidden="false" customHeight="false" outlineLevel="0" collapsed="false">
      <c r="A12" s="18"/>
      <c r="B12" s="17"/>
      <c r="C12" s="19" t="s">
        <v>21</v>
      </c>
      <c r="D12" s="20" t="s">
        <v>22</v>
      </c>
      <c r="E12" s="21" t="s">
        <v>16</v>
      </c>
      <c r="F12" s="25"/>
      <c r="G12" s="16"/>
      <c r="H12" s="16"/>
    </row>
    <row r="13" customFormat="false" ht="29.85" hidden="false" customHeight="false" outlineLevel="0" collapsed="false">
      <c r="A13" s="4"/>
      <c r="B13" s="4"/>
      <c r="C13" s="5"/>
      <c r="D13" s="23" t="s">
        <v>23</v>
      </c>
      <c r="E13" s="26" t="s">
        <v>18</v>
      </c>
      <c r="F13" s="7" t="n">
        <f aca="false">811*5</f>
        <v>4055</v>
      </c>
      <c r="G13" s="16"/>
      <c r="H13" s="16"/>
    </row>
    <row r="14" customFormat="false" ht="29.85" hidden="false" customHeight="false" outlineLevel="0" collapsed="false">
      <c r="A14" s="4"/>
      <c r="B14" s="4"/>
      <c r="C14" s="5"/>
      <c r="D14" s="23" t="s">
        <v>24</v>
      </c>
      <c r="E14" s="26" t="s">
        <v>18</v>
      </c>
      <c r="F14" s="7" t="n">
        <f aca="false">1622+636</f>
        <v>2258</v>
      </c>
      <c r="G14" s="16"/>
      <c r="H14" s="16"/>
    </row>
    <row r="15" customFormat="false" ht="17" hidden="false" customHeight="true" outlineLevel="0" collapsed="false">
      <c r="A15" s="13" t="s">
        <v>25</v>
      </c>
      <c r="B15" s="13"/>
      <c r="C15" s="13"/>
      <c r="D15" s="13"/>
      <c r="E15" s="14"/>
      <c r="F15" s="27"/>
      <c r="G15" s="27"/>
      <c r="H15" s="27"/>
    </row>
    <row r="16" customFormat="false" ht="20.85" hidden="false" customHeight="false" outlineLevel="0" collapsed="false">
      <c r="A16" s="18"/>
      <c r="B16" s="17"/>
      <c r="C16" s="19" t="s">
        <v>26</v>
      </c>
      <c r="D16" s="20" t="s">
        <v>27</v>
      </c>
      <c r="E16" s="21" t="s">
        <v>16</v>
      </c>
      <c r="F16" s="24"/>
      <c r="G16" s="16"/>
      <c r="H16" s="16"/>
    </row>
    <row r="17" customFormat="false" ht="29.85" hidden="false" customHeight="false" outlineLevel="0" collapsed="false">
      <c r="A17" s="4"/>
      <c r="B17" s="4"/>
      <c r="C17" s="5"/>
      <c r="D17" s="23" t="s">
        <v>28</v>
      </c>
      <c r="E17" s="5" t="s">
        <v>18</v>
      </c>
      <c r="F17" s="7" t="n">
        <v>6313</v>
      </c>
      <c r="G17" s="16"/>
      <c r="H17" s="16"/>
    </row>
    <row r="18" customFormat="false" ht="20.85" hidden="false" customHeight="false" outlineLevel="0" collapsed="false">
      <c r="A18" s="18"/>
      <c r="B18" s="17"/>
      <c r="C18" s="19" t="s">
        <v>29</v>
      </c>
      <c r="D18" s="20" t="s">
        <v>30</v>
      </c>
      <c r="E18" s="21" t="s">
        <v>16</v>
      </c>
      <c r="F18" s="24" t="n">
        <v>0</v>
      </c>
      <c r="G18" s="16"/>
      <c r="H18" s="16"/>
    </row>
    <row r="19" customFormat="false" ht="20.85" hidden="false" customHeight="false" outlineLevel="0" collapsed="false">
      <c r="A19" s="4"/>
      <c r="B19" s="4"/>
      <c r="C19" s="5"/>
      <c r="D19" s="23" t="s">
        <v>31</v>
      </c>
      <c r="E19" s="5" t="s">
        <v>18</v>
      </c>
      <c r="F19" s="7" t="n">
        <v>4055</v>
      </c>
      <c r="G19" s="16"/>
      <c r="H19" s="16"/>
    </row>
    <row r="20" customFormat="false" ht="20.85" hidden="false" customHeight="false" outlineLevel="0" collapsed="false">
      <c r="A20" s="18"/>
      <c r="B20" s="17"/>
      <c r="C20" s="19" t="s">
        <v>32</v>
      </c>
      <c r="D20" s="20" t="s">
        <v>33</v>
      </c>
      <c r="E20" s="20"/>
      <c r="F20" s="24"/>
      <c r="G20" s="16"/>
      <c r="H20" s="16"/>
    </row>
    <row r="21" customFormat="false" ht="20.85" hidden="false" customHeight="false" outlineLevel="0" collapsed="false">
      <c r="A21" s="4"/>
      <c r="B21" s="4"/>
      <c r="C21" s="4"/>
      <c r="D21" s="23" t="s">
        <v>34</v>
      </c>
      <c r="E21" s="5" t="s">
        <v>18</v>
      </c>
      <c r="F21" s="7" t="n">
        <v>4055</v>
      </c>
      <c r="G21" s="16"/>
      <c r="H21" s="16"/>
    </row>
    <row r="22" customFormat="false" ht="14.65" hidden="false" customHeight="false" outlineLevel="0" collapsed="false">
      <c r="A22" s="18"/>
      <c r="B22" s="28" t="n">
        <v>45233000</v>
      </c>
      <c r="C22" s="28" t="s">
        <v>35</v>
      </c>
      <c r="D22" s="28" t="s">
        <v>36</v>
      </c>
      <c r="E22" s="21" t="s">
        <v>16</v>
      </c>
      <c r="F22" s="24" t="n">
        <v>0</v>
      </c>
      <c r="G22" s="16"/>
      <c r="H22" s="16"/>
    </row>
    <row r="23" customFormat="false" ht="14.65" hidden="false" customHeight="false" outlineLevel="0" collapsed="false">
      <c r="A23" s="18"/>
      <c r="B23" s="28"/>
      <c r="C23" s="28" t="s">
        <v>37</v>
      </c>
      <c r="D23" s="28" t="s">
        <v>38</v>
      </c>
      <c r="E23" s="21" t="s">
        <v>16</v>
      </c>
      <c r="F23" s="24"/>
      <c r="G23" s="16"/>
      <c r="H23" s="16"/>
    </row>
    <row r="24" customFormat="false" ht="14.65" hidden="false" customHeight="false" outlineLevel="0" collapsed="false">
      <c r="A24" s="4"/>
      <c r="B24" s="4"/>
      <c r="C24" s="5"/>
      <c r="D24" s="23" t="s">
        <v>39</v>
      </c>
      <c r="E24" s="5" t="s">
        <v>18</v>
      </c>
      <c r="F24" s="7" t="n">
        <v>4055</v>
      </c>
      <c r="G24" s="16"/>
      <c r="H24" s="16"/>
    </row>
    <row r="25" customFormat="false" ht="14.65" hidden="false" customHeight="false" outlineLevel="0" collapsed="false">
      <c r="A25" s="17"/>
      <c r="B25" s="17"/>
      <c r="C25" s="19" t="s">
        <v>40</v>
      </c>
      <c r="D25" s="29" t="s">
        <v>41</v>
      </c>
      <c r="E25" s="21" t="s">
        <v>16</v>
      </c>
      <c r="F25" s="25" t="n">
        <v>0</v>
      </c>
      <c r="G25" s="16"/>
      <c r="H25" s="16"/>
    </row>
    <row r="26" customFormat="false" ht="20.85" hidden="false" customHeight="false" outlineLevel="0" collapsed="false">
      <c r="A26" s="17"/>
      <c r="B26" s="17"/>
      <c r="C26" s="19" t="s">
        <v>42</v>
      </c>
      <c r="D26" s="20" t="s">
        <v>43</v>
      </c>
      <c r="E26" s="21" t="s">
        <v>16</v>
      </c>
      <c r="F26" s="25" t="n">
        <v>0</v>
      </c>
      <c r="G26" s="16"/>
      <c r="H26" s="16"/>
    </row>
    <row r="27" customFormat="false" ht="20.85" hidden="false" customHeight="false" outlineLevel="0" collapsed="false">
      <c r="A27" s="4"/>
      <c r="B27" s="23"/>
      <c r="C27" s="23"/>
      <c r="D27" s="23" t="s">
        <v>44</v>
      </c>
      <c r="E27" s="5" t="s">
        <v>18</v>
      </c>
      <c r="F27" s="30" t="n">
        <v>729</v>
      </c>
      <c r="G27" s="16"/>
      <c r="H27" s="16"/>
    </row>
    <row r="28" customFormat="false" ht="14.65" hidden="false" customHeight="false" outlineLevel="0" collapsed="false">
      <c r="A28" s="17"/>
      <c r="B28" s="17"/>
      <c r="C28" s="19" t="s">
        <v>45</v>
      </c>
      <c r="D28" s="20" t="s">
        <v>46</v>
      </c>
      <c r="E28" s="21" t="s">
        <v>16</v>
      </c>
      <c r="F28" s="25" t="n">
        <v>0</v>
      </c>
      <c r="G28" s="16"/>
      <c r="H28" s="16"/>
    </row>
    <row r="29" customFormat="false" ht="29.85" hidden="false" customHeight="false" outlineLevel="0" collapsed="false">
      <c r="A29" s="4"/>
      <c r="B29" s="4"/>
      <c r="C29" s="5"/>
      <c r="D29" s="23" t="s">
        <v>47</v>
      </c>
      <c r="E29" s="5" t="s">
        <v>48</v>
      </c>
      <c r="F29" s="7" t="n">
        <v>9</v>
      </c>
      <c r="G29" s="16"/>
      <c r="H29" s="16"/>
    </row>
    <row r="30" customFormat="false" ht="14.65" hidden="false" customHeight="false" outlineLevel="0" collapsed="false">
      <c r="A30" s="17"/>
      <c r="B30" s="28" t="n">
        <v>45233000</v>
      </c>
      <c r="C30" s="28" t="s">
        <v>49</v>
      </c>
      <c r="D30" s="28" t="s">
        <v>50</v>
      </c>
      <c r="E30" s="21" t="s">
        <v>16</v>
      </c>
      <c r="F30" s="24" t="n">
        <v>0</v>
      </c>
      <c r="G30" s="16"/>
      <c r="H30" s="16"/>
    </row>
    <row r="31" customFormat="false" ht="14.65" hidden="false" customHeight="false" outlineLevel="0" collapsed="false">
      <c r="A31" s="17"/>
      <c r="B31" s="28"/>
      <c r="C31" s="28" t="s">
        <v>51</v>
      </c>
      <c r="D31" s="28" t="s">
        <v>52</v>
      </c>
      <c r="E31" s="21" t="s">
        <v>16</v>
      </c>
      <c r="F31" s="24" t="n">
        <v>0</v>
      </c>
      <c r="G31" s="16"/>
      <c r="H31" s="16"/>
    </row>
    <row r="32" customFormat="false" ht="20.85" hidden="false" customHeight="false" outlineLevel="0" collapsed="false">
      <c r="A32" s="4"/>
      <c r="B32" s="4"/>
      <c r="C32" s="5"/>
      <c r="D32" s="31" t="s">
        <v>53</v>
      </c>
      <c r="E32" s="5" t="s">
        <v>48</v>
      </c>
      <c r="F32" s="7" t="n">
        <v>1804</v>
      </c>
      <c r="G32" s="16"/>
      <c r="H32" s="16"/>
    </row>
    <row r="33" customFormat="false" ht="17" hidden="false" customHeight="true" outlineLevel="0" collapsed="false">
      <c r="A33" s="13" t="s">
        <v>54</v>
      </c>
      <c r="B33" s="13"/>
      <c r="C33" s="13"/>
      <c r="D33" s="13"/>
      <c r="E33" s="14"/>
      <c r="F33" s="27"/>
      <c r="G33" s="27"/>
      <c r="H33" s="27"/>
    </row>
    <row r="34" customFormat="false" ht="14.65" hidden="false" customHeight="false" outlineLevel="0" collapsed="false">
      <c r="A34" s="19"/>
      <c r="B34" s="28"/>
      <c r="C34" s="28" t="s">
        <v>55</v>
      </c>
      <c r="D34" s="28" t="s">
        <v>56</v>
      </c>
      <c r="E34" s="21" t="s">
        <v>16</v>
      </c>
      <c r="F34" s="24" t="n">
        <v>0</v>
      </c>
      <c r="G34" s="16"/>
      <c r="H34" s="16"/>
    </row>
    <row r="35" customFormat="false" ht="38.8" hidden="false" customHeight="false" outlineLevel="0" collapsed="false">
      <c r="A35" s="4"/>
      <c r="B35" s="8"/>
      <c r="C35" s="9"/>
      <c r="D35" s="31" t="s">
        <v>57</v>
      </c>
      <c r="E35" s="5" t="s">
        <v>18</v>
      </c>
      <c r="F35" s="7" t="n">
        <v>2258</v>
      </c>
      <c r="G35" s="16"/>
      <c r="H35" s="16"/>
    </row>
    <row r="36" customFormat="false" ht="14.65" hidden="false" customHeight="false" outlineLevel="0" collapsed="false">
      <c r="A36" s="19"/>
      <c r="B36" s="28"/>
      <c r="C36" s="28" t="s">
        <v>58</v>
      </c>
      <c r="D36" s="28" t="s">
        <v>59</v>
      </c>
      <c r="E36" s="21" t="s">
        <v>16</v>
      </c>
      <c r="F36" s="24" t="n">
        <v>0</v>
      </c>
      <c r="G36" s="16"/>
      <c r="H36" s="16"/>
    </row>
    <row r="37" customFormat="false" ht="20.85" hidden="false" customHeight="false" outlineLevel="0" collapsed="false">
      <c r="A37" s="4"/>
      <c r="B37" s="4"/>
      <c r="C37" s="9"/>
      <c r="D37" s="31" t="s">
        <v>60</v>
      </c>
      <c r="E37" s="5" t="s">
        <v>48</v>
      </c>
      <c r="F37" s="7" t="n">
        <v>811</v>
      </c>
      <c r="G37" s="16"/>
      <c r="H37" s="16"/>
    </row>
    <row r="38" customFormat="false" ht="14.65" hidden="false" customHeight="false" outlineLevel="0" collapsed="false">
      <c r="A38" s="17"/>
      <c r="B38" s="28"/>
      <c r="C38" s="28" t="s">
        <v>51</v>
      </c>
      <c r="D38" s="28" t="s">
        <v>61</v>
      </c>
      <c r="E38" s="21" t="s">
        <v>16</v>
      </c>
      <c r="F38" s="24" t="n">
        <v>0</v>
      </c>
      <c r="G38" s="16"/>
      <c r="H38" s="16"/>
    </row>
    <row r="39" customFormat="false" ht="29.85" hidden="false" customHeight="false" outlineLevel="0" collapsed="false">
      <c r="A39" s="4"/>
      <c r="B39" s="4"/>
      <c r="C39" s="5"/>
      <c r="D39" s="23" t="s">
        <v>62</v>
      </c>
      <c r="E39" s="5" t="s">
        <v>48</v>
      </c>
      <c r="F39" s="7" t="n">
        <v>182</v>
      </c>
      <c r="G39" s="16"/>
      <c r="H39" s="16"/>
    </row>
    <row r="40" customFormat="false" ht="20.85" hidden="false" customHeight="false" outlineLevel="0" collapsed="false">
      <c r="A40" s="18"/>
      <c r="B40" s="17"/>
      <c r="C40" s="19" t="s">
        <v>63</v>
      </c>
      <c r="D40" s="20" t="s">
        <v>64</v>
      </c>
      <c r="E40" s="21" t="s">
        <v>16</v>
      </c>
      <c r="F40" s="24"/>
      <c r="G40" s="16"/>
      <c r="H40" s="16"/>
    </row>
    <row r="41" customFormat="false" ht="20.85" hidden="false" customHeight="false" outlineLevel="0" collapsed="false">
      <c r="A41" s="4"/>
      <c r="B41" s="4"/>
      <c r="C41" s="4"/>
      <c r="D41" s="23" t="s">
        <v>65</v>
      </c>
      <c r="E41" s="5" t="s">
        <v>18</v>
      </c>
      <c r="F41" s="7" t="n">
        <v>1622</v>
      </c>
      <c r="G41" s="16"/>
      <c r="H41" s="16"/>
    </row>
    <row r="42" customFormat="false" ht="20.85" hidden="false" customHeight="false" outlineLevel="0" collapsed="false">
      <c r="A42" s="4"/>
      <c r="B42" s="4"/>
      <c r="C42" s="4"/>
      <c r="D42" s="23" t="s">
        <v>66</v>
      </c>
      <c r="E42" s="5" t="s">
        <v>18</v>
      </c>
      <c r="F42" s="7" t="n">
        <v>636</v>
      </c>
      <c r="G42" s="16"/>
      <c r="H42" s="16"/>
    </row>
    <row r="43" customFormat="false" ht="17" hidden="false" customHeight="true" outlineLevel="0" collapsed="false">
      <c r="A43" s="13" t="s">
        <v>67</v>
      </c>
      <c r="B43" s="13"/>
      <c r="C43" s="13"/>
      <c r="D43" s="13"/>
      <c r="E43" s="13"/>
      <c r="F43" s="13"/>
      <c r="G43" s="27"/>
      <c r="H43" s="27"/>
    </row>
    <row r="44" customFormat="false" ht="14.65" hidden="false" customHeight="false" outlineLevel="0" collapsed="false">
      <c r="A44" s="17"/>
      <c r="B44" s="19"/>
      <c r="C44" s="19" t="s">
        <v>68</v>
      </c>
      <c r="D44" s="28" t="s">
        <v>69</v>
      </c>
      <c r="E44" s="21" t="s">
        <v>16</v>
      </c>
      <c r="F44" s="24" t="n">
        <v>0</v>
      </c>
      <c r="G44" s="16"/>
      <c r="H44" s="16"/>
    </row>
    <row r="45" customFormat="false" ht="14.65" hidden="false" customHeight="false" outlineLevel="0" collapsed="false">
      <c r="A45" s="17"/>
      <c r="B45" s="19"/>
      <c r="C45" s="19" t="s">
        <v>70</v>
      </c>
      <c r="D45" s="28" t="s">
        <v>71</v>
      </c>
      <c r="E45" s="21" t="s">
        <v>16</v>
      </c>
      <c r="F45" s="24"/>
      <c r="G45" s="16"/>
      <c r="H45" s="16"/>
    </row>
    <row r="46" customFormat="false" ht="20.85" hidden="false" customHeight="false" outlineLevel="0" collapsed="false">
      <c r="A46" s="4"/>
      <c r="B46" s="4"/>
      <c r="C46" s="4"/>
      <c r="D46" s="23" t="s">
        <v>72</v>
      </c>
      <c r="E46" s="5" t="s">
        <v>73</v>
      </c>
      <c r="F46" s="7" t="n">
        <v>1</v>
      </c>
      <c r="G46" s="16"/>
      <c r="H46" s="16"/>
    </row>
    <row r="47" customFormat="false" ht="38.8" hidden="false" customHeight="false" outlineLevel="0" collapsed="false">
      <c r="A47" s="4"/>
      <c r="B47" s="4"/>
      <c r="C47" s="4"/>
      <c r="D47" s="23" t="s">
        <v>74</v>
      </c>
      <c r="E47" s="5" t="s">
        <v>75</v>
      </c>
      <c r="F47" s="7" t="n">
        <v>9</v>
      </c>
      <c r="G47" s="16"/>
      <c r="H47" s="16"/>
    </row>
    <row r="48" customFormat="false" ht="14.65" hidden="false" customHeight="false" outlineLevel="0" collapsed="false">
      <c r="A48" s="4"/>
      <c r="B48" s="4"/>
      <c r="C48" s="4"/>
      <c r="D48" s="23" t="s">
        <v>76</v>
      </c>
      <c r="E48" s="5" t="s">
        <v>75</v>
      </c>
      <c r="F48" s="7" t="n">
        <v>12</v>
      </c>
      <c r="G48" s="16"/>
      <c r="H48" s="16"/>
    </row>
    <row r="49" customFormat="false" ht="17" hidden="false" customHeight="true" outlineLevel="0" collapsed="false">
      <c r="A49" s="13" t="s">
        <v>77</v>
      </c>
      <c r="B49" s="13"/>
      <c r="C49" s="13"/>
      <c r="D49" s="13"/>
      <c r="E49" s="32"/>
      <c r="F49" s="33"/>
      <c r="G49" s="27"/>
      <c r="H49" s="27"/>
    </row>
    <row r="50" customFormat="false" ht="14.65" hidden="false" customHeight="false" outlineLevel="0" collapsed="false">
      <c r="A50" s="34"/>
      <c r="B50" s="34" t="s">
        <v>78</v>
      </c>
      <c r="C50" s="35" t="s">
        <v>79</v>
      </c>
      <c r="D50" s="36" t="s">
        <v>80</v>
      </c>
      <c r="E50" s="35" t="s">
        <v>81</v>
      </c>
      <c r="F50" s="37" t="n">
        <v>1230.19</v>
      </c>
      <c r="G50" s="16"/>
      <c r="H50" s="16"/>
    </row>
    <row r="51" customFormat="false" ht="14.65" hidden="false" customHeight="false" outlineLevel="0" collapsed="false">
      <c r="A51" s="34"/>
      <c r="B51" s="34" t="s">
        <v>78</v>
      </c>
      <c r="C51" s="35" t="s">
        <v>82</v>
      </c>
      <c r="D51" s="36" t="s">
        <v>83</v>
      </c>
      <c r="E51" s="35" t="s">
        <v>81</v>
      </c>
      <c r="F51" s="37" t="n">
        <v>1230.19</v>
      </c>
      <c r="G51" s="16"/>
      <c r="H51" s="16"/>
    </row>
    <row r="52" customFormat="false" ht="14.65" hidden="false" customHeight="false" outlineLevel="0" collapsed="false">
      <c r="A52" s="34"/>
      <c r="B52" s="34" t="s">
        <v>78</v>
      </c>
      <c r="C52" s="35" t="s">
        <v>84</v>
      </c>
      <c r="D52" s="36" t="s">
        <v>85</v>
      </c>
      <c r="E52" s="35"/>
      <c r="F52" s="37"/>
      <c r="G52" s="16"/>
      <c r="H52" s="16"/>
    </row>
    <row r="53" customFormat="false" ht="14.65" hidden="false" customHeight="false" outlineLevel="0" collapsed="false">
      <c r="A53" s="4"/>
      <c r="B53" s="4"/>
      <c r="C53" s="4"/>
      <c r="D53" s="38" t="s">
        <v>86</v>
      </c>
      <c r="E53" s="5" t="s">
        <v>87</v>
      </c>
      <c r="F53" s="7" t="n">
        <v>1</v>
      </c>
      <c r="G53" s="16"/>
      <c r="H53" s="16"/>
    </row>
    <row r="54" customFormat="false" ht="20.85" hidden="false" customHeight="false" outlineLevel="0" collapsed="false">
      <c r="A54" s="4"/>
      <c r="B54" s="4"/>
      <c r="C54" s="5"/>
      <c r="D54" s="38" t="s">
        <v>88</v>
      </c>
      <c r="E54" s="5" t="s">
        <v>89</v>
      </c>
      <c r="F54" s="7" t="n">
        <v>75.5</v>
      </c>
      <c r="G54" s="16"/>
      <c r="H54" s="16"/>
    </row>
    <row r="55" customFormat="false" ht="20.85" hidden="false" customHeight="false" outlineLevel="0" collapsed="false">
      <c r="A55" s="4"/>
      <c r="B55" s="4"/>
      <c r="C55" s="5"/>
      <c r="D55" s="38" t="s">
        <v>90</v>
      </c>
      <c r="E55" s="5" t="s">
        <v>89</v>
      </c>
      <c r="F55" s="7" t="n">
        <v>219.5</v>
      </c>
      <c r="G55" s="16"/>
      <c r="H55" s="16"/>
    </row>
    <row r="56" customFormat="false" ht="14.65" hidden="false" customHeight="false" outlineLevel="0" collapsed="false">
      <c r="A56" s="4"/>
      <c r="B56" s="4"/>
      <c r="C56" s="5"/>
      <c r="D56" s="38" t="s">
        <v>91</v>
      </c>
      <c r="E56" s="5" t="s">
        <v>92</v>
      </c>
      <c r="F56" s="7" t="n">
        <v>11</v>
      </c>
      <c r="G56" s="16"/>
      <c r="H56" s="16"/>
    </row>
    <row r="57" customFormat="false" ht="20.85" hidden="false" customHeight="false" outlineLevel="0" collapsed="false">
      <c r="A57" s="4"/>
      <c r="B57" s="4"/>
      <c r="C57" s="5"/>
      <c r="D57" s="38" t="s">
        <v>93</v>
      </c>
      <c r="E57" s="5" t="s">
        <v>73</v>
      </c>
      <c r="F57" s="7" t="n">
        <v>20</v>
      </c>
      <c r="G57" s="16"/>
      <c r="H57" s="16"/>
    </row>
    <row r="58" customFormat="false" ht="14.65" hidden="false" customHeight="false" outlineLevel="0" collapsed="false">
      <c r="A58" s="4"/>
      <c r="B58" s="4"/>
      <c r="C58" s="5"/>
      <c r="D58" s="38" t="s">
        <v>94</v>
      </c>
      <c r="E58" s="5" t="s">
        <v>92</v>
      </c>
      <c r="F58" s="7" t="n">
        <v>17</v>
      </c>
      <c r="G58" s="16"/>
      <c r="H58" s="16"/>
    </row>
    <row r="59" customFormat="false" ht="14.65" hidden="false" customHeight="false" outlineLevel="0" collapsed="false">
      <c r="A59" s="4"/>
      <c r="B59" s="4"/>
      <c r="C59" s="5"/>
      <c r="D59" s="38" t="s">
        <v>95</v>
      </c>
      <c r="E59" s="5" t="s">
        <v>87</v>
      </c>
      <c r="F59" s="7" t="n">
        <v>1</v>
      </c>
      <c r="G59" s="16"/>
      <c r="H59" s="16"/>
    </row>
    <row r="60" customFormat="false" ht="14.65" hidden="false" customHeight="true" outlineLevel="0" collapsed="false">
      <c r="A60" s="13" t="s">
        <v>96</v>
      </c>
      <c r="B60" s="13"/>
      <c r="C60" s="13"/>
      <c r="D60" s="13"/>
      <c r="E60" s="32"/>
      <c r="F60" s="33"/>
      <c r="G60" s="33"/>
      <c r="H60" s="33"/>
    </row>
    <row r="61" customFormat="false" ht="20.85" hidden="false" customHeight="false" outlineLevel="0" collapsed="false">
      <c r="A61" s="39"/>
      <c r="B61" s="39"/>
      <c r="C61" s="5"/>
      <c r="D61" s="40" t="s">
        <v>97</v>
      </c>
      <c r="E61" s="41" t="s">
        <v>81</v>
      </c>
      <c r="F61" s="42" t="n">
        <v>95.04</v>
      </c>
      <c r="G61" s="16"/>
      <c r="H61" s="16"/>
    </row>
    <row r="62" customFormat="false" ht="20.85" hidden="false" customHeight="false" outlineLevel="0" collapsed="false">
      <c r="A62" s="39"/>
      <c r="B62" s="39"/>
      <c r="C62" s="5"/>
      <c r="D62" s="40" t="s">
        <v>98</v>
      </c>
      <c r="E62" s="41" t="s">
        <v>81</v>
      </c>
      <c r="F62" s="42" t="n">
        <v>71</v>
      </c>
      <c r="G62" s="16"/>
      <c r="H62" s="16"/>
    </row>
    <row r="63" customFormat="false" ht="20.85" hidden="false" customHeight="false" outlineLevel="0" collapsed="false">
      <c r="A63" s="39"/>
      <c r="B63" s="39"/>
      <c r="C63" s="5"/>
      <c r="D63" s="40" t="s">
        <v>99</v>
      </c>
      <c r="E63" s="41" t="s">
        <v>89</v>
      </c>
      <c r="F63" s="42" t="n">
        <v>614</v>
      </c>
      <c r="G63" s="16"/>
      <c r="H63" s="16"/>
    </row>
    <row r="64" customFormat="false" ht="29.85" hidden="false" customHeight="false" outlineLevel="0" collapsed="false">
      <c r="A64" s="39"/>
      <c r="B64" s="39"/>
      <c r="C64" s="5"/>
      <c r="D64" s="40" t="s">
        <v>100</v>
      </c>
      <c r="E64" s="41" t="s">
        <v>89</v>
      </c>
      <c r="F64" s="42" t="n">
        <v>10</v>
      </c>
      <c r="G64" s="16"/>
      <c r="H64" s="16"/>
    </row>
    <row r="65" customFormat="false" ht="20.85" hidden="false" customHeight="false" outlineLevel="0" collapsed="false">
      <c r="A65" s="39"/>
      <c r="B65" s="39"/>
      <c r="C65" s="5"/>
      <c r="D65" s="40" t="s">
        <v>101</v>
      </c>
      <c r="E65" s="41" t="s">
        <v>89</v>
      </c>
      <c r="F65" s="42" t="n">
        <v>25</v>
      </c>
      <c r="G65" s="16"/>
      <c r="H65" s="16"/>
    </row>
    <row r="66" customFormat="false" ht="29.85" hidden="false" customHeight="false" outlineLevel="0" collapsed="false">
      <c r="A66" s="39"/>
      <c r="B66" s="39"/>
      <c r="C66" s="5"/>
      <c r="D66" s="40" t="s">
        <v>102</v>
      </c>
      <c r="E66" s="41" t="s">
        <v>89</v>
      </c>
      <c r="F66" s="42" t="n">
        <v>3</v>
      </c>
      <c r="G66" s="16"/>
      <c r="H66" s="16"/>
    </row>
    <row r="67" customFormat="false" ht="29.85" hidden="false" customHeight="false" outlineLevel="0" collapsed="false">
      <c r="A67" s="39"/>
      <c r="B67" s="39"/>
      <c r="C67" s="5"/>
      <c r="D67" s="40" t="s">
        <v>103</v>
      </c>
      <c r="E67" s="41" t="s">
        <v>89</v>
      </c>
      <c r="F67" s="42" t="n">
        <v>37</v>
      </c>
      <c r="G67" s="16"/>
      <c r="H67" s="16"/>
    </row>
    <row r="68" customFormat="false" ht="29.85" hidden="false" customHeight="false" outlineLevel="0" collapsed="false">
      <c r="A68" s="39"/>
      <c r="B68" s="39"/>
      <c r="C68" s="5"/>
      <c r="D68" s="40" t="s">
        <v>104</v>
      </c>
      <c r="E68" s="41" t="s">
        <v>89</v>
      </c>
      <c r="F68" s="42" t="n">
        <v>297</v>
      </c>
      <c r="G68" s="16"/>
      <c r="H68" s="16"/>
    </row>
    <row r="69" customFormat="false" ht="29.85" hidden="false" customHeight="false" outlineLevel="0" collapsed="false">
      <c r="A69" s="39"/>
      <c r="B69" s="39"/>
      <c r="C69" s="5"/>
      <c r="D69" s="40" t="s">
        <v>105</v>
      </c>
      <c r="E69" s="41" t="s">
        <v>75</v>
      </c>
      <c r="F69" s="42" t="n">
        <v>15</v>
      </c>
      <c r="G69" s="16"/>
      <c r="H69" s="16"/>
    </row>
    <row r="70" customFormat="false" ht="29.85" hidden="false" customHeight="false" outlineLevel="0" collapsed="false">
      <c r="A70" s="39"/>
      <c r="B70" s="39"/>
      <c r="C70" s="5"/>
      <c r="D70" s="40" t="s">
        <v>106</v>
      </c>
      <c r="E70" s="41" t="s">
        <v>75</v>
      </c>
      <c r="F70" s="42" t="n">
        <v>75</v>
      </c>
      <c r="G70" s="16"/>
      <c r="H70" s="16"/>
    </row>
    <row r="71" customFormat="false" ht="29.85" hidden="false" customHeight="false" outlineLevel="0" collapsed="false">
      <c r="A71" s="39"/>
      <c r="B71" s="39"/>
      <c r="C71" s="5"/>
      <c r="D71" s="40" t="s">
        <v>107</v>
      </c>
      <c r="E71" s="41" t="s">
        <v>75</v>
      </c>
      <c r="F71" s="42" t="n">
        <v>8</v>
      </c>
      <c r="G71" s="16"/>
      <c r="H71" s="16"/>
    </row>
    <row r="72" customFormat="false" ht="20.85" hidden="false" customHeight="false" outlineLevel="0" collapsed="false">
      <c r="A72" s="39"/>
      <c r="B72" s="39"/>
      <c r="C72" s="5"/>
      <c r="D72" s="40" t="s">
        <v>108</v>
      </c>
      <c r="E72" s="41" t="s">
        <v>89</v>
      </c>
      <c r="F72" s="42" t="n">
        <v>282</v>
      </c>
      <c r="G72" s="16"/>
      <c r="H72" s="16"/>
    </row>
    <row r="73" customFormat="false" ht="20.85" hidden="false" customHeight="false" outlineLevel="0" collapsed="false">
      <c r="A73" s="39"/>
      <c r="B73" s="39"/>
      <c r="C73" s="5"/>
      <c r="D73" s="40" t="s">
        <v>109</v>
      </c>
      <c r="E73" s="41" t="s">
        <v>75</v>
      </c>
      <c r="F73" s="42" t="n">
        <v>8</v>
      </c>
      <c r="G73" s="16"/>
      <c r="H73" s="16"/>
    </row>
    <row r="74" customFormat="false" ht="14.65" hidden="false" customHeight="false" outlineLevel="0" collapsed="false">
      <c r="A74" s="39"/>
      <c r="B74" s="39"/>
      <c r="C74" s="5"/>
      <c r="D74" s="43" t="s">
        <v>110</v>
      </c>
      <c r="E74" s="44"/>
      <c r="F74" s="45"/>
      <c r="G74" s="16"/>
      <c r="H74" s="16"/>
    </row>
    <row r="75" customFormat="false" ht="20.85" hidden="false" customHeight="false" outlineLevel="0" collapsed="false">
      <c r="A75" s="39"/>
      <c r="B75" s="39"/>
      <c r="C75" s="5"/>
      <c r="D75" s="40" t="s">
        <v>111</v>
      </c>
      <c r="E75" s="41" t="s">
        <v>87</v>
      </c>
      <c r="F75" s="42" t="n">
        <v>1</v>
      </c>
      <c r="G75" s="16"/>
      <c r="H75" s="16"/>
    </row>
    <row r="76" customFormat="false" ht="29.85" hidden="false" customHeight="false" outlineLevel="0" collapsed="false">
      <c r="A76" s="39"/>
      <c r="B76" s="39"/>
      <c r="C76" s="5"/>
      <c r="D76" s="40" t="s">
        <v>112</v>
      </c>
      <c r="E76" s="41" t="s">
        <v>75</v>
      </c>
      <c r="F76" s="42" t="n">
        <v>1</v>
      </c>
      <c r="G76" s="16"/>
      <c r="H76" s="16"/>
    </row>
    <row r="77" customFormat="false" ht="20.85" hidden="false" customHeight="false" outlineLevel="0" collapsed="false">
      <c r="A77" s="39"/>
      <c r="B77" s="39"/>
      <c r="C77" s="5"/>
      <c r="D77" s="40" t="s">
        <v>113</v>
      </c>
      <c r="E77" s="41" t="s">
        <v>75</v>
      </c>
      <c r="F77" s="42" t="n">
        <v>7</v>
      </c>
      <c r="G77" s="16"/>
      <c r="H77" s="16"/>
    </row>
    <row r="78" customFormat="false" ht="20.85" hidden="false" customHeight="false" outlineLevel="0" collapsed="false">
      <c r="A78" s="39"/>
      <c r="B78" s="39"/>
      <c r="C78" s="5"/>
      <c r="D78" s="40" t="s">
        <v>114</v>
      </c>
      <c r="E78" s="41" t="s">
        <v>75</v>
      </c>
      <c r="F78" s="42" t="n">
        <v>7</v>
      </c>
      <c r="G78" s="16"/>
      <c r="H78" s="16"/>
    </row>
    <row r="79" customFormat="false" ht="29.85" hidden="false" customHeight="false" outlineLevel="0" collapsed="false">
      <c r="A79" s="39"/>
      <c r="B79" s="39"/>
      <c r="C79" s="5"/>
      <c r="D79" s="40" t="s">
        <v>115</v>
      </c>
      <c r="E79" s="41" t="s">
        <v>116</v>
      </c>
      <c r="F79" s="42" t="n">
        <v>7</v>
      </c>
      <c r="G79" s="16"/>
      <c r="H79" s="16"/>
    </row>
    <row r="80" customFormat="false" ht="14.65" hidden="false" customHeight="false" outlineLevel="0" collapsed="false">
      <c r="A80" s="39"/>
      <c r="B80" s="39"/>
      <c r="C80" s="5"/>
      <c r="D80" s="43" t="s">
        <v>117</v>
      </c>
      <c r="E80" s="44"/>
      <c r="F80" s="45"/>
      <c r="G80" s="16"/>
      <c r="H80" s="16"/>
    </row>
    <row r="81" customFormat="false" ht="20.85" hidden="false" customHeight="false" outlineLevel="0" collapsed="false">
      <c r="A81" s="39"/>
      <c r="B81" s="39"/>
      <c r="C81" s="5"/>
      <c r="D81" s="40" t="s">
        <v>118</v>
      </c>
      <c r="E81" s="41" t="s">
        <v>75</v>
      </c>
      <c r="F81" s="42" t="n">
        <v>1</v>
      </c>
      <c r="G81" s="16"/>
      <c r="H81" s="16"/>
    </row>
    <row r="82" customFormat="false" ht="20.85" hidden="false" customHeight="false" outlineLevel="0" collapsed="false">
      <c r="A82" s="39"/>
      <c r="B82" s="39"/>
      <c r="C82" s="5"/>
      <c r="D82" s="40" t="s">
        <v>119</v>
      </c>
      <c r="E82" s="41" t="s">
        <v>75</v>
      </c>
      <c r="F82" s="42" t="n">
        <v>7</v>
      </c>
      <c r="G82" s="16"/>
      <c r="H82" s="16"/>
    </row>
    <row r="83" customFormat="false" ht="14.65" hidden="false" customHeight="false" outlineLevel="0" collapsed="false">
      <c r="A83" s="39"/>
      <c r="B83" s="39"/>
      <c r="C83" s="5"/>
      <c r="D83" s="40" t="s">
        <v>120</v>
      </c>
      <c r="E83" s="41" t="s">
        <v>121</v>
      </c>
      <c r="F83" s="42" t="n">
        <v>7</v>
      </c>
      <c r="G83" s="16"/>
      <c r="H83" s="16"/>
    </row>
    <row r="84" customFormat="false" ht="14.65" hidden="false" customHeight="true" outlineLevel="0" collapsed="false">
      <c r="A84" s="13" t="s">
        <v>122</v>
      </c>
      <c r="B84" s="13"/>
      <c r="C84" s="13"/>
      <c r="D84" s="13"/>
      <c r="E84" s="32"/>
      <c r="F84" s="33"/>
      <c r="G84" s="33"/>
      <c r="H84" s="33"/>
    </row>
    <row r="85" customFormat="false" ht="36.55" hidden="false" customHeight="false" outlineLevel="0" collapsed="false">
      <c r="A85" s="4"/>
      <c r="B85" s="46"/>
      <c r="C85" s="46"/>
      <c r="D85" s="46" t="s">
        <v>123</v>
      </c>
      <c r="E85" s="46" t="s">
        <v>124</v>
      </c>
      <c r="F85" s="47" t="n">
        <v>2</v>
      </c>
      <c r="G85" s="16"/>
      <c r="H85" s="16"/>
    </row>
    <row r="86" customFormat="false" ht="14.65" hidden="false" customHeight="false" outlineLevel="0" collapsed="false">
      <c r="A86" s="4"/>
      <c r="B86" s="46"/>
      <c r="C86" s="46"/>
      <c r="D86" s="46" t="s">
        <v>125</v>
      </c>
      <c r="E86" s="46" t="s">
        <v>89</v>
      </c>
      <c r="F86" s="47" t="n">
        <v>814</v>
      </c>
      <c r="G86" s="16"/>
      <c r="H86" s="16"/>
    </row>
    <row r="87" customFormat="false" ht="47.75" hidden="false" customHeight="false" outlineLevel="0" collapsed="false">
      <c r="A87" s="4"/>
      <c r="B87" s="46"/>
      <c r="C87" s="46"/>
      <c r="D87" s="46" t="s">
        <v>126</v>
      </c>
      <c r="E87" s="46" t="s">
        <v>89</v>
      </c>
      <c r="F87" s="47" t="n">
        <v>92</v>
      </c>
      <c r="G87" s="16"/>
      <c r="H87" s="16"/>
    </row>
    <row r="88" customFormat="false" ht="14.65" hidden="false" customHeight="true" outlineLevel="0" collapsed="false">
      <c r="A88" s="13" t="s">
        <v>127</v>
      </c>
      <c r="B88" s="13"/>
      <c r="C88" s="13"/>
      <c r="D88" s="13"/>
      <c r="E88" s="32"/>
      <c r="F88" s="33"/>
      <c r="G88" s="33"/>
      <c r="H88" s="33"/>
    </row>
    <row r="89" customFormat="false" ht="14.65" hidden="false" customHeight="false" outlineLevel="0" collapsed="false">
      <c r="A89" s="4"/>
      <c r="B89" s="46"/>
      <c r="C89" s="46"/>
      <c r="D89" s="46" t="s">
        <v>128</v>
      </c>
      <c r="E89" s="46" t="s">
        <v>75</v>
      </c>
      <c r="F89" s="47" t="n">
        <v>2</v>
      </c>
      <c r="G89" s="16"/>
      <c r="H89" s="16"/>
    </row>
    <row r="90" customFormat="false" ht="12.8" hidden="false" customHeight="false" outlineLevel="0" collapsed="false">
      <c r="D90" s="48" t="s">
        <v>129</v>
      </c>
      <c r="E90" s="48"/>
      <c r="F90" s="48"/>
      <c r="G90" s="48"/>
      <c r="H90" s="16"/>
    </row>
  </sheetData>
  <mergeCells count="19">
    <mergeCell ref="A1:F1"/>
    <mergeCell ref="A2:F2"/>
    <mergeCell ref="A4:A5"/>
    <mergeCell ref="B4:B5"/>
    <mergeCell ref="C4:C5"/>
    <mergeCell ref="D4:D5"/>
    <mergeCell ref="E4:F4"/>
    <mergeCell ref="G4:G5"/>
    <mergeCell ref="H4:H5"/>
    <mergeCell ref="A7:D7"/>
    <mergeCell ref="C8:F8"/>
    <mergeCell ref="A15:D15"/>
    <mergeCell ref="A33:D33"/>
    <mergeCell ref="A43:F43"/>
    <mergeCell ref="A49:D49"/>
    <mergeCell ref="A60:D60"/>
    <mergeCell ref="A84:D84"/>
    <mergeCell ref="A88:D88"/>
    <mergeCell ref="D90:G90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2021-10-13T09:00:00Z</dcterms:created>
  <dc:creator/>
  <dc:description/>
  <dc:language>pl-PL</dc:language>
  <cp:lastModifiedBy/>
  <cp:lastPrinted>2021-10-18T08:11:39Z</cp:lastPrinted>
  <dcterms:modified xsi:type="dcterms:W3CDTF">2021-10-27T13:18:41Z</dcterms:modified>
  <cp:revision>17</cp:revision>
  <dc:subject/>
  <dc:title/>
</cp:coreProperties>
</file>