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<sst xmlns="http://schemas.openxmlformats.org/spreadsheetml/2006/main" count="38" uniqueCount="23">
  <si>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czarny</t>
  </si>
  <si>
    <t>Ilość</t>
  </si>
  <si>
    <t>Lp</t>
  </si>
  <si>
    <t>wartość zamówienia brutto w PLN</t>
  </si>
  <si>
    <t xml:space="preserve">Załącznik nr 1
do formularza ofertowego
</t>
  </si>
  <si>
    <t>cena jednostkowa brutto w PLN</t>
  </si>
  <si>
    <t>Rodzaj</t>
  </si>
  <si>
    <t>wkład drukujący</t>
  </si>
  <si>
    <t>Minimalna wydajność</t>
  </si>
  <si>
    <t>Kolor</t>
  </si>
  <si>
    <t>HP LaserJet Pro 400 M401</t>
  </si>
  <si>
    <t>bęben</t>
  </si>
  <si>
    <t>Pasujące urządzenie</t>
  </si>
  <si>
    <t>Oferowany materiał eksploatacyjny (producent i model)</t>
  </si>
  <si>
    <t>HP ColorLaserJet CP4005</t>
  </si>
  <si>
    <t>Konica Minolta bizhub 362</t>
  </si>
  <si>
    <t>Lexmark MX910de</t>
  </si>
  <si>
    <t>cyan</t>
  </si>
  <si>
    <t>magenta</t>
  </si>
  <si>
    <t>yellow</t>
  </si>
  <si>
    <t>¾</t>
  </si>
  <si>
    <t>pojemnik na toner</t>
  </si>
  <si>
    <t xml:space="preserve">ŁĄCZNA CENA ZAMÓWIENIA * (cena brutto)
* łączna cena  zamówienia powstanie w wyniku zsumowania wartości z pozycji 1-9 w kolumnie nr 9  „wartość zamówienia brutto w PLN"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</si>
</sst>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Symbol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42" fillId="0" borderId="10" xfId="0" applyFont="1" applyBorder="1" applyAlignment="1" applyProtection="1">
      <alignment horizontal="center" vertical="center"/>
      <protection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4" fontId="42" fillId="0" borderId="10" xfId="0" applyNumberFormat="1" applyFont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vertical="center" wrapText="1"/>
      <protection/>
    </xf>
    <xf numFmtId="4" fontId="41" fillId="0" borderId="10" xfId="0" applyNumberFormat="1" applyFont="1" applyBorder="1" applyAlignment="1" applyProtection="1">
      <alignment vertical="center"/>
      <protection locked="0"/>
    </xf>
    <xf numFmtId="4" fontId="41" fillId="0" borderId="10" xfId="0" applyNumberFormat="1" applyFont="1" applyBorder="1" applyAlignment="1" applyProtection="1">
      <alignment vertical="center"/>
      <protection/>
    </xf>
    <xf numFmtId="4" fontId="43" fillId="33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3" fillId="0" borderId="11" xfId="0" applyFont="1" applyBorder="1" applyAlignment="1" applyProtection="1">
      <alignment horizontal="right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140" zoomScaleNormal="140" zoomScalePageLayoutView="0" workbookViewId="0" topLeftCell="A1">
      <selection activeCell="B13" sqref="B13:I13"/>
    </sheetView>
  </sheetViews>
  <sheetFormatPr defaultColWidth="8.796875" defaultRowHeight="24.75" customHeight="1"/>
  <cols>
    <col min="1" max="1" width="0.203125" style="1" customWidth="1"/>
    <col min="2" max="2" width="2.8984375" style="2" customWidth="1"/>
    <col min="3" max="3" width="34.3984375" style="3" customWidth="1"/>
    <col min="4" max="4" width="12.09765625" style="3" customWidth="1"/>
    <col min="5" max="6" width="10.69921875" style="3" customWidth="1"/>
    <col min="7" max="7" width="19.69921875" style="3" customWidth="1"/>
    <col min="8" max="8" width="7.69921875" style="2" customWidth="1"/>
    <col min="9" max="9" width="10" style="3" customWidth="1"/>
    <col min="10" max="10" width="12.09765625" style="4" customWidth="1"/>
    <col min="11" max="16384" width="9" style="1" customWidth="1"/>
  </cols>
  <sheetData>
    <row r="1" spans="2:10" ht="34.5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2:10" s="3" customFormat="1" ht="42" customHeight="1">
      <c r="B2" s="6" t="s">
        <v>2</v>
      </c>
      <c r="C2" s="6" t="s">
        <v>12</v>
      </c>
      <c r="D2" s="7" t="s">
        <v>6</v>
      </c>
      <c r="E2" s="7" t="s">
        <v>8</v>
      </c>
      <c r="F2" s="7" t="s">
        <v>9</v>
      </c>
      <c r="G2" s="7" t="s">
        <v>13</v>
      </c>
      <c r="H2" s="5" t="s">
        <v>1</v>
      </c>
      <c r="I2" s="8" t="s">
        <v>5</v>
      </c>
      <c r="J2" s="9" t="s">
        <v>3</v>
      </c>
    </row>
    <row r="3" spans="2:10" s="3" customFormat="1" ht="18.75" customHeight="1"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1">
        <v>9</v>
      </c>
    </row>
    <row r="4" spans="2:10" s="3" customFormat="1" ht="37.5" customHeight="1">
      <c r="B4" s="12">
        <v>1</v>
      </c>
      <c r="C4" s="13" t="s">
        <v>10</v>
      </c>
      <c r="D4" s="17" t="s">
        <v>7</v>
      </c>
      <c r="E4" s="17">
        <v>6900</v>
      </c>
      <c r="F4" s="17" t="s">
        <v>0</v>
      </c>
      <c r="G4" s="18"/>
      <c r="H4" s="5">
        <v>45</v>
      </c>
      <c r="I4" s="14"/>
      <c r="J4" s="15">
        <f aca="true" t="shared" si="0" ref="J4:J12">ROUND(H4*I4,2)</f>
        <v>0</v>
      </c>
    </row>
    <row r="5" spans="2:10" s="3" customFormat="1" ht="37.5" customHeight="1">
      <c r="B5" s="12">
        <v>2</v>
      </c>
      <c r="C5" s="13" t="s">
        <v>14</v>
      </c>
      <c r="D5" s="17" t="s">
        <v>7</v>
      </c>
      <c r="E5" s="17">
        <v>7500</v>
      </c>
      <c r="F5" s="17" t="s">
        <v>0</v>
      </c>
      <c r="G5" s="18"/>
      <c r="H5" s="5">
        <v>4</v>
      </c>
      <c r="I5" s="14"/>
      <c r="J5" s="15">
        <f t="shared" si="0"/>
        <v>0</v>
      </c>
    </row>
    <row r="6" spans="2:10" s="3" customFormat="1" ht="37.5" customHeight="1">
      <c r="B6" s="12">
        <v>3</v>
      </c>
      <c r="C6" s="13" t="s">
        <v>14</v>
      </c>
      <c r="D6" s="17" t="s">
        <v>7</v>
      </c>
      <c r="E6" s="17">
        <v>7500</v>
      </c>
      <c r="F6" s="17" t="s">
        <v>17</v>
      </c>
      <c r="G6" s="18"/>
      <c r="H6" s="5">
        <v>2</v>
      </c>
      <c r="I6" s="14"/>
      <c r="J6" s="15">
        <f t="shared" si="0"/>
        <v>0</v>
      </c>
    </row>
    <row r="7" spans="2:10" s="3" customFormat="1" ht="37.5" customHeight="1">
      <c r="B7" s="12">
        <v>4</v>
      </c>
      <c r="C7" s="13" t="s">
        <v>14</v>
      </c>
      <c r="D7" s="17" t="s">
        <v>7</v>
      </c>
      <c r="E7" s="17">
        <v>7500</v>
      </c>
      <c r="F7" s="17" t="s">
        <v>18</v>
      </c>
      <c r="G7" s="18"/>
      <c r="H7" s="5">
        <v>2</v>
      </c>
      <c r="I7" s="14"/>
      <c r="J7" s="15">
        <f t="shared" si="0"/>
        <v>0</v>
      </c>
    </row>
    <row r="8" spans="2:10" s="3" customFormat="1" ht="37.5" customHeight="1">
      <c r="B8" s="12">
        <v>5</v>
      </c>
      <c r="C8" s="13" t="s">
        <v>14</v>
      </c>
      <c r="D8" s="17" t="s">
        <v>7</v>
      </c>
      <c r="E8" s="17">
        <v>7500</v>
      </c>
      <c r="F8" s="17" t="s">
        <v>19</v>
      </c>
      <c r="G8" s="18"/>
      <c r="H8" s="5">
        <v>2</v>
      </c>
      <c r="I8" s="14"/>
      <c r="J8" s="15">
        <f>ROUND(H8*I8,2)</f>
        <v>0</v>
      </c>
    </row>
    <row r="9" spans="2:10" s="3" customFormat="1" ht="37.5" customHeight="1">
      <c r="B9" s="12">
        <v>6</v>
      </c>
      <c r="C9" s="13" t="s">
        <v>15</v>
      </c>
      <c r="D9" s="17" t="s">
        <v>7</v>
      </c>
      <c r="E9" s="17">
        <v>17500</v>
      </c>
      <c r="F9" s="17" t="s">
        <v>0</v>
      </c>
      <c r="G9" s="18"/>
      <c r="H9" s="5">
        <v>1</v>
      </c>
      <c r="I9" s="14"/>
      <c r="J9" s="15">
        <f t="shared" si="0"/>
        <v>0</v>
      </c>
    </row>
    <row r="10" spans="2:10" s="3" customFormat="1" ht="37.5" customHeight="1">
      <c r="B10" s="12">
        <v>7</v>
      </c>
      <c r="C10" s="13" t="s">
        <v>16</v>
      </c>
      <c r="D10" s="17" t="s">
        <v>7</v>
      </c>
      <c r="E10" s="17">
        <v>32500</v>
      </c>
      <c r="F10" s="17" t="s">
        <v>0</v>
      </c>
      <c r="G10" s="18"/>
      <c r="H10" s="5">
        <v>4</v>
      </c>
      <c r="I10" s="14"/>
      <c r="J10" s="15">
        <f t="shared" si="0"/>
        <v>0</v>
      </c>
    </row>
    <row r="11" spans="2:10" s="3" customFormat="1" ht="37.5" customHeight="1">
      <c r="B11" s="12">
        <v>8</v>
      </c>
      <c r="C11" s="13" t="s">
        <v>16</v>
      </c>
      <c r="D11" s="17" t="s">
        <v>11</v>
      </c>
      <c r="E11" s="17">
        <v>125000</v>
      </c>
      <c r="F11" s="20" t="s">
        <v>20</v>
      </c>
      <c r="G11" s="18"/>
      <c r="H11" s="5">
        <v>1</v>
      </c>
      <c r="I11" s="14"/>
      <c r="J11" s="15">
        <f t="shared" si="0"/>
        <v>0</v>
      </c>
    </row>
    <row r="12" spans="2:10" s="3" customFormat="1" ht="37.5" customHeight="1">
      <c r="B12" s="12">
        <v>9</v>
      </c>
      <c r="C12" s="13" t="s">
        <v>16</v>
      </c>
      <c r="D12" s="19" t="s">
        <v>21</v>
      </c>
      <c r="E12" s="21">
        <v>90000</v>
      </c>
      <c r="F12" s="20" t="s">
        <v>20</v>
      </c>
      <c r="G12" s="18"/>
      <c r="H12" s="5">
        <v>2</v>
      </c>
      <c r="I12" s="14"/>
      <c r="J12" s="15">
        <f t="shared" si="0"/>
        <v>0</v>
      </c>
    </row>
    <row r="13" spans="2:10" s="3" customFormat="1" ht="66.75" customHeight="1">
      <c r="B13" s="23" t="s">
        <v>22</v>
      </c>
      <c r="C13" s="24"/>
      <c r="D13" s="24"/>
      <c r="E13" s="24"/>
      <c r="F13" s="24"/>
      <c r="G13" s="24"/>
      <c r="H13" s="24"/>
      <c r="I13" s="25"/>
      <c r="J13" s="16">
        <f>SUM(J4:J12)</f>
        <v>0</v>
      </c>
    </row>
    <row r="14" spans="2:10" s="3" customFormat="1" ht="24.75" customHeight="1">
      <c r="B14" s="2"/>
      <c r="H14" s="2"/>
      <c r="J14" s="4"/>
    </row>
    <row r="15" spans="2:10" s="3" customFormat="1" ht="24.75" customHeight="1">
      <c r="B15" s="2"/>
      <c r="H15" s="2"/>
      <c r="J15" s="4"/>
    </row>
  </sheetData>
  <sheetProtection password="D48B" sheet="1"/>
  <mergeCells count="2">
    <mergeCell ref="B1:J1"/>
    <mergeCell ref="B13:I13"/>
  </mergeCells>
  <printOptions/>
  <pageMargins left="0.5118110236220472" right="0.5118110236220472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ablazejewska</dc:creator>
  <cp:keywords/>
  <dc:description/>
  <cp:lastModifiedBy>mniedziela</cp:lastModifiedBy>
  <cp:lastPrinted>2021-07-15T06:11:01Z</cp:lastPrinted>
  <dcterms:created xsi:type="dcterms:W3CDTF">2021-04-29T09:56:54Z</dcterms:created>
  <dcterms:modified xsi:type="dcterms:W3CDTF">2021-11-04T12:08:18Z</dcterms:modified>
  <cp:category/>
  <cp:version/>
  <cp:contentType/>
  <cp:contentStatus/>
</cp:coreProperties>
</file>