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.kaniorska\Desktop\PIG\"/>
    </mc:Choice>
  </mc:AlternateContent>
  <xr:revisionPtr revIDLastSave="0" documentId="13_ncr:1_{D6B786DF-3751-4CA2-9FC1-CA437F3E703E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Załącznik 3A" sheetId="1" r:id="rId1"/>
  </sheets>
  <calcPr calcId="191029"/>
</workbook>
</file>

<file path=xl/calcChain.xml><?xml version="1.0" encoding="utf-8"?>
<calcChain xmlns="http://schemas.openxmlformats.org/spreadsheetml/2006/main">
  <c r="E20" i="1" l="1"/>
  <c r="F20" i="1" s="1"/>
  <c r="F27" i="1" s="1"/>
  <c r="F16" i="1" l="1"/>
  <c r="F26" i="1" s="1"/>
  <c r="F12" i="1"/>
  <c r="F25" i="1" s="1"/>
  <c r="F8" i="1"/>
  <c r="F24" i="1" s="1"/>
  <c r="F28" i="1" l="1"/>
</calcChain>
</file>

<file path=xl/sharedStrings.xml><?xml version="1.0" encoding="utf-8"?>
<sst xmlns="http://schemas.openxmlformats.org/spreadsheetml/2006/main" count="46" uniqueCount="29">
  <si>
    <t>L.p.</t>
  </si>
  <si>
    <t>Suma ubezpieczenia</t>
  </si>
  <si>
    <t>Rodzaj ubezpieczenia</t>
  </si>
  <si>
    <t>Składka za roczny okres ochrony</t>
  </si>
  <si>
    <t>1.</t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</si>
  <si>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</si>
  <si>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</si>
  <si>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</si>
  <si>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</si>
  <si>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t>1. Ubezpieczenie badawczych łodzi motorowych PIG-PIB</t>
  </si>
  <si>
    <t>Ubezpieczenie odpowiedzialności cywilnej armatora</t>
  </si>
  <si>
    <t>Ilość łodzi</t>
  </si>
  <si>
    <t>1.1. Składka za ubezpieczenie odpowiedzialności cywilnej amatora w okresie obowiązywania Umowy Generalnej Ubezpieczenia</t>
  </si>
  <si>
    <t>1.2. Stawka za ubezpieczenie od uszkodzeń i kradzieży w okresie obowiązywania Umowy Generalnej Ubezpieczenia</t>
  </si>
  <si>
    <t>Ubezpieczenie  badawczej łodzi wraz silnikiem przyczepnym od uszkodzeń i kradzieży</t>
  </si>
  <si>
    <t xml:space="preserve">Stopa składki </t>
  </si>
  <si>
    <t>1.3. Stawka za ubezpieczenie sprzętu elektronicznego montowanego na łodzi w okresie obowiązywania Umowy Generalnej Ubezpieczenia</t>
  </si>
  <si>
    <t>Ubezpieczenie sprzętu elektronicznego montowanego na łodzi</t>
  </si>
  <si>
    <t>Przedmiot ubezpieczenia</t>
  </si>
  <si>
    <t>Składka roczna za jedną osobę</t>
  </si>
  <si>
    <t>1.4. Stawka za ubezpieczenie NNW członków załogi pływającej w okresie obowiązywania Umowy Generalnej Ubezpieczenia</t>
  </si>
  <si>
    <t>Ubezpieczenie  NNW członków załogi pływającej</t>
  </si>
  <si>
    <t>1.5. Składka łączna</t>
  </si>
  <si>
    <t xml:space="preserve">UWAGA! Oferta cenowa stanowi maksymalną zaoferowaną cenę z uwzględnieniem 20% przewidywanego wzrostu składki z tytułu doubezpieczeń </t>
  </si>
  <si>
    <t>2.</t>
  </si>
  <si>
    <t>3.</t>
  </si>
  <si>
    <t>4.</t>
  </si>
  <si>
    <t>Składka roczna łącznie na 4 osób</t>
  </si>
  <si>
    <r>
      <rPr>
        <b/>
        <sz val="9"/>
        <color theme="1"/>
        <rFont val="Calibri"/>
        <family val="2"/>
        <charset val="238"/>
      </rPr>
      <t xml:space="preserve">Załącznik nr 3A </t>
    </r>
    <r>
      <rPr>
        <sz val="9"/>
        <color theme="1"/>
        <rFont val="Calibri"/>
        <family val="2"/>
      </rPr>
      <t>Wzór załącznika do formularza ofertowego „szczegółowa kalkulacja oferowanej ceny” ubezpieczenie badawczej łodzi motorowej PIG-PIB</t>
    </r>
    <r>
      <rPr>
        <sz val="9"/>
        <color theme="1"/>
        <rFont val="Calibri"/>
        <family val="2"/>
        <charset val="238"/>
      </rPr>
      <t xml:space="preserve"> Część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</si>
</sst>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vertical="center"/>
      <protection locked="0" hidden="1"/>
    </xf>
    <xf numFmtId="164" fontId="7" fillId="2" borderId="1" xfId="0" applyNumberFormat="1" applyFont="1" applyFill="1" applyBorder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44" fontId="7" fillId="2" borderId="1" xfId="0" applyNumberFormat="1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 applyProtection="1">
      <alignment horizont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left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44" fontId="7" fillId="2" borderId="2" xfId="0" applyNumberFormat="1" applyFont="1" applyFill="1" applyBorder="1" applyAlignment="1" applyProtection="1">
      <alignment horizontal="center" wrapText="1"/>
      <protection hidden="1"/>
    </xf>
    <xf numFmtId="44" fontId="7" fillId="2" borderId="3" xfId="0" applyNumberFormat="1" applyFont="1" applyFill="1" applyBorder="1" applyAlignment="1" applyProtection="1">
      <alignment horizontal="center" wrapText="1"/>
      <protection hidden="1"/>
    </xf>
    <xf numFmtId="44" fontId="7" fillId="2" borderId="4" xfId="0" applyNumberFormat="1" applyFont="1" applyFill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zoomScaleNormal="100" zoomScaleSheetLayoutView="100" workbookViewId="0">
      <selection activeCell="F8" sqref="F8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16.42578125" style="2" customWidth="1"/>
    <col min="5" max="5" width="17.85546875" style="4" customWidth="1"/>
    <col min="6" max="6" width="18.8554687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5703125" style="2" bestFit="1" customWidth="1"/>
    <col min="13" max="13" width="6.5703125" style="2" bestFit="1" customWidth="1"/>
    <col min="14" max="14" width="9.7109375" style="2" bestFit="1" customWidth="1"/>
    <col min="15" max="15" width="9" style="2" bestFit="1" customWidth="1"/>
    <col min="16" max="16" width="12.5703125" style="2" customWidth="1"/>
    <col min="17" max="16384" width="8.85546875" style="2"/>
  </cols>
  <sheetData>
    <row r="1" spans="1:12" ht="12" customHeight="1" x14ac:dyDescent="0.2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3.25" customHeight="1" x14ac:dyDescent="0.2">
      <c r="A3" s="12"/>
      <c r="B3" s="47" t="s">
        <v>7</v>
      </c>
      <c r="C3" s="48"/>
      <c r="D3" s="3"/>
    </row>
    <row r="4" spans="1:12" ht="15" customHeight="1" x14ac:dyDescent="0.2">
      <c r="A4" s="9" t="s">
        <v>9</v>
      </c>
      <c r="B4" s="8"/>
      <c r="C4" s="8"/>
      <c r="D4" s="3"/>
    </row>
    <row r="5" spans="1:12" ht="15" customHeight="1" x14ac:dyDescent="0.2">
      <c r="A5" s="9"/>
      <c r="B5" s="8"/>
      <c r="C5" s="8"/>
      <c r="D5" s="3"/>
    </row>
    <row r="6" spans="1:12" s="10" customFormat="1" ht="16.5" customHeight="1" x14ac:dyDescent="0.25">
      <c r="B6" s="10" t="s">
        <v>12</v>
      </c>
      <c r="E6" s="11"/>
    </row>
    <row r="7" spans="1:12" s="7" customFormat="1" ht="48" x14ac:dyDescent="0.2">
      <c r="A7" s="5" t="s">
        <v>0</v>
      </c>
      <c r="B7" s="34" t="s">
        <v>18</v>
      </c>
      <c r="C7" s="36"/>
      <c r="D7" s="5" t="s">
        <v>11</v>
      </c>
      <c r="E7" s="5" t="s">
        <v>3</v>
      </c>
      <c r="F7" s="5" t="s">
        <v>6</v>
      </c>
    </row>
    <row r="8" spans="1:12" ht="36" customHeight="1" x14ac:dyDescent="0.2">
      <c r="A8" s="14">
        <v>1</v>
      </c>
      <c r="B8" s="49" t="s">
        <v>10</v>
      </c>
      <c r="C8" s="50"/>
      <c r="D8" s="1">
        <v>1</v>
      </c>
      <c r="E8" s="16"/>
      <c r="F8" s="15">
        <f>E8*D8</f>
        <v>0</v>
      </c>
    </row>
    <row r="9" spans="1:12" ht="7.9" customHeight="1" x14ac:dyDescent="0.2"/>
    <row r="10" spans="1:12" s="10" customFormat="1" ht="18.75" customHeight="1" x14ac:dyDescent="0.25">
      <c r="A10" s="18"/>
      <c r="B10" s="19" t="s">
        <v>13</v>
      </c>
      <c r="C10" s="18"/>
      <c r="D10" s="18"/>
      <c r="E10" s="18"/>
    </row>
    <row r="11" spans="1:12" ht="61.5" customHeight="1" x14ac:dyDescent="0.2">
      <c r="A11" s="5" t="s">
        <v>0</v>
      </c>
      <c r="B11" s="34" t="s">
        <v>18</v>
      </c>
      <c r="C11" s="35"/>
      <c r="D11" s="5" t="s">
        <v>1</v>
      </c>
      <c r="E11" s="6" t="s">
        <v>15</v>
      </c>
      <c r="F11" s="5" t="s">
        <v>6</v>
      </c>
    </row>
    <row r="12" spans="1:12" ht="39.75" customHeight="1" x14ac:dyDescent="0.2">
      <c r="A12" s="13">
        <v>1</v>
      </c>
      <c r="B12" s="51" t="s">
        <v>14</v>
      </c>
      <c r="C12" s="52"/>
      <c r="D12" s="20">
        <v>357151</v>
      </c>
      <c r="E12" s="25"/>
      <c r="F12" s="17">
        <f>D12*E12</f>
        <v>0</v>
      </c>
    </row>
    <row r="13" spans="1:12" ht="8.4499999999999993" customHeight="1" x14ac:dyDescent="0.2"/>
    <row r="14" spans="1:12" s="10" customFormat="1" ht="22.5" customHeight="1" x14ac:dyDescent="0.25">
      <c r="A14" s="19"/>
      <c r="B14" s="19" t="s">
        <v>16</v>
      </c>
      <c r="C14" s="19"/>
      <c r="D14" s="21"/>
      <c r="E14" s="11"/>
    </row>
    <row r="15" spans="1:12" ht="48" x14ac:dyDescent="0.2">
      <c r="A15" s="5" t="s">
        <v>0</v>
      </c>
      <c r="B15" s="34" t="s">
        <v>18</v>
      </c>
      <c r="C15" s="35"/>
      <c r="D15" s="5" t="s">
        <v>1</v>
      </c>
      <c r="E15" s="6" t="s">
        <v>15</v>
      </c>
      <c r="F15" s="5" t="s">
        <v>6</v>
      </c>
    </row>
    <row r="16" spans="1:12" ht="33.75" customHeight="1" x14ac:dyDescent="0.2">
      <c r="A16" s="13">
        <v>1</v>
      </c>
      <c r="B16" s="43" t="s">
        <v>17</v>
      </c>
      <c r="C16" s="44"/>
      <c r="D16" s="20">
        <v>1430000.78</v>
      </c>
      <c r="E16" s="25"/>
      <c r="F16" s="17">
        <f>D16*E16</f>
        <v>0</v>
      </c>
    </row>
    <row r="18" spans="1:16" x14ac:dyDescent="0.2">
      <c r="A18" s="19"/>
      <c r="B18" s="19" t="s">
        <v>20</v>
      </c>
      <c r="C18" s="19"/>
      <c r="D18" s="21"/>
      <c r="E18" s="11"/>
      <c r="F18" s="10"/>
    </row>
    <row r="19" spans="1:16" ht="48" x14ac:dyDescent="0.2">
      <c r="A19" s="5" t="s">
        <v>0</v>
      </c>
      <c r="B19" s="34" t="s">
        <v>18</v>
      </c>
      <c r="C19" s="35"/>
      <c r="D19" s="5" t="s">
        <v>19</v>
      </c>
      <c r="E19" s="6" t="s">
        <v>27</v>
      </c>
      <c r="F19" s="5" t="s">
        <v>6</v>
      </c>
    </row>
    <row r="20" spans="1:16" ht="27" customHeight="1" x14ac:dyDescent="0.2">
      <c r="A20" s="13">
        <v>1</v>
      </c>
      <c r="B20" s="43" t="s">
        <v>21</v>
      </c>
      <c r="C20" s="44"/>
      <c r="D20" s="22"/>
      <c r="E20" s="23">
        <f>D20*4</f>
        <v>0</v>
      </c>
      <c r="F20" s="17">
        <f>E20</f>
        <v>0</v>
      </c>
    </row>
    <row r="22" spans="1:16" x14ac:dyDescent="0.2">
      <c r="A22" s="19"/>
      <c r="B22" s="19" t="s">
        <v>22</v>
      </c>
      <c r="C22" s="19"/>
      <c r="D22" s="21"/>
      <c r="E22" s="11"/>
      <c r="F22" s="10"/>
    </row>
    <row r="23" spans="1:16" ht="24" x14ac:dyDescent="0.2">
      <c r="A23" s="5" t="s">
        <v>0</v>
      </c>
      <c r="B23" s="34" t="s">
        <v>2</v>
      </c>
      <c r="C23" s="35"/>
      <c r="D23" s="35"/>
      <c r="E23" s="36"/>
      <c r="F23" s="28" t="s">
        <v>6</v>
      </c>
      <c r="G23" s="29"/>
      <c r="H23" s="30"/>
    </row>
    <row r="24" spans="1:16" ht="14.45" customHeight="1" x14ac:dyDescent="0.2">
      <c r="A24" s="24" t="s">
        <v>4</v>
      </c>
      <c r="B24" s="37" t="s">
        <v>10</v>
      </c>
      <c r="C24" s="38"/>
      <c r="D24" s="38"/>
      <c r="E24" s="39"/>
      <c r="F24" s="31">
        <f>F8*1.2</f>
        <v>0</v>
      </c>
      <c r="G24" s="31"/>
      <c r="H24" s="31"/>
    </row>
    <row r="25" spans="1:16" ht="23.25" customHeight="1" x14ac:dyDescent="0.2">
      <c r="A25" s="24" t="s">
        <v>24</v>
      </c>
      <c r="B25" s="37" t="s">
        <v>14</v>
      </c>
      <c r="C25" s="38"/>
      <c r="D25" s="38"/>
      <c r="E25" s="39"/>
      <c r="F25" s="40">
        <f>F12*1.2</f>
        <v>0</v>
      </c>
      <c r="G25" s="41"/>
      <c r="H25" s="42"/>
    </row>
    <row r="26" spans="1:16" ht="14.45" customHeight="1" x14ac:dyDescent="0.2">
      <c r="A26" s="24" t="s">
        <v>25</v>
      </c>
      <c r="B26" s="37" t="s">
        <v>17</v>
      </c>
      <c r="C26" s="38"/>
      <c r="D26" s="38"/>
      <c r="E26" s="39"/>
      <c r="F26" s="40">
        <f>F16*1.2</f>
        <v>0</v>
      </c>
      <c r="G26" s="41"/>
      <c r="H26" s="42"/>
    </row>
    <row r="27" spans="1:16" ht="14.45" customHeight="1" x14ac:dyDescent="0.2">
      <c r="A27" s="24" t="s">
        <v>26</v>
      </c>
      <c r="B27" s="37" t="s">
        <v>21</v>
      </c>
      <c r="C27" s="38"/>
      <c r="D27" s="38"/>
      <c r="E27" s="39"/>
      <c r="F27" s="40">
        <f>F20*1.2</f>
        <v>0</v>
      </c>
      <c r="G27" s="41"/>
      <c r="H27" s="42"/>
    </row>
    <row r="28" spans="1:16" ht="12" customHeight="1" x14ac:dyDescent="0.2">
      <c r="A28" s="46" t="s">
        <v>5</v>
      </c>
      <c r="B28" s="46"/>
      <c r="C28" s="46"/>
      <c r="D28" s="46"/>
      <c r="E28" s="46"/>
      <c r="F28" s="40">
        <f>SUM(F24:H27)</f>
        <v>0</v>
      </c>
      <c r="G28" s="41"/>
      <c r="H28" s="42"/>
    </row>
    <row r="29" spans="1:16" x14ac:dyDescent="0.2">
      <c r="A29" s="32" t="s">
        <v>23</v>
      </c>
      <c r="B29" s="33"/>
      <c r="C29" s="33"/>
      <c r="D29" s="33"/>
      <c r="E29" s="33"/>
      <c r="F29" s="33"/>
      <c r="G29" s="33"/>
      <c r="H29" s="33"/>
    </row>
    <row r="30" spans="1:16" x14ac:dyDescent="0.2">
      <c r="A30" s="33"/>
      <c r="B30" s="33"/>
      <c r="C30" s="33"/>
      <c r="D30" s="33"/>
      <c r="E30" s="33"/>
      <c r="F30" s="33"/>
      <c r="G30" s="33"/>
      <c r="H30" s="33"/>
    </row>
    <row r="32" spans="1:16" s="10" customFormat="1" ht="28.5" customHeight="1" x14ac:dyDescent="0.25">
      <c r="A32" s="26" t="s">
        <v>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sheetProtection algorithmName="SHA-512" hashValue="+g/d5SPGkqiYhUZ/fv1Cn8d24eoDXVwK46Zc/giTgnXm45wo7uZl7BG4ff+68IjbPJH92rfnNVkGJv1rraF7Yw==" saltValue="zRMW3nHBW458WycDOUcrLQ==" spinCount="100000" sheet="1" objects="1" scenarios="1"/>
  <mergeCells count="24">
    <mergeCell ref="B16:C16"/>
    <mergeCell ref="B19:C19"/>
    <mergeCell ref="B20:C20"/>
    <mergeCell ref="A1:L2"/>
    <mergeCell ref="A28:E28"/>
    <mergeCell ref="F28:H28"/>
    <mergeCell ref="B3:C3"/>
    <mergeCell ref="B7:C7"/>
    <mergeCell ref="B8:C8"/>
    <mergeCell ref="B11:C11"/>
    <mergeCell ref="B12:C12"/>
    <mergeCell ref="B15:C15"/>
    <mergeCell ref="A32:P32"/>
    <mergeCell ref="F23:H23"/>
    <mergeCell ref="F24:H24"/>
    <mergeCell ref="A29:H30"/>
    <mergeCell ref="B23:E23"/>
    <mergeCell ref="B24:E24"/>
    <mergeCell ref="B25:E25"/>
    <mergeCell ref="B26:E26"/>
    <mergeCell ref="B27:E27"/>
    <mergeCell ref="F25:H25"/>
    <mergeCell ref="F26:H26"/>
    <mergeCell ref="F27:H27"/>
  </mergeCells>
  <phoneticPr fontId="3" type="noConversion"/>
  <dataValidations count="1">
    <dataValidation type="decimal" operator="greaterThan" allowBlank="1" showInputMessage="1" showErrorMessage="1" error="Należy wpisać liczbę, kwotę oddzielić przecinkiem, nie wpisywać waluty" sqref="E8" xr:uid="{00000000-0002-0000-0000-000000000000}">
      <formula1>-1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Agata Piera</cp:lastModifiedBy>
  <cp:lastPrinted>2018-05-18T11:07:55Z</cp:lastPrinted>
  <dcterms:created xsi:type="dcterms:W3CDTF">2018-04-11T14:18:19Z</dcterms:created>
  <dcterms:modified xsi:type="dcterms:W3CDTF">2024-01-04T14:29:07Z</dcterms:modified>
</cp:coreProperties>
</file>